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4\Aug\"/>
    </mc:Choice>
  </mc:AlternateContent>
  <xr:revisionPtr revIDLastSave="0" documentId="8_{4C9AAD8A-1F90-4174-AC5B-E3305852E72E}" xr6:coauthVersionLast="47" xr6:coauthVersionMax="47" xr10:uidLastSave="{00000000-0000-0000-0000-000000000000}"/>
  <bookViews>
    <workbookView xWindow="3390" yWindow="495" windowWidth="24630" windowHeight="15210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ckregSUM!$A$5:$E$13423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428" i="1" l="1"/>
  <c r="B13422" i="1"/>
  <c r="A13422" i="1"/>
  <c r="B13420" i="1"/>
  <c r="A13420" i="1"/>
  <c r="B13418" i="1"/>
  <c r="A13418" i="1"/>
  <c r="B13416" i="1"/>
  <c r="A13416" i="1"/>
  <c r="B13411" i="1"/>
  <c r="A13411" i="1"/>
  <c r="B13409" i="1"/>
  <c r="A13409" i="1"/>
  <c r="B13405" i="1"/>
  <c r="A13405" i="1"/>
  <c r="B13380" i="1"/>
  <c r="A13380" i="1"/>
  <c r="B13377" i="1"/>
  <c r="A13377" i="1"/>
  <c r="B13373" i="1"/>
  <c r="A13373" i="1"/>
  <c r="B13371" i="1"/>
  <c r="A13371" i="1"/>
  <c r="B13369" i="1"/>
  <c r="A13369" i="1"/>
  <c r="B13367" i="1"/>
  <c r="A13367" i="1"/>
  <c r="B13365" i="1"/>
  <c r="A13365" i="1"/>
  <c r="B13363" i="1"/>
  <c r="A13363" i="1"/>
  <c r="B13361" i="1"/>
  <c r="A13361" i="1"/>
  <c r="B13359" i="1"/>
  <c r="A13359" i="1"/>
  <c r="B13356" i="1"/>
  <c r="A13356" i="1"/>
  <c r="B13281" i="1"/>
  <c r="A13281" i="1"/>
  <c r="B13279" i="1"/>
  <c r="A13279" i="1"/>
  <c r="B13277" i="1"/>
  <c r="A13277" i="1"/>
  <c r="B13275" i="1"/>
  <c r="A13275" i="1"/>
  <c r="B13273" i="1"/>
  <c r="A13273" i="1"/>
  <c r="B13267" i="1"/>
  <c r="A13267" i="1"/>
  <c r="B13257" i="1"/>
  <c r="A13257" i="1"/>
  <c r="B13251" i="1"/>
  <c r="A13251" i="1"/>
  <c r="B13249" i="1"/>
  <c r="A13249" i="1"/>
  <c r="B13247" i="1"/>
  <c r="A13247" i="1"/>
  <c r="B13245" i="1"/>
  <c r="A13245" i="1"/>
  <c r="B13243" i="1"/>
  <c r="A13243" i="1"/>
  <c r="B13241" i="1"/>
  <c r="A13241" i="1"/>
  <c r="B13239" i="1"/>
  <c r="A13239" i="1"/>
  <c r="B13237" i="1"/>
  <c r="A13237" i="1"/>
  <c r="B13235" i="1"/>
  <c r="A13235" i="1"/>
  <c r="B13210" i="1"/>
  <c r="A13210" i="1"/>
  <c r="B13208" i="1"/>
  <c r="A13208" i="1"/>
  <c r="B13205" i="1"/>
  <c r="A13205" i="1"/>
  <c r="B13203" i="1"/>
  <c r="A13203" i="1"/>
  <c r="B13201" i="1"/>
  <c r="A13201" i="1"/>
  <c r="B13199" i="1"/>
  <c r="A13199" i="1"/>
  <c r="B13197" i="1"/>
  <c r="A13197" i="1"/>
  <c r="B13193" i="1"/>
  <c r="A13193" i="1"/>
  <c r="B13189" i="1"/>
  <c r="A13189" i="1"/>
  <c r="B13182" i="1"/>
  <c r="A13182" i="1"/>
  <c r="B13180" i="1"/>
  <c r="A13180" i="1"/>
  <c r="B13133" i="1"/>
  <c r="A13133" i="1"/>
  <c r="B13131" i="1"/>
  <c r="A13131" i="1"/>
  <c r="B13128" i="1"/>
  <c r="A13128" i="1"/>
  <c r="B13124" i="1"/>
  <c r="A13124" i="1"/>
  <c r="B13114" i="1"/>
  <c r="A13114" i="1"/>
  <c r="B13111" i="1"/>
  <c r="A13111" i="1"/>
  <c r="B13109" i="1"/>
  <c r="A13109" i="1"/>
  <c r="B13107" i="1"/>
  <c r="A13107" i="1"/>
  <c r="B13102" i="1"/>
  <c r="A13102" i="1"/>
  <c r="B13100" i="1"/>
  <c r="A13100" i="1"/>
  <c r="B13098" i="1"/>
  <c r="A13098" i="1"/>
  <c r="B13095" i="1"/>
  <c r="A13095" i="1"/>
  <c r="B13093" i="1"/>
  <c r="A13093" i="1"/>
  <c r="B13090" i="1"/>
  <c r="A13090" i="1"/>
  <c r="B13088" i="1"/>
  <c r="A13088" i="1"/>
  <c r="B13086" i="1"/>
  <c r="A13086" i="1"/>
  <c r="B13083" i="1"/>
  <c r="A13083" i="1"/>
  <c r="B13081" i="1"/>
  <c r="A13081" i="1"/>
  <c r="B13068" i="1"/>
  <c r="A13068" i="1"/>
  <c r="B13066" i="1"/>
  <c r="A13066" i="1"/>
  <c r="B13061" i="1"/>
  <c r="A13061" i="1"/>
  <c r="B13059" i="1"/>
  <c r="A13059" i="1"/>
  <c r="B13055" i="1"/>
  <c r="A13055" i="1"/>
  <c r="B13048" i="1"/>
  <c r="A13048" i="1"/>
  <c r="B13043" i="1"/>
  <c r="A13043" i="1"/>
  <c r="B13040" i="1"/>
  <c r="A13040" i="1"/>
  <c r="B13035" i="1"/>
  <c r="A13035" i="1"/>
  <c r="B13031" i="1"/>
  <c r="A13031" i="1"/>
  <c r="B13027" i="1"/>
  <c r="A13027" i="1"/>
  <c r="B13025" i="1"/>
  <c r="A13025" i="1"/>
  <c r="B13023" i="1"/>
  <c r="A13023" i="1"/>
  <c r="B13021" i="1"/>
  <c r="A13021" i="1"/>
  <c r="B13019" i="1"/>
  <c r="A13019" i="1"/>
  <c r="B13017" i="1"/>
  <c r="A13017" i="1"/>
  <c r="B13014" i="1"/>
  <c r="A13014" i="1"/>
  <c r="B13008" i="1"/>
  <c r="A13008" i="1"/>
  <c r="B13006" i="1"/>
  <c r="A13006" i="1"/>
  <c r="B13002" i="1"/>
  <c r="A13002" i="1"/>
  <c r="B13000" i="1"/>
  <c r="A13000" i="1"/>
  <c r="B12997" i="1"/>
  <c r="A12997" i="1"/>
  <c r="B12995" i="1"/>
  <c r="A12995" i="1"/>
  <c r="B12992" i="1"/>
  <c r="A12992" i="1"/>
  <c r="B12990" i="1"/>
  <c r="A12990" i="1"/>
  <c r="B12988" i="1"/>
  <c r="A12988" i="1"/>
  <c r="B12983" i="1"/>
  <c r="A12983" i="1"/>
  <c r="B12981" i="1"/>
  <c r="A12981" i="1"/>
  <c r="B12978" i="1"/>
  <c r="A12978" i="1"/>
  <c r="B12976" i="1"/>
  <c r="A12976" i="1"/>
  <c r="B12974" i="1"/>
  <c r="A12974" i="1"/>
  <c r="B12971" i="1"/>
  <c r="A12971" i="1"/>
  <c r="B12967" i="1"/>
  <c r="A12967" i="1"/>
  <c r="B12964" i="1"/>
  <c r="A12964" i="1"/>
  <c r="B12962" i="1"/>
  <c r="A12962" i="1"/>
  <c r="B12960" i="1"/>
  <c r="A12960" i="1"/>
  <c r="B12958" i="1"/>
  <c r="A12958" i="1"/>
  <c r="B12944" i="1"/>
  <c r="A12944" i="1"/>
  <c r="B12942" i="1"/>
  <c r="A12942" i="1"/>
  <c r="B12937" i="1"/>
  <c r="A12937" i="1"/>
  <c r="B12904" i="1"/>
  <c r="A12904" i="1"/>
  <c r="B12902" i="1"/>
  <c r="A12902" i="1"/>
  <c r="B12900" i="1"/>
  <c r="A12900" i="1"/>
  <c r="B12898" i="1"/>
  <c r="A12898" i="1"/>
  <c r="B12896" i="1"/>
  <c r="A12896" i="1"/>
  <c r="B12894" i="1"/>
  <c r="A12894" i="1"/>
  <c r="B12890" i="1"/>
  <c r="A12890" i="1"/>
  <c r="B12884" i="1"/>
  <c r="A12884" i="1"/>
  <c r="B12880" i="1"/>
  <c r="A12880" i="1"/>
  <c r="B12850" i="1"/>
  <c r="A12850" i="1"/>
  <c r="B12848" i="1"/>
  <c r="A12848" i="1"/>
  <c r="B12846" i="1"/>
  <c r="A12846" i="1"/>
  <c r="B12844" i="1"/>
  <c r="A12844" i="1"/>
  <c r="B12842" i="1"/>
  <c r="A12842" i="1"/>
  <c r="B12840" i="1"/>
  <c r="A12840" i="1"/>
  <c r="B12838" i="1"/>
  <c r="A12838" i="1"/>
  <c r="B12836" i="1"/>
  <c r="A12836" i="1"/>
  <c r="B12834" i="1"/>
  <c r="A12834" i="1"/>
  <c r="B12832" i="1"/>
  <c r="A12832" i="1"/>
  <c r="B12830" i="1"/>
  <c r="A12830" i="1"/>
  <c r="B12828" i="1"/>
  <c r="A12828" i="1"/>
  <c r="B12826" i="1"/>
  <c r="A12826" i="1"/>
  <c r="B12824" i="1"/>
  <c r="A12824" i="1"/>
  <c r="B12822" i="1"/>
  <c r="A12822" i="1"/>
  <c r="B12820" i="1"/>
  <c r="A12820" i="1"/>
  <c r="B12818" i="1"/>
  <c r="A12818" i="1"/>
  <c r="B12816" i="1"/>
  <c r="A12816" i="1"/>
  <c r="B12814" i="1"/>
  <c r="A12814" i="1"/>
  <c r="B12812" i="1"/>
  <c r="A12812" i="1"/>
  <c r="B12801" i="1"/>
  <c r="A12801" i="1"/>
  <c r="B12799" i="1"/>
  <c r="A12799" i="1"/>
  <c r="B12797" i="1"/>
  <c r="A12797" i="1"/>
  <c r="B12795" i="1"/>
  <c r="A12795" i="1"/>
  <c r="B12786" i="1"/>
  <c r="A12786" i="1"/>
  <c r="B12784" i="1"/>
  <c r="A12784" i="1"/>
  <c r="B12782" i="1"/>
  <c r="A12782" i="1"/>
  <c r="B12780" i="1"/>
  <c r="A12780" i="1"/>
  <c r="B12778" i="1"/>
  <c r="A12778" i="1"/>
  <c r="B12776" i="1"/>
  <c r="A12776" i="1"/>
  <c r="B12774" i="1"/>
  <c r="A12774" i="1"/>
  <c r="B12772" i="1"/>
  <c r="A12772" i="1"/>
  <c r="B12767" i="1"/>
  <c r="A12767" i="1"/>
  <c r="B12764" i="1"/>
  <c r="A12764" i="1"/>
  <c r="B12762" i="1"/>
  <c r="A12762" i="1"/>
  <c r="B12760" i="1"/>
  <c r="A12760" i="1"/>
  <c r="B12757" i="1"/>
  <c r="A12757" i="1"/>
  <c r="B12755" i="1"/>
  <c r="A12755" i="1"/>
  <c r="B12753" i="1"/>
  <c r="A12753" i="1"/>
  <c r="B12751" i="1"/>
  <c r="A12751" i="1"/>
  <c r="B12747" i="1"/>
  <c r="A12747" i="1"/>
  <c r="B12744" i="1"/>
  <c r="A12744" i="1"/>
  <c r="B12741" i="1"/>
  <c r="A12741" i="1"/>
  <c r="B12739" i="1"/>
  <c r="A12739" i="1"/>
  <c r="B12737" i="1"/>
  <c r="A12737" i="1"/>
  <c r="B12735" i="1"/>
  <c r="A12735" i="1"/>
  <c r="B12732" i="1"/>
  <c r="A12732" i="1"/>
  <c r="B12730" i="1"/>
  <c r="A12730" i="1"/>
  <c r="B12728" i="1"/>
  <c r="A12728" i="1"/>
  <c r="B12725" i="1"/>
  <c r="A12725" i="1"/>
  <c r="B12722" i="1"/>
  <c r="A12722" i="1"/>
  <c r="B12509" i="1"/>
  <c r="A12509" i="1"/>
  <c r="B12507" i="1"/>
  <c r="A12507" i="1"/>
  <c r="B12505" i="1"/>
  <c r="A12505" i="1"/>
  <c r="B12503" i="1"/>
  <c r="A12503" i="1"/>
  <c r="B12501" i="1"/>
  <c r="A12501" i="1"/>
  <c r="B12499" i="1"/>
  <c r="A12499" i="1"/>
  <c r="B12495" i="1"/>
  <c r="A12495" i="1"/>
  <c r="B12491" i="1"/>
  <c r="A12491" i="1"/>
  <c r="B12489" i="1"/>
  <c r="A12489" i="1"/>
  <c r="B12487" i="1"/>
  <c r="A12487" i="1"/>
  <c r="B12485" i="1"/>
  <c r="A12485" i="1"/>
  <c r="B12481" i="1"/>
  <c r="A12481" i="1"/>
  <c r="B12479" i="1"/>
  <c r="A12479" i="1"/>
  <c r="B12476" i="1"/>
  <c r="A12476" i="1"/>
  <c r="B12474" i="1"/>
  <c r="A12474" i="1"/>
  <c r="B12472" i="1"/>
  <c r="A12472" i="1"/>
  <c r="B12470" i="1"/>
  <c r="A12470" i="1"/>
  <c r="B12466" i="1"/>
  <c r="A12466" i="1"/>
  <c r="B12464" i="1"/>
  <c r="A12464" i="1"/>
  <c r="B12456" i="1"/>
  <c r="A12456" i="1"/>
  <c r="B12454" i="1"/>
  <c r="A12454" i="1"/>
  <c r="B12452" i="1"/>
  <c r="A12452" i="1"/>
  <c r="B12450" i="1"/>
  <c r="A12450" i="1"/>
  <c r="B12442" i="1"/>
  <c r="A12442" i="1"/>
  <c r="B12436" i="1"/>
  <c r="A12436" i="1"/>
  <c r="B12433" i="1"/>
  <c r="A12433" i="1"/>
  <c r="B12431" i="1"/>
  <c r="A12431" i="1"/>
  <c r="B12405" i="1"/>
  <c r="A12405" i="1"/>
  <c r="B12403" i="1"/>
  <c r="A12403" i="1"/>
  <c r="B12401" i="1"/>
  <c r="A12401" i="1"/>
  <c r="B12399" i="1"/>
  <c r="A12399" i="1"/>
  <c r="B12347" i="1"/>
  <c r="A12347" i="1"/>
  <c r="B12345" i="1"/>
  <c r="A12345" i="1"/>
  <c r="B12342" i="1"/>
  <c r="A12342" i="1"/>
  <c r="B12338" i="1"/>
  <c r="A12338" i="1"/>
  <c r="B12336" i="1"/>
  <c r="A12336" i="1"/>
  <c r="B12334" i="1"/>
  <c r="A12334" i="1"/>
  <c r="B12330" i="1"/>
  <c r="A12330" i="1"/>
  <c r="B12280" i="1"/>
  <c r="A12280" i="1"/>
  <c r="B12278" i="1"/>
  <c r="A12278" i="1"/>
  <c r="B12275" i="1"/>
  <c r="A12275" i="1"/>
  <c r="B12272" i="1"/>
  <c r="A12272" i="1"/>
  <c r="B12270" i="1"/>
  <c r="A12270" i="1"/>
  <c r="B12268" i="1"/>
  <c r="A12268" i="1"/>
  <c r="B12266" i="1"/>
  <c r="A12266" i="1"/>
  <c r="B12263" i="1"/>
  <c r="A12263" i="1"/>
  <c r="B12261" i="1"/>
  <c r="A12261" i="1"/>
  <c r="B12259" i="1"/>
  <c r="A12259" i="1"/>
  <c r="B12257" i="1"/>
  <c r="A12257" i="1"/>
  <c r="B12241" i="1"/>
  <c r="A12241" i="1"/>
  <c r="B12239" i="1"/>
  <c r="A12239" i="1"/>
  <c r="B12237" i="1"/>
  <c r="A12237" i="1"/>
  <c r="B12234" i="1"/>
  <c r="A12234" i="1"/>
  <c r="B12232" i="1"/>
  <c r="A12232" i="1"/>
  <c r="B12230" i="1"/>
  <c r="A12230" i="1"/>
  <c r="B12219" i="1"/>
  <c r="A12219" i="1"/>
  <c r="B12211" i="1"/>
  <c r="A12211" i="1"/>
  <c r="B12209" i="1"/>
  <c r="A12209" i="1"/>
  <c r="B12205" i="1"/>
  <c r="A12205" i="1"/>
  <c r="B12199" i="1"/>
  <c r="A12199" i="1"/>
  <c r="B12189" i="1"/>
  <c r="A12189" i="1"/>
  <c r="B12187" i="1"/>
  <c r="A12187" i="1"/>
  <c r="B12185" i="1"/>
  <c r="A12185" i="1"/>
  <c r="B12183" i="1"/>
  <c r="A12183" i="1"/>
  <c r="B12181" i="1"/>
  <c r="A12181" i="1"/>
  <c r="B12177" i="1"/>
  <c r="A12177" i="1"/>
  <c r="B12175" i="1"/>
  <c r="A12175" i="1"/>
  <c r="B12164" i="1"/>
  <c r="A12164" i="1"/>
  <c r="B12162" i="1"/>
  <c r="A12162" i="1"/>
  <c r="B12160" i="1"/>
  <c r="A12160" i="1"/>
  <c r="B12158" i="1"/>
  <c r="A12158" i="1"/>
  <c r="B12156" i="1"/>
  <c r="A12156" i="1"/>
  <c r="B12151" i="1"/>
  <c r="A12151" i="1"/>
  <c r="B12149" i="1"/>
  <c r="A12149" i="1"/>
  <c r="B12146" i="1"/>
  <c r="A12146" i="1"/>
  <c r="B12142" i="1"/>
  <c r="A12142" i="1"/>
  <c r="B12139" i="1"/>
  <c r="A12139" i="1"/>
  <c r="B12137" i="1"/>
  <c r="A12137" i="1"/>
  <c r="B12135" i="1"/>
  <c r="A12135" i="1"/>
  <c r="B12133" i="1"/>
  <c r="A12133" i="1"/>
  <c r="B12131" i="1"/>
  <c r="A12131" i="1"/>
  <c r="B12128" i="1"/>
  <c r="A12128" i="1"/>
  <c r="B12125" i="1"/>
  <c r="A12125" i="1"/>
  <c r="B12044" i="1"/>
  <c r="A12044" i="1"/>
  <c r="B12041" i="1"/>
  <c r="A12041" i="1"/>
  <c r="B12039" i="1"/>
  <c r="A12039" i="1"/>
  <c r="B12037" i="1"/>
  <c r="A12037" i="1"/>
  <c r="B12014" i="1"/>
  <c r="A12014" i="1"/>
  <c r="B12012" i="1"/>
  <c r="A12012" i="1"/>
  <c r="B12005" i="1"/>
  <c r="A12005" i="1"/>
  <c r="B11999" i="1"/>
  <c r="A11999" i="1"/>
  <c r="B11995" i="1"/>
  <c r="A11995" i="1"/>
  <c r="B11992" i="1"/>
  <c r="A11992" i="1"/>
  <c r="B11990" i="1"/>
  <c r="A11990" i="1"/>
  <c r="B11986" i="1"/>
  <c r="A11986" i="1"/>
  <c r="B11982" i="1"/>
  <c r="A11982" i="1"/>
  <c r="B11979" i="1"/>
  <c r="A11979" i="1"/>
  <c r="B11977" i="1"/>
  <c r="A11977" i="1"/>
  <c r="B11975" i="1"/>
  <c r="A11975" i="1"/>
  <c r="B11973" i="1"/>
  <c r="A11973" i="1"/>
  <c r="B11971" i="1"/>
  <c r="A11971" i="1"/>
  <c r="B11969" i="1"/>
  <c r="A11969" i="1"/>
  <c r="B11965" i="1"/>
  <c r="A11965" i="1"/>
  <c r="B11962" i="1"/>
  <c r="A11962" i="1"/>
  <c r="B11915" i="1"/>
  <c r="A11915" i="1"/>
  <c r="B11911" i="1"/>
  <c r="A11911" i="1"/>
  <c r="B11908" i="1"/>
  <c r="A11908" i="1"/>
  <c r="B11906" i="1"/>
  <c r="A11906" i="1"/>
  <c r="B11904" i="1"/>
  <c r="A11904" i="1"/>
  <c r="B11902" i="1"/>
  <c r="A11902" i="1"/>
  <c r="B11900" i="1"/>
  <c r="A11900" i="1"/>
  <c r="B11890" i="1"/>
  <c r="A11890" i="1"/>
  <c r="B11888" i="1"/>
  <c r="A11888" i="1"/>
  <c r="B11875" i="1"/>
  <c r="A11875" i="1"/>
  <c r="B11873" i="1"/>
  <c r="A11873" i="1"/>
  <c r="B11870" i="1"/>
  <c r="A11870" i="1"/>
  <c r="B11868" i="1"/>
  <c r="A11868" i="1"/>
  <c r="B11866" i="1"/>
  <c r="A11866" i="1"/>
  <c r="B11864" i="1"/>
  <c r="A11864" i="1"/>
  <c r="B11862" i="1"/>
  <c r="A11862" i="1"/>
  <c r="B11860" i="1"/>
  <c r="A11860" i="1"/>
  <c r="B11858" i="1"/>
  <c r="A11858" i="1"/>
  <c r="B11856" i="1"/>
  <c r="A11856" i="1"/>
  <c r="B11854" i="1"/>
  <c r="A11854" i="1"/>
  <c r="B11852" i="1"/>
  <c r="A11852" i="1"/>
  <c r="B11850" i="1"/>
  <c r="A11850" i="1"/>
  <c r="B11847" i="1"/>
  <c r="A11847" i="1"/>
  <c r="B11845" i="1"/>
  <c r="A11845" i="1"/>
  <c r="B11843" i="1"/>
  <c r="A11843" i="1"/>
  <c r="B11841" i="1"/>
  <c r="A11841" i="1"/>
  <c r="B11839" i="1"/>
  <c r="A11839" i="1"/>
  <c r="B11837" i="1"/>
  <c r="A11837" i="1"/>
  <c r="B11835" i="1"/>
  <c r="A11835" i="1"/>
  <c r="B11833" i="1"/>
  <c r="A11833" i="1"/>
  <c r="B11831" i="1"/>
  <c r="A11831" i="1"/>
  <c r="B11829" i="1"/>
  <c r="A11829" i="1"/>
  <c r="B11827" i="1"/>
  <c r="A11827" i="1"/>
  <c r="B11825" i="1"/>
  <c r="A11825" i="1"/>
  <c r="B11823" i="1"/>
  <c r="A11823" i="1"/>
  <c r="B11821" i="1"/>
  <c r="A11821" i="1"/>
  <c r="B11819" i="1"/>
  <c r="A11819" i="1"/>
  <c r="B11817" i="1"/>
  <c r="A11817" i="1"/>
  <c r="B11815" i="1"/>
  <c r="A11815" i="1"/>
  <c r="B11813" i="1"/>
  <c r="A11813" i="1"/>
  <c r="B11811" i="1"/>
  <c r="A11811" i="1"/>
  <c r="B11809" i="1"/>
  <c r="A11809" i="1"/>
  <c r="B11807" i="1"/>
  <c r="A11807" i="1"/>
  <c r="B11805" i="1"/>
  <c r="A11805" i="1"/>
  <c r="B11803" i="1"/>
  <c r="A11803" i="1"/>
  <c r="B11801" i="1"/>
  <c r="A11801" i="1"/>
  <c r="B11799" i="1"/>
  <c r="A11799" i="1"/>
  <c r="B11797" i="1"/>
  <c r="A11797" i="1"/>
  <c r="B11793" i="1"/>
  <c r="A11793" i="1"/>
  <c r="B11791" i="1"/>
  <c r="A11791" i="1"/>
  <c r="B11787" i="1"/>
  <c r="A11787" i="1"/>
  <c r="B11785" i="1"/>
  <c r="A11785" i="1"/>
  <c r="B11783" i="1"/>
  <c r="A11783" i="1"/>
  <c r="B11781" i="1"/>
  <c r="A11781" i="1"/>
  <c r="B11779" i="1"/>
  <c r="A11779" i="1"/>
  <c r="B11777" i="1"/>
  <c r="A11777" i="1"/>
  <c r="B11772" i="1"/>
  <c r="A11772" i="1"/>
  <c r="B11770" i="1"/>
  <c r="A11770" i="1"/>
  <c r="B11768" i="1"/>
  <c r="A11768" i="1"/>
  <c r="B11766" i="1"/>
  <c r="A11766" i="1"/>
  <c r="B11764" i="1"/>
  <c r="A11764" i="1"/>
  <c r="B11762" i="1"/>
  <c r="A11762" i="1"/>
  <c r="B11760" i="1"/>
  <c r="A11760" i="1"/>
  <c r="B11758" i="1"/>
  <c r="A11758" i="1"/>
  <c r="B11756" i="1"/>
  <c r="A11756" i="1"/>
  <c r="B11754" i="1"/>
  <c r="A11754" i="1"/>
  <c r="B11752" i="1"/>
  <c r="A11752" i="1"/>
  <c r="B11750" i="1"/>
  <c r="A11750" i="1"/>
  <c r="B11748" i="1"/>
  <c r="A11748" i="1"/>
  <c r="B11746" i="1"/>
  <c r="A11746" i="1"/>
  <c r="B11744" i="1"/>
  <c r="A11744" i="1"/>
  <c r="B11742" i="1"/>
  <c r="A11742" i="1"/>
  <c r="B11740" i="1"/>
  <c r="A11740" i="1"/>
  <c r="B11737" i="1"/>
  <c r="A11737" i="1"/>
  <c r="B11735" i="1"/>
  <c r="A11735" i="1"/>
  <c r="B11733" i="1"/>
  <c r="A11733" i="1"/>
  <c r="B11731" i="1"/>
  <c r="A11731" i="1"/>
  <c r="B11729" i="1"/>
  <c r="A11729" i="1"/>
  <c r="B11727" i="1"/>
  <c r="A11727" i="1"/>
  <c r="B11724" i="1"/>
  <c r="A11724" i="1"/>
  <c r="B11722" i="1"/>
  <c r="A11722" i="1"/>
  <c r="B11720" i="1"/>
  <c r="A11720" i="1"/>
  <c r="B11718" i="1"/>
  <c r="A11718" i="1"/>
  <c r="B11716" i="1"/>
  <c r="A11716" i="1"/>
  <c r="B11714" i="1"/>
  <c r="A11714" i="1"/>
  <c r="B11712" i="1"/>
  <c r="A11712" i="1"/>
  <c r="B11710" i="1"/>
  <c r="A11710" i="1"/>
  <c r="B11708" i="1"/>
  <c r="A11708" i="1"/>
  <c r="B11706" i="1"/>
  <c r="A11706" i="1"/>
  <c r="B11704" i="1"/>
  <c r="A11704" i="1"/>
  <c r="B11702" i="1"/>
  <c r="A11702" i="1"/>
  <c r="B11700" i="1"/>
  <c r="A11700" i="1"/>
  <c r="B11698" i="1"/>
  <c r="A11698" i="1"/>
  <c r="B11696" i="1"/>
  <c r="A11696" i="1"/>
  <c r="B11694" i="1"/>
  <c r="A11694" i="1"/>
  <c r="B11692" i="1"/>
  <c r="A11692" i="1"/>
  <c r="B11690" i="1"/>
  <c r="A11690" i="1"/>
  <c r="B11688" i="1"/>
  <c r="A11688" i="1"/>
  <c r="B11685" i="1"/>
  <c r="A11685" i="1"/>
  <c r="B11683" i="1"/>
  <c r="A11683" i="1"/>
  <c r="B11681" i="1"/>
  <c r="A11681" i="1"/>
  <c r="B11679" i="1"/>
  <c r="A11679" i="1"/>
  <c r="B11677" i="1"/>
  <c r="A11677" i="1"/>
  <c r="B11675" i="1"/>
  <c r="A11675" i="1"/>
  <c r="B11673" i="1"/>
  <c r="A11673" i="1"/>
  <c r="B11671" i="1"/>
  <c r="A11671" i="1"/>
  <c r="B11669" i="1"/>
  <c r="A11669" i="1"/>
  <c r="B11667" i="1"/>
  <c r="A11667" i="1"/>
  <c r="B11665" i="1"/>
  <c r="A11665" i="1"/>
  <c r="B11663" i="1"/>
  <c r="A11663" i="1"/>
  <c r="B11661" i="1"/>
  <c r="A11661" i="1"/>
  <c r="B11658" i="1"/>
  <c r="A11658" i="1"/>
  <c r="B11655" i="1"/>
  <c r="A11655" i="1"/>
  <c r="B11652" i="1"/>
  <c r="A11652" i="1"/>
  <c r="B11649" i="1"/>
  <c r="A11649" i="1"/>
  <c r="B11644" i="1"/>
  <c r="A11644" i="1"/>
  <c r="B11638" i="1"/>
  <c r="A11638" i="1"/>
  <c r="B11635" i="1"/>
  <c r="A11635" i="1"/>
  <c r="B11631" i="1"/>
  <c r="A11631" i="1"/>
  <c r="B11628" i="1"/>
  <c r="A11628" i="1"/>
  <c r="B11625" i="1"/>
  <c r="A11625" i="1"/>
  <c r="B11622" i="1"/>
  <c r="A11622" i="1"/>
  <c r="B11619" i="1"/>
  <c r="A11619" i="1"/>
  <c r="B11611" i="1"/>
  <c r="A11611" i="1"/>
  <c r="B11609" i="1"/>
  <c r="A11609" i="1"/>
  <c r="B11604" i="1"/>
  <c r="A11604" i="1"/>
  <c r="B11599" i="1"/>
  <c r="A11599" i="1"/>
  <c r="B11597" i="1"/>
  <c r="A11597" i="1"/>
  <c r="B11593" i="1"/>
  <c r="A11593" i="1"/>
  <c r="B11591" i="1"/>
  <c r="A11591" i="1"/>
  <c r="B11589" i="1"/>
  <c r="A11589" i="1"/>
  <c r="B11587" i="1"/>
  <c r="A11587" i="1"/>
  <c r="B11585" i="1"/>
  <c r="A11585" i="1"/>
  <c r="B11579" i="1"/>
  <c r="A11579" i="1"/>
  <c r="B11577" i="1"/>
  <c r="A11577" i="1"/>
  <c r="B11575" i="1"/>
  <c r="A11575" i="1"/>
  <c r="B11572" i="1"/>
  <c r="A11572" i="1"/>
  <c r="B11570" i="1"/>
  <c r="A11570" i="1"/>
  <c r="B11567" i="1"/>
  <c r="A11567" i="1"/>
  <c r="B11565" i="1"/>
  <c r="A11565" i="1"/>
  <c r="B11561" i="1"/>
  <c r="A11561" i="1"/>
  <c r="B11559" i="1"/>
  <c r="A11559" i="1"/>
  <c r="B11555" i="1"/>
  <c r="A11555" i="1"/>
  <c r="B11552" i="1"/>
  <c r="A11552" i="1"/>
  <c r="B11550" i="1"/>
  <c r="A11550" i="1"/>
  <c r="B11547" i="1"/>
  <c r="A11547" i="1"/>
  <c r="B11545" i="1"/>
  <c r="A11545" i="1"/>
  <c r="B11312" i="1"/>
  <c r="A11312" i="1"/>
  <c r="B11310" i="1"/>
  <c r="A11310" i="1"/>
  <c r="B11308" i="1"/>
  <c r="A11308" i="1"/>
  <c r="B11306" i="1"/>
  <c r="A11306" i="1"/>
  <c r="B11302" i="1"/>
  <c r="A11302" i="1"/>
  <c r="B11300" i="1"/>
  <c r="A11300" i="1"/>
  <c r="B11298" i="1"/>
  <c r="A11298" i="1"/>
  <c r="B11295" i="1"/>
  <c r="A11295" i="1"/>
  <c r="B11276" i="1"/>
  <c r="A11276" i="1"/>
  <c r="B11274" i="1"/>
  <c r="A11274" i="1"/>
  <c r="B11272" i="1"/>
  <c r="A11272" i="1"/>
  <c r="B11266" i="1"/>
  <c r="A11266" i="1"/>
  <c r="B11259" i="1"/>
  <c r="A11259" i="1"/>
  <c r="B11199" i="1"/>
  <c r="A11199" i="1"/>
  <c r="B11188" i="1"/>
  <c r="A11188" i="1"/>
  <c r="B11186" i="1"/>
  <c r="A11186" i="1"/>
  <c r="B11184" i="1"/>
  <c r="A11184" i="1"/>
  <c r="B11181" i="1"/>
  <c r="A11181" i="1"/>
  <c r="B11175" i="1"/>
  <c r="A11175" i="1"/>
  <c r="B11169" i="1"/>
  <c r="A11169" i="1"/>
  <c r="B11165" i="1"/>
  <c r="A11165" i="1"/>
  <c r="B11163" i="1"/>
  <c r="A11163" i="1"/>
  <c r="B11161" i="1"/>
  <c r="A11161" i="1"/>
  <c r="B11159" i="1"/>
  <c r="A11159" i="1"/>
  <c r="B11157" i="1"/>
  <c r="A11157" i="1"/>
  <c r="B11154" i="1"/>
  <c r="A11154" i="1"/>
  <c r="B11148" i="1"/>
  <c r="A11148" i="1"/>
  <c r="B11146" i="1"/>
  <c r="A11146" i="1"/>
  <c r="B11144" i="1"/>
  <c r="A11144" i="1"/>
  <c r="B11137" i="1"/>
  <c r="A11137" i="1"/>
  <c r="B11135" i="1"/>
  <c r="A11135" i="1"/>
  <c r="B11131" i="1"/>
  <c r="A11131" i="1"/>
  <c r="B11129" i="1"/>
  <c r="A11129" i="1"/>
  <c r="B11127" i="1"/>
  <c r="A11127" i="1"/>
  <c r="B11125" i="1"/>
  <c r="A11125" i="1"/>
  <c r="B11123" i="1"/>
  <c r="A11123" i="1"/>
  <c r="B11120" i="1"/>
  <c r="A11120" i="1"/>
  <c r="B11118" i="1"/>
  <c r="A11118" i="1"/>
  <c r="B11116" i="1"/>
  <c r="A11116" i="1"/>
  <c r="B11107" i="1"/>
  <c r="A11107" i="1"/>
  <c r="B11105" i="1"/>
  <c r="A11105" i="1"/>
  <c r="B11103" i="1"/>
  <c r="A11103" i="1"/>
  <c r="B11099" i="1"/>
  <c r="A11099" i="1"/>
  <c r="B11097" i="1"/>
  <c r="A11097" i="1"/>
  <c r="B11095" i="1"/>
  <c r="A11095" i="1"/>
  <c r="B11093" i="1"/>
  <c r="A11093" i="1"/>
  <c r="B11090" i="1"/>
  <c r="A11090" i="1"/>
  <c r="B11088" i="1"/>
  <c r="A11088" i="1"/>
  <c r="B11080" i="1"/>
  <c r="A11080" i="1"/>
  <c r="B11076" i="1"/>
  <c r="A11076" i="1"/>
  <c r="B11071" i="1"/>
  <c r="A11071" i="1"/>
  <c r="B11069" i="1"/>
  <c r="A11069" i="1"/>
  <c r="B11064" i="1"/>
  <c r="A11064" i="1"/>
  <c r="B11061" i="1"/>
  <c r="A11061" i="1"/>
  <c r="B11058" i="1"/>
  <c r="A11058" i="1"/>
  <c r="B11056" i="1"/>
  <c r="A11056" i="1"/>
  <c r="B11053" i="1"/>
  <c r="A11053" i="1"/>
  <c r="B11051" i="1"/>
  <c r="A11051" i="1"/>
  <c r="B11037" i="1"/>
  <c r="A11037" i="1"/>
  <c r="B11035" i="1"/>
  <c r="A11035" i="1"/>
  <c r="B11033" i="1"/>
  <c r="A11033" i="1"/>
  <c r="B11031" i="1"/>
  <c r="A11031" i="1"/>
  <c r="B11026" i="1"/>
  <c r="A11026" i="1"/>
  <c r="B11024" i="1"/>
  <c r="A11024" i="1"/>
  <c r="B11013" i="1"/>
  <c r="A11013" i="1"/>
  <c r="B11010" i="1"/>
  <c r="A11010" i="1"/>
  <c r="B11005" i="1"/>
  <c r="A11005" i="1"/>
  <c r="B11002" i="1"/>
  <c r="A11002" i="1"/>
  <c r="B11000" i="1"/>
  <c r="A11000" i="1"/>
  <c r="B10998" i="1"/>
  <c r="A10998" i="1"/>
  <c r="B10995" i="1"/>
  <c r="A10995" i="1"/>
  <c r="B10992" i="1"/>
  <c r="A10992" i="1"/>
  <c r="B10989" i="1"/>
  <c r="A10989" i="1"/>
  <c r="B10986" i="1"/>
  <c r="A10986" i="1"/>
  <c r="B10983" i="1"/>
  <c r="A10983" i="1"/>
  <c r="B10981" i="1"/>
  <c r="A10981" i="1"/>
  <c r="B10979" i="1"/>
  <c r="A10979" i="1"/>
  <c r="B10973" i="1"/>
  <c r="A10973" i="1"/>
  <c r="B10971" i="1"/>
  <c r="A10971" i="1"/>
  <c r="B10969" i="1"/>
  <c r="A10969" i="1"/>
  <c r="B10967" i="1"/>
  <c r="A10967" i="1"/>
  <c r="B10965" i="1"/>
  <c r="A10965" i="1"/>
  <c r="B10938" i="1"/>
  <c r="A10938" i="1"/>
  <c r="B10936" i="1"/>
  <c r="A10936" i="1"/>
  <c r="B10934" i="1"/>
  <c r="A10934" i="1"/>
  <c r="B10932" i="1"/>
  <c r="A10932" i="1"/>
  <c r="B10930" i="1"/>
  <c r="A10930" i="1"/>
  <c r="B10928" i="1"/>
  <c r="A10928" i="1"/>
  <c r="B10926" i="1"/>
  <c r="A10926" i="1"/>
  <c r="B10922" i="1"/>
  <c r="A10922" i="1"/>
  <c r="B10917" i="1"/>
  <c r="A10917" i="1"/>
  <c r="B10915" i="1"/>
  <c r="A10915" i="1"/>
  <c r="B10913" i="1"/>
  <c r="A10913" i="1"/>
  <c r="B10911" i="1"/>
  <c r="A10911" i="1"/>
  <c r="B10903" i="1"/>
  <c r="A10903" i="1"/>
  <c r="B10901" i="1"/>
  <c r="A10901" i="1"/>
  <c r="B10897" i="1"/>
  <c r="A10897" i="1"/>
  <c r="B10895" i="1"/>
  <c r="A10895" i="1"/>
  <c r="B10886" i="1"/>
  <c r="A10886" i="1"/>
  <c r="B10882" i="1"/>
  <c r="A10882" i="1"/>
  <c r="B10880" i="1"/>
  <c r="A10880" i="1"/>
  <c r="B10878" i="1"/>
  <c r="A10878" i="1"/>
  <c r="B10868" i="1"/>
  <c r="A10868" i="1"/>
  <c r="B10861" i="1"/>
  <c r="A10861" i="1"/>
  <c r="B10859" i="1"/>
  <c r="A10859" i="1"/>
  <c r="B10853" i="1"/>
  <c r="A10853" i="1"/>
  <c r="B10851" i="1"/>
  <c r="A10851" i="1"/>
  <c r="B10849" i="1"/>
  <c r="A10849" i="1"/>
  <c r="B10847" i="1"/>
  <c r="A10847" i="1"/>
  <c r="B10844" i="1"/>
  <c r="A10844" i="1"/>
  <c r="B10839" i="1"/>
  <c r="A10839" i="1"/>
  <c r="B10723" i="1"/>
  <c r="A10723" i="1"/>
  <c r="B10721" i="1"/>
  <c r="A10721" i="1"/>
  <c r="B10719" i="1"/>
  <c r="A10719" i="1"/>
  <c r="B10717" i="1"/>
  <c r="A10717" i="1"/>
  <c r="B10715" i="1"/>
  <c r="A10715" i="1"/>
  <c r="B10713" i="1"/>
  <c r="A10713" i="1"/>
  <c r="B10711" i="1"/>
  <c r="A10711" i="1"/>
  <c r="B10709" i="1"/>
  <c r="A10709" i="1"/>
  <c r="B10707" i="1"/>
  <c r="A10707" i="1"/>
  <c r="B10705" i="1"/>
  <c r="A10705" i="1"/>
  <c r="B10703" i="1"/>
  <c r="A10703" i="1"/>
  <c r="B10701" i="1"/>
  <c r="A10701" i="1"/>
  <c r="B10699" i="1"/>
  <c r="A10699" i="1"/>
  <c r="B10696" i="1"/>
  <c r="A10696" i="1"/>
  <c r="B10681" i="1"/>
  <c r="A10681" i="1"/>
  <c r="B10679" i="1"/>
  <c r="A10679" i="1"/>
  <c r="B10677" i="1"/>
  <c r="A10677" i="1"/>
  <c r="B10675" i="1"/>
  <c r="A10675" i="1"/>
  <c r="B10664" i="1"/>
  <c r="A10664" i="1"/>
  <c r="B10661" i="1"/>
  <c r="A10661" i="1"/>
  <c r="B10659" i="1"/>
  <c r="A10659" i="1"/>
  <c r="B10656" i="1"/>
  <c r="A10656" i="1"/>
  <c r="B10654" i="1"/>
  <c r="A10654" i="1"/>
  <c r="B10651" i="1"/>
  <c r="A10651" i="1"/>
  <c r="B10636" i="1"/>
  <c r="A10636" i="1"/>
  <c r="B10634" i="1"/>
  <c r="A10634" i="1"/>
  <c r="B10632" i="1"/>
  <c r="A10632" i="1"/>
  <c r="B10630" i="1"/>
  <c r="A10630" i="1"/>
  <c r="B10628" i="1"/>
  <c r="A10628" i="1"/>
  <c r="B10626" i="1"/>
  <c r="A10626" i="1"/>
  <c r="B10624" i="1"/>
  <c r="A10624" i="1"/>
  <c r="B10621" i="1"/>
  <c r="A10621" i="1"/>
  <c r="B10619" i="1"/>
  <c r="A10619" i="1"/>
  <c r="B10617" i="1"/>
  <c r="A10617" i="1"/>
  <c r="B10608" i="1"/>
  <c r="A10608" i="1"/>
  <c r="B10605" i="1"/>
  <c r="A10605" i="1"/>
  <c r="B10603" i="1"/>
  <c r="A10603" i="1"/>
  <c r="B10601" i="1"/>
  <c r="A10601" i="1"/>
  <c r="B10599" i="1"/>
  <c r="A10599" i="1"/>
  <c r="B10597" i="1"/>
  <c r="A10597" i="1"/>
  <c r="B10594" i="1"/>
  <c r="A10594" i="1"/>
  <c r="B10591" i="1"/>
  <c r="A10591" i="1"/>
  <c r="B10586" i="1"/>
  <c r="A10586" i="1"/>
  <c r="B10584" i="1"/>
  <c r="A10584" i="1"/>
  <c r="B10582" i="1"/>
  <c r="A10582" i="1"/>
  <c r="B10580" i="1"/>
  <c r="A10580" i="1"/>
  <c r="B10577" i="1"/>
  <c r="A10577" i="1"/>
  <c r="B10570" i="1"/>
  <c r="A10570" i="1"/>
  <c r="B10558" i="1"/>
  <c r="A10558" i="1"/>
  <c r="B10556" i="1"/>
  <c r="A10556" i="1"/>
  <c r="B10539" i="1"/>
  <c r="A10539" i="1"/>
  <c r="B10537" i="1"/>
  <c r="A10537" i="1"/>
  <c r="B10535" i="1"/>
  <c r="A10535" i="1"/>
  <c r="B10533" i="1"/>
  <c r="A10533" i="1"/>
  <c r="B10531" i="1"/>
  <c r="A10531" i="1"/>
  <c r="B10522" i="1"/>
  <c r="A10522" i="1"/>
  <c r="B10520" i="1"/>
  <c r="A10520" i="1"/>
  <c r="B10488" i="1"/>
  <c r="A10488" i="1"/>
  <c r="B10486" i="1"/>
  <c r="A10486" i="1"/>
  <c r="B10484" i="1"/>
  <c r="A10484" i="1"/>
  <c r="B10471" i="1"/>
  <c r="A10471" i="1"/>
  <c r="B10468" i="1"/>
  <c r="A10468" i="1"/>
  <c r="B10466" i="1"/>
  <c r="A10466" i="1"/>
  <c r="B10436" i="1"/>
  <c r="A10436" i="1"/>
  <c r="B10431" i="1"/>
  <c r="A10431" i="1"/>
  <c r="B10429" i="1"/>
  <c r="A10429" i="1"/>
  <c r="B10427" i="1"/>
  <c r="A10427" i="1"/>
  <c r="B10424" i="1"/>
  <c r="A10424" i="1"/>
  <c r="B10421" i="1"/>
  <c r="A10421" i="1"/>
  <c r="B10417" i="1"/>
  <c r="A10417" i="1"/>
  <c r="B10414" i="1"/>
  <c r="A10414" i="1"/>
  <c r="B10410" i="1"/>
  <c r="A10410" i="1"/>
  <c r="B10408" i="1"/>
  <c r="A10408" i="1"/>
  <c r="B10406" i="1"/>
  <c r="A10406" i="1"/>
  <c r="B10404" i="1"/>
  <c r="A10404" i="1"/>
  <c r="B10400" i="1"/>
  <c r="A10400" i="1"/>
  <c r="B10396" i="1"/>
  <c r="A10396" i="1"/>
  <c r="B10392" i="1"/>
  <c r="A10392" i="1"/>
  <c r="B10389" i="1"/>
  <c r="A10389" i="1"/>
  <c r="B10387" i="1"/>
  <c r="A10387" i="1"/>
  <c r="B10385" i="1"/>
  <c r="A10385" i="1"/>
  <c r="B10382" i="1"/>
  <c r="A10382" i="1"/>
  <c r="B10380" i="1"/>
  <c r="A10380" i="1"/>
  <c r="B10378" i="1"/>
  <c r="A10378" i="1"/>
  <c r="B10375" i="1"/>
  <c r="A10375" i="1"/>
  <c r="B10369" i="1"/>
  <c r="A10369" i="1"/>
  <c r="B10367" i="1"/>
  <c r="A10367" i="1"/>
  <c r="B10364" i="1"/>
  <c r="A10364" i="1"/>
  <c r="B10362" i="1"/>
  <c r="A10362" i="1"/>
  <c r="B10280" i="1"/>
  <c r="A10280" i="1"/>
  <c r="B10278" i="1"/>
  <c r="A10278" i="1"/>
  <c r="B10258" i="1"/>
  <c r="A10258" i="1"/>
  <c r="B10256" i="1"/>
  <c r="A10256" i="1"/>
  <c r="B10254" i="1"/>
  <c r="A10254" i="1"/>
  <c r="B10251" i="1"/>
  <c r="A10251" i="1"/>
  <c r="B10248" i="1"/>
  <c r="A10248" i="1"/>
  <c r="B10246" i="1"/>
  <c r="A10246" i="1"/>
  <c r="B10243" i="1"/>
  <c r="A10243" i="1"/>
  <c r="B10241" i="1"/>
  <c r="A10241" i="1"/>
  <c r="B10237" i="1"/>
  <c r="A10237" i="1"/>
  <c r="B10235" i="1"/>
  <c r="A10235" i="1"/>
  <c r="B10233" i="1"/>
  <c r="A10233" i="1"/>
  <c r="B10231" i="1"/>
  <c r="A10231" i="1"/>
  <c r="B10229" i="1"/>
  <c r="A10229" i="1"/>
  <c r="B10227" i="1"/>
  <c r="A10227" i="1"/>
  <c r="B10225" i="1"/>
  <c r="A10225" i="1"/>
  <c r="B10223" i="1"/>
  <c r="A10223" i="1"/>
  <c r="B10221" i="1"/>
  <c r="A10221" i="1"/>
  <c r="B10219" i="1"/>
  <c r="A10219" i="1"/>
  <c r="B10217" i="1"/>
  <c r="A10217" i="1"/>
  <c r="B10215" i="1"/>
  <c r="A10215" i="1"/>
  <c r="B10213" i="1"/>
  <c r="A10213" i="1"/>
  <c r="B10211" i="1"/>
  <c r="A10211" i="1"/>
  <c r="B10209" i="1"/>
  <c r="A10209" i="1"/>
  <c r="B10203" i="1"/>
  <c r="A10203" i="1"/>
  <c r="B10201" i="1"/>
  <c r="A10201" i="1"/>
  <c r="B10199" i="1"/>
  <c r="A10199" i="1"/>
  <c r="B10197" i="1"/>
  <c r="A10197" i="1"/>
  <c r="B10195" i="1"/>
  <c r="A10195" i="1"/>
  <c r="B10193" i="1"/>
  <c r="A10193" i="1"/>
  <c r="B10191" i="1"/>
  <c r="A10191" i="1"/>
  <c r="B10188" i="1"/>
  <c r="A10188" i="1"/>
  <c r="B10186" i="1"/>
  <c r="A10186" i="1"/>
  <c r="B10184" i="1"/>
  <c r="A10184" i="1"/>
  <c r="B10180" i="1"/>
  <c r="A10180" i="1"/>
  <c r="B10178" i="1"/>
  <c r="A10178" i="1"/>
  <c r="B10176" i="1"/>
  <c r="A10176" i="1"/>
  <c r="B10174" i="1"/>
  <c r="A10174" i="1"/>
  <c r="B10171" i="1"/>
  <c r="A10171" i="1"/>
  <c r="B10169" i="1"/>
  <c r="A10169" i="1"/>
  <c r="B10166" i="1"/>
  <c r="A10166" i="1"/>
  <c r="B10161" i="1"/>
  <c r="A10161" i="1"/>
  <c r="B10157" i="1"/>
  <c r="A10157" i="1"/>
  <c r="B10154" i="1"/>
  <c r="A10154" i="1"/>
  <c r="B10149" i="1"/>
  <c r="A10149" i="1"/>
  <c r="B10147" i="1"/>
  <c r="A10147" i="1"/>
  <c r="B10145" i="1"/>
  <c r="A10145" i="1"/>
  <c r="B10142" i="1"/>
  <c r="A10142" i="1"/>
  <c r="B10139" i="1"/>
  <c r="A10139" i="1"/>
  <c r="B10137" i="1"/>
  <c r="A10137" i="1"/>
  <c r="B10135" i="1"/>
  <c r="A10135" i="1"/>
  <c r="B9850" i="1"/>
  <c r="A9850" i="1"/>
  <c r="B9848" i="1"/>
  <c r="A9848" i="1"/>
  <c r="B9846" i="1"/>
  <c r="A9846" i="1"/>
  <c r="B9844" i="1"/>
  <c r="A9844" i="1"/>
  <c r="B9842" i="1"/>
  <c r="A9842" i="1"/>
  <c r="B9840" i="1"/>
  <c r="A9840" i="1"/>
  <c r="B9831" i="1"/>
  <c r="A9831" i="1"/>
  <c r="B9829" i="1"/>
  <c r="A9829" i="1"/>
  <c r="B9827" i="1"/>
  <c r="A9827" i="1"/>
  <c r="B9825" i="1"/>
  <c r="A9825" i="1"/>
  <c r="B9822" i="1"/>
  <c r="A9822" i="1"/>
  <c r="B9809" i="1"/>
  <c r="A9809" i="1"/>
  <c r="B9806" i="1"/>
  <c r="A9806" i="1"/>
  <c r="B9802" i="1"/>
  <c r="A9802" i="1"/>
  <c r="B9799" i="1"/>
  <c r="A9799" i="1"/>
  <c r="B9796" i="1"/>
  <c r="A9796" i="1"/>
  <c r="B9794" i="1"/>
  <c r="A9794" i="1"/>
  <c r="B9792" i="1"/>
  <c r="A9792" i="1"/>
  <c r="B9787" i="1"/>
  <c r="A9787" i="1"/>
  <c r="B9785" i="1"/>
  <c r="A9785" i="1"/>
  <c r="B9783" i="1"/>
  <c r="A9783" i="1"/>
  <c r="B9778" i="1"/>
  <c r="A9778" i="1"/>
  <c r="B9775" i="1"/>
  <c r="A9775" i="1"/>
  <c r="B9771" i="1"/>
  <c r="A9771" i="1"/>
  <c r="B9769" i="1"/>
  <c r="A9769" i="1"/>
  <c r="B9767" i="1"/>
  <c r="A9767" i="1"/>
  <c r="B9765" i="1"/>
  <c r="A9765" i="1"/>
  <c r="B9763" i="1"/>
  <c r="A9763" i="1"/>
  <c r="B9761" i="1"/>
  <c r="A9761" i="1"/>
  <c r="B9753" i="1"/>
  <c r="A9753" i="1"/>
  <c r="B9751" i="1"/>
  <c r="A9751" i="1"/>
  <c r="B9724" i="1"/>
  <c r="A9724" i="1"/>
  <c r="B9722" i="1"/>
  <c r="A9722" i="1"/>
  <c r="B9718" i="1"/>
  <c r="A9718" i="1"/>
  <c r="B9714" i="1"/>
  <c r="A9714" i="1"/>
  <c r="B9711" i="1"/>
  <c r="A9711" i="1"/>
  <c r="B9702" i="1"/>
  <c r="A9702" i="1"/>
  <c r="B9700" i="1"/>
  <c r="A9700" i="1"/>
  <c r="B9698" i="1"/>
  <c r="A9698" i="1"/>
  <c r="B9689" i="1"/>
  <c r="A9689" i="1"/>
  <c r="B9686" i="1"/>
  <c r="A9686" i="1"/>
  <c r="B9680" i="1"/>
  <c r="A9680" i="1"/>
  <c r="B9678" i="1"/>
  <c r="A9678" i="1"/>
  <c r="B9676" i="1"/>
  <c r="A9676" i="1"/>
  <c r="B9674" i="1"/>
  <c r="A9674" i="1"/>
  <c r="B9663" i="1"/>
  <c r="A9663" i="1"/>
  <c r="B9661" i="1"/>
  <c r="A9661" i="1"/>
  <c r="B9659" i="1"/>
  <c r="A9659" i="1"/>
  <c r="B9657" i="1"/>
  <c r="A9657" i="1"/>
  <c r="B9655" i="1"/>
  <c r="A9655" i="1"/>
  <c r="B9645" i="1"/>
  <c r="A9645" i="1"/>
  <c r="B9626" i="1"/>
  <c r="A9626" i="1"/>
  <c r="B9624" i="1"/>
  <c r="A9624" i="1"/>
  <c r="B9622" i="1"/>
  <c r="A9622" i="1"/>
  <c r="B9620" i="1"/>
  <c r="A9620" i="1"/>
  <c r="B9618" i="1"/>
  <c r="A9618" i="1"/>
  <c r="B9616" i="1"/>
  <c r="A9616" i="1"/>
  <c r="B9614" i="1"/>
  <c r="A9614" i="1"/>
  <c r="B9612" i="1"/>
  <c r="A9612" i="1"/>
  <c r="B9596" i="1"/>
  <c r="A9596" i="1"/>
  <c r="B9590" i="1"/>
  <c r="A9590" i="1"/>
  <c r="B9587" i="1"/>
  <c r="A9587" i="1"/>
  <c r="B9582" i="1"/>
  <c r="A9582" i="1"/>
  <c r="B9557" i="1"/>
  <c r="A9557" i="1"/>
  <c r="B9555" i="1"/>
  <c r="A9555" i="1"/>
  <c r="B9553" i="1"/>
  <c r="A9553" i="1"/>
  <c r="B9550" i="1"/>
  <c r="A9550" i="1"/>
  <c r="B9548" i="1"/>
  <c r="A9548" i="1"/>
  <c r="B9546" i="1"/>
  <c r="A9546" i="1"/>
  <c r="B9544" i="1"/>
  <c r="A9544" i="1"/>
  <c r="B9541" i="1"/>
  <c r="A9541" i="1"/>
  <c r="B9539" i="1"/>
  <c r="A9539" i="1"/>
  <c r="B9537" i="1"/>
  <c r="A9537" i="1"/>
  <c r="B9534" i="1"/>
  <c r="A9534" i="1"/>
  <c r="B9532" i="1"/>
  <c r="A9532" i="1"/>
  <c r="B9530" i="1"/>
  <c r="A9530" i="1"/>
  <c r="B9525" i="1"/>
  <c r="A9525" i="1"/>
  <c r="B9523" i="1"/>
  <c r="A9523" i="1"/>
  <c r="B9434" i="1"/>
  <c r="A9434" i="1"/>
  <c r="B9432" i="1"/>
  <c r="A9432" i="1"/>
  <c r="B9430" i="1"/>
  <c r="A9430" i="1"/>
  <c r="B9409" i="1"/>
  <c r="A9409" i="1"/>
  <c r="B9402" i="1"/>
  <c r="A9402" i="1"/>
  <c r="B9397" i="1"/>
  <c r="A9397" i="1"/>
  <c r="B9395" i="1"/>
  <c r="A9395" i="1"/>
  <c r="B9393" i="1"/>
  <c r="A9393" i="1"/>
  <c r="B9363" i="1"/>
  <c r="A9363" i="1"/>
  <c r="B9356" i="1"/>
  <c r="A9356" i="1"/>
  <c r="B9354" i="1"/>
  <c r="A9354" i="1"/>
  <c r="B9350" i="1"/>
  <c r="A9350" i="1"/>
  <c r="B9348" i="1"/>
  <c r="A9348" i="1"/>
  <c r="B9346" i="1"/>
  <c r="A9346" i="1"/>
  <c r="B9342" i="1"/>
  <c r="A9342" i="1"/>
  <c r="B9335" i="1"/>
  <c r="A9335" i="1"/>
  <c r="B9331" i="1"/>
  <c r="A9331" i="1"/>
  <c r="B9326" i="1"/>
  <c r="A9326" i="1"/>
  <c r="B9324" i="1"/>
  <c r="A9324" i="1"/>
  <c r="B9320" i="1"/>
  <c r="A9320" i="1"/>
  <c r="B9315" i="1"/>
  <c r="A9315" i="1"/>
  <c r="B9313" i="1"/>
  <c r="A9313" i="1"/>
  <c r="B9308" i="1"/>
  <c r="A9308" i="1"/>
  <c r="B9305" i="1"/>
  <c r="A9305" i="1"/>
  <c r="B9303" i="1"/>
  <c r="A9303" i="1"/>
  <c r="B9301" i="1"/>
  <c r="A9301" i="1"/>
  <c r="B9298" i="1"/>
  <c r="A9298" i="1"/>
  <c r="B9296" i="1"/>
  <c r="A9296" i="1"/>
  <c r="B9294" i="1"/>
  <c r="A9294" i="1"/>
  <c r="B9292" i="1"/>
  <c r="A9292" i="1"/>
  <c r="B9289" i="1"/>
  <c r="A9289" i="1"/>
  <c r="B9287" i="1"/>
  <c r="A9287" i="1"/>
  <c r="B9285" i="1"/>
  <c r="A9285" i="1"/>
  <c r="B9281" i="1"/>
  <c r="A9281" i="1"/>
  <c r="B9279" i="1"/>
  <c r="A9279" i="1"/>
  <c r="B9277" i="1"/>
  <c r="A9277" i="1"/>
  <c r="B9257" i="1"/>
  <c r="A9257" i="1"/>
  <c r="B9254" i="1"/>
  <c r="A9254" i="1"/>
  <c r="B9252" i="1"/>
  <c r="A9252" i="1"/>
  <c r="B9250" i="1"/>
  <c r="A9250" i="1"/>
  <c r="B9248" i="1"/>
  <c r="A9248" i="1"/>
  <c r="B9246" i="1"/>
  <c r="A9246" i="1"/>
  <c r="B9244" i="1"/>
  <c r="A9244" i="1"/>
  <c r="B9241" i="1"/>
  <c r="A9241" i="1"/>
  <c r="B9238" i="1"/>
  <c r="A9238" i="1"/>
  <c r="B9236" i="1"/>
  <c r="A9236" i="1"/>
  <c r="B9234" i="1"/>
  <c r="A9234" i="1"/>
  <c r="B9232" i="1"/>
  <c r="A9232" i="1"/>
  <c r="B9230" i="1"/>
  <c r="A9230" i="1"/>
  <c r="B9228" i="1"/>
  <c r="A9228" i="1"/>
  <c r="B9225" i="1"/>
  <c r="A9225" i="1"/>
  <c r="B9223" i="1"/>
  <c r="A9223" i="1"/>
  <c r="B9221" i="1"/>
  <c r="A9221" i="1"/>
  <c r="B9219" i="1"/>
  <c r="A9219" i="1"/>
  <c r="B9217" i="1"/>
  <c r="A9217" i="1"/>
  <c r="B9215" i="1"/>
  <c r="A9215" i="1"/>
  <c r="B9213" i="1"/>
  <c r="A9213" i="1"/>
  <c r="B9211" i="1"/>
  <c r="A9211" i="1"/>
  <c r="B9209" i="1"/>
  <c r="A9209" i="1"/>
  <c r="B9207" i="1"/>
  <c r="A9207" i="1"/>
  <c r="B9205" i="1"/>
  <c r="A9205" i="1"/>
  <c r="B9203" i="1"/>
  <c r="A9203" i="1"/>
  <c r="B9201" i="1"/>
  <c r="A9201" i="1"/>
  <c r="B9199" i="1"/>
  <c r="A9199" i="1"/>
  <c r="B9197" i="1"/>
  <c r="A9197" i="1"/>
  <c r="B9195" i="1"/>
  <c r="A9195" i="1"/>
  <c r="B9193" i="1"/>
  <c r="A9193" i="1"/>
  <c r="B9191" i="1"/>
  <c r="A9191" i="1"/>
  <c r="B9189" i="1"/>
  <c r="A9189" i="1"/>
  <c r="B9187" i="1"/>
  <c r="A9187" i="1"/>
  <c r="B9185" i="1"/>
  <c r="A9185" i="1"/>
  <c r="B9183" i="1"/>
  <c r="A9183" i="1"/>
  <c r="B9181" i="1"/>
  <c r="A9181" i="1"/>
  <c r="B9179" i="1"/>
  <c r="A9179" i="1"/>
  <c r="B9177" i="1"/>
  <c r="A9177" i="1"/>
  <c r="B9175" i="1"/>
  <c r="A9175" i="1"/>
  <c r="B9172" i="1"/>
  <c r="A9172" i="1"/>
  <c r="B9170" i="1"/>
  <c r="A9170" i="1"/>
  <c r="B9168" i="1"/>
  <c r="A9168" i="1"/>
  <c r="B9166" i="1"/>
  <c r="A9166" i="1"/>
  <c r="B9164" i="1"/>
  <c r="A9164" i="1"/>
  <c r="B9162" i="1"/>
  <c r="A9162" i="1"/>
  <c r="B9160" i="1"/>
  <c r="A9160" i="1"/>
  <c r="B9158" i="1"/>
  <c r="A9158" i="1"/>
  <c r="B9156" i="1"/>
  <c r="A9156" i="1"/>
  <c r="B9154" i="1"/>
  <c r="A9154" i="1"/>
  <c r="B9152" i="1"/>
  <c r="A9152" i="1"/>
  <c r="B9150" i="1"/>
  <c r="A9150" i="1"/>
  <c r="B9148" i="1"/>
  <c r="A9148" i="1"/>
  <c r="B9145" i="1"/>
  <c r="A9145" i="1"/>
  <c r="B9143" i="1"/>
  <c r="A9143" i="1"/>
  <c r="B9141" i="1"/>
  <c r="A9141" i="1"/>
  <c r="B9139" i="1"/>
  <c r="A9139" i="1"/>
  <c r="B9137" i="1"/>
  <c r="A9137" i="1"/>
  <c r="B9135" i="1"/>
  <c r="A9135" i="1"/>
  <c r="B9133" i="1"/>
  <c r="A9133" i="1"/>
  <c r="B9130" i="1"/>
  <c r="A9130" i="1"/>
  <c r="B9128" i="1"/>
  <c r="A9128" i="1"/>
  <c r="B9125" i="1"/>
  <c r="A9125" i="1"/>
  <c r="B9123" i="1"/>
  <c r="A9123" i="1"/>
  <c r="B9121" i="1"/>
  <c r="A9121" i="1"/>
  <c r="B9118" i="1"/>
  <c r="A9118" i="1"/>
  <c r="B9116" i="1"/>
  <c r="A9116" i="1"/>
  <c r="B9114" i="1"/>
  <c r="A9114" i="1"/>
  <c r="B9111" i="1"/>
  <c r="A9111" i="1"/>
  <c r="B9109" i="1"/>
  <c r="A9109" i="1"/>
  <c r="B9107" i="1"/>
  <c r="A9107" i="1"/>
  <c r="B9105" i="1"/>
  <c r="A9105" i="1"/>
  <c r="B9103" i="1"/>
  <c r="A9103" i="1"/>
  <c r="B9101" i="1"/>
  <c r="A9101" i="1"/>
  <c r="B9099" i="1"/>
  <c r="A9099" i="1"/>
  <c r="B9097" i="1"/>
  <c r="A9097" i="1"/>
  <c r="B9095" i="1"/>
  <c r="A9095" i="1"/>
  <c r="B9093" i="1"/>
  <c r="A9093" i="1"/>
  <c r="B9089" i="1"/>
  <c r="A9089" i="1"/>
  <c r="B9087" i="1"/>
  <c r="A9087" i="1"/>
  <c r="B9085" i="1"/>
  <c r="A9085" i="1"/>
  <c r="B9083" i="1"/>
  <c r="A9083" i="1"/>
  <c r="B9081" i="1"/>
  <c r="A9081" i="1"/>
  <c r="B9079" i="1"/>
  <c r="A9079" i="1"/>
  <c r="B9076" i="1"/>
  <c r="A9076" i="1"/>
  <c r="B9074" i="1"/>
  <c r="A9074" i="1"/>
  <c r="B9072" i="1"/>
  <c r="A9072" i="1"/>
  <c r="B9070" i="1"/>
  <c r="A9070" i="1"/>
  <c r="B9067" i="1"/>
  <c r="A9067" i="1"/>
  <c r="B9065" i="1"/>
  <c r="A9065" i="1"/>
  <c r="B9063" i="1"/>
  <c r="A9063" i="1"/>
  <c r="B9061" i="1"/>
  <c r="A9061" i="1"/>
  <c r="B9059" i="1"/>
  <c r="A9059" i="1"/>
  <c r="B9057" i="1"/>
  <c r="A9057" i="1"/>
  <c r="B9054" i="1"/>
  <c r="A9054" i="1"/>
  <c r="B9052" i="1"/>
  <c r="A9052" i="1"/>
  <c r="B9050" i="1"/>
  <c r="A9050" i="1"/>
  <c r="B9048" i="1"/>
  <c r="A9048" i="1"/>
  <c r="B9046" i="1"/>
  <c r="A9046" i="1"/>
  <c r="B9044" i="1"/>
  <c r="A9044" i="1"/>
  <c r="B9042" i="1"/>
  <c r="A9042" i="1"/>
  <c r="B9040" i="1"/>
  <c r="A9040" i="1"/>
  <c r="B9038" i="1"/>
  <c r="A9038" i="1"/>
  <c r="B9036" i="1"/>
  <c r="A9036" i="1"/>
  <c r="B9034" i="1"/>
  <c r="A9034" i="1"/>
  <c r="B9032" i="1"/>
  <c r="A9032" i="1"/>
  <c r="B9030" i="1"/>
  <c r="A9030" i="1"/>
  <c r="B9028" i="1"/>
  <c r="A9028" i="1"/>
  <c r="B9026" i="1"/>
  <c r="A9026" i="1"/>
  <c r="B9024" i="1"/>
  <c r="A9024" i="1"/>
  <c r="B9022" i="1"/>
  <c r="A9022" i="1"/>
  <c r="B9020" i="1"/>
  <c r="A9020" i="1"/>
  <c r="B9018" i="1"/>
  <c r="A9018" i="1"/>
  <c r="B9015" i="1"/>
  <c r="A9015" i="1"/>
  <c r="B9013" i="1"/>
  <c r="A9013" i="1"/>
  <c r="B9011" i="1"/>
  <c r="A9011" i="1"/>
  <c r="B9009" i="1"/>
  <c r="A9009" i="1"/>
  <c r="B9007" i="1"/>
  <c r="A9007" i="1"/>
  <c r="B9005" i="1"/>
  <c r="A9005" i="1"/>
  <c r="B9003" i="1"/>
  <c r="A9003" i="1"/>
  <c r="B9001" i="1"/>
  <c r="A9001" i="1"/>
  <c r="B8999" i="1"/>
  <c r="A8999" i="1"/>
  <c r="B8997" i="1"/>
  <c r="A8997" i="1"/>
  <c r="B8995" i="1"/>
  <c r="A8995" i="1"/>
  <c r="B8993" i="1"/>
  <c r="A8993" i="1"/>
  <c r="B8991" i="1"/>
  <c r="A8991" i="1"/>
  <c r="B8989" i="1"/>
  <c r="A8989" i="1"/>
  <c r="B8986" i="1"/>
  <c r="A8986" i="1"/>
  <c r="B8984" i="1"/>
  <c r="A8984" i="1"/>
  <c r="B8982" i="1"/>
  <c r="A8982" i="1"/>
  <c r="B8980" i="1"/>
  <c r="A8980" i="1"/>
  <c r="B8978" i="1"/>
  <c r="A8978" i="1"/>
  <c r="B8976" i="1"/>
  <c r="A8976" i="1"/>
  <c r="B8974" i="1"/>
  <c r="A8974" i="1"/>
  <c r="B8972" i="1"/>
  <c r="A8972" i="1"/>
  <c r="B8970" i="1"/>
  <c r="A8970" i="1"/>
  <c r="B8967" i="1"/>
  <c r="A8967" i="1"/>
  <c r="B8964" i="1"/>
  <c r="A8964" i="1"/>
  <c r="B8962" i="1"/>
  <c r="A8962" i="1"/>
  <c r="B8960" i="1"/>
  <c r="A8960" i="1"/>
  <c r="B8958" i="1"/>
  <c r="A8958" i="1"/>
  <c r="B8956" i="1"/>
  <c r="A8956" i="1"/>
  <c r="B8954" i="1"/>
  <c r="A8954" i="1"/>
  <c r="B8952" i="1"/>
  <c r="A8952" i="1"/>
  <c r="B8950" i="1"/>
  <c r="A8950" i="1"/>
  <c r="B8948" i="1"/>
  <c r="A8948" i="1"/>
  <c r="B8946" i="1"/>
  <c r="A8946" i="1"/>
  <c r="B8944" i="1"/>
  <c r="A8944" i="1"/>
  <c r="B8942" i="1"/>
  <c r="A8942" i="1"/>
  <c r="B8940" i="1"/>
  <c r="A8940" i="1"/>
  <c r="B8938" i="1"/>
  <c r="A8938" i="1"/>
  <c r="B8936" i="1"/>
  <c r="A8936" i="1"/>
  <c r="B8934" i="1"/>
  <c r="A8934" i="1"/>
  <c r="B8932" i="1"/>
  <c r="A8932" i="1"/>
  <c r="B8930" i="1"/>
  <c r="A8930" i="1"/>
  <c r="B8928" i="1"/>
  <c r="A8928" i="1"/>
  <c r="B8926" i="1"/>
  <c r="A8926" i="1"/>
  <c r="B8924" i="1"/>
  <c r="A8924" i="1"/>
  <c r="B8922" i="1"/>
  <c r="A8922" i="1"/>
  <c r="B8919" i="1"/>
  <c r="A8919" i="1"/>
  <c r="B8917" i="1"/>
  <c r="A8917" i="1"/>
  <c r="B8915" i="1"/>
  <c r="A8915" i="1"/>
  <c r="B8913" i="1"/>
  <c r="A8913" i="1"/>
  <c r="B8911" i="1"/>
  <c r="A8911" i="1"/>
  <c r="B8909" i="1"/>
  <c r="A8909" i="1"/>
  <c r="B8907" i="1"/>
  <c r="A8907" i="1"/>
  <c r="B8905" i="1"/>
  <c r="A8905" i="1"/>
  <c r="B8903" i="1"/>
  <c r="A8903" i="1"/>
  <c r="B8901" i="1"/>
  <c r="A8901" i="1"/>
  <c r="B8899" i="1"/>
  <c r="A8899" i="1"/>
  <c r="B8897" i="1"/>
  <c r="A8897" i="1"/>
  <c r="B8895" i="1"/>
  <c r="A8895" i="1"/>
  <c r="B8893" i="1"/>
  <c r="A8893" i="1"/>
  <c r="B8891" i="1"/>
  <c r="A8891" i="1"/>
  <c r="B8889" i="1"/>
  <c r="A8889" i="1"/>
  <c r="B8887" i="1"/>
  <c r="A8887" i="1"/>
  <c r="B8885" i="1"/>
  <c r="A8885" i="1"/>
  <c r="B8882" i="1"/>
  <c r="A8882" i="1"/>
  <c r="B8879" i="1"/>
  <c r="A8879" i="1"/>
  <c r="B8877" i="1"/>
  <c r="A8877" i="1"/>
  <c r="B8875" i="1"/>
  <c r="A8875" i="1"/>
  <c r="B8873" i="1"/>
  <c r="A8873" i="1"/>
  <c r="B8871" i="1"/>
  <c r="A8871" i="1"/>
  <c r="B8869" i="1"/>
  <c r="A8869" i="1"/>
  <c r="B8865" i="1"/>
  <c r="A8865" i="1"/>
  <c r="B8863" i="1"/>
  <c r="A8863" i="1"/>
  <c r="B8861" i="1"/>
  <c r="A8861" i="1"/>
  <c r="B8859" i="1"/>
  <c r="A8859" i="1"/>
  <c r="B8856" i="1"/>
  <c r="A8856" i="1"/>
  <c r="B8853" i="1"/>
  <c r="A8853" i="1"/>
  <c r="B8850" i="1"/>
  <c r="A8850" i="1"/>
  <c r="B8843" i="1"/>
  <c r="A8843" i="1"/>
  <c r="B8840" i="1"/>
  <c r="A8840" i="1"/>
  <c r="B8832" i="1"/>
  <c r="A8832" i="1"/>
  <c r="B8829" i="1"/>
  <c r="A8829" i="1"/>
  <c r="B8826" i="1"/>
  <c r="A8826" i="1"/>
  <c r="B8823" i="1"/>
  <c r="A8823" i="1"/>
  <c r="B8819" i="1"/>
  <c r="A8819" i="1"/>
  <c r="B8815" i="1"/>
  <c r="A8815" i="1"/>
  <c r="B8812" i="1"/>
  <c r="A8812" i="1"/>
  <c r="B8809" i="1"/>
  <c r="A8809" i="1"/>
  <c r="B8805" i="1"/>
  <c r="A8805" i="1"/>
  <c r="B8803" i="1"/>
  <c r="A8803" i="1"/>
  <c r="B8773" i="1"/>
  <c r="A8773" i="1"/>
  <c r="B8755" i="1"/>
  <c r="A8755" i="1"/>
  <c r="B8751" i="1"/>
  <c r="A8751" i="1"/>
  <c r="B8748" i="1"/>
  <c r="A8748" i="1"/>
  <c r="B8746" i="1"/>
  <c r="A8746" i="1"/>
  <c r="B8743" i="1"/>
  <c r="A8743" i="1"/>
  <c r="B8740" i="1"/>
  <c r="A8740" i="1"/>
  <c r="B8738" i="1"/>
  <c r="A8738" i="1"/>
  <c r="B8733" i="1"/>
  <c r="A8733" i="1"/>
  <c r="B8731" i="1"/>
  <c r="A8731" i="1"/>
  <c r="B8729" i="1"/>
  <c r="A8729" i="1"/>
  <c r="B8727" i="1"/>
  <c r="A8727" i="1"/>
  <c r="B8697" i="1"/>
  <c r="A8697" i="1"/>
  <c r="B8695" i="1"/>
  <c r="A8695" i="1"/>
  <c r="B8692" i="1"/>
  <c r="A8692" i="1"/>
  <c r="B8690" i="1"/>
  <c r="A8690" i="1"/>
  <c r="B8687" i="1"/>
  <c r="A8687" i="1"/>
  <c r="B8684" i="1"/>
  <c r="A8684" i="1"/>
  <c r="B8682" i="1"/>
  <c r="A8682" i="1"/>
  <c r="B8680" i="1"/>
  <c r="A8680" i="1"/>
  <c r="B8678" i="1"/>
  <c r="A8678" i="1"/>
  <c r="B8676" i="1"/>
  <c r="A8676" i="1"/>
  <c r="B8592" i="1"/>
  <c r="A8592" i="1"/>
  <c r="B8590" i="1"/>
  <c r="A8590" i="1"/>
  <c r="B8588" i="1"/>
  <c r="A8588" i="1"/>
  <c r="B8586" i="1"/>
  <c r="A8586" i="1"/>
  <c r="B8584" i="1"/>
  <c r="A8584" i="1"/>
  <c r="B8579" i="1"/>
  <c r="A8579" i="1"/>
  <c r="B8577" i="1"/>
  <c r="A8577" i="1"/>
  <c r="B8566" i="1"/>
  <c r="A8566" i="1"/>
  <c r="B8564" i="1"/>
  <c r="A8564" i="1"/>
  <c r="B8562" i="1"/>
  <c r="A8562" i="1"/>
  <c r="B8559" i="1"/>
  <c r="A8559" i="1"/>
  <c r="B8555" i="1"/>
  <c r="A8555" i="1"/>
  <c r="B8553" i="1"/>
  <c r="A8553" i="1"/>
  <c r="B8550" i="1"/>
  <c r="A8550" i="1"/>
  <c r="B8548" i="1"/>
  <c r="A8548" i="1"/>
  <c r="B8546" i="1"/>
  <c r="A8546" i="1"/>
  <c r="B8544" i="1"/>
  <c r="A8544" i="1"/>
  <c r="B8542" i="1"/>
  <c r="A8542" i="1"/>
  <c r="B8540" i="1"/>
  <c r="A8540" i="1"/>
  <c r="B8532" i="1"/>
  <c r="A8532" i="1"/>
  <c r="B8526" i="1"/>
  <c r="A8526" i="1"/>
  <c r="B8523" i="1"/>
  <c r="A8523" i="1"/>
  <c r="B8517" i="1"/>
  <c r="A8517" i="1"/>
  <c r="B8512" i="1"/>
  <c r="A8512" i="1"/>
  <c r="B8509" i="1"/>
  <c r="A8509" i="1"/>
  <c r="B8506" i="1"/>
  <c r="A8506" i="1"/>
  <c r="B8504" i="1"/>
  <c r="A8504" i="1"/>
  <c r="B8502" i="1"/>
  <c r="A8502" i="1"/>
  <c r="B8494" i="1"/>
  <c r="A8494" i="1"/>
  <c r="B8491" i="1"/>
  <c r="A8491" i="1"/>
  <c r="B8488" i="1"/>
  <c r="A8488" i="1"/>
  <c r="B8486" i="1"/>
  <c r="A8486" i="1"/>
  <c r="B8481" i="1"/>
  <c r="A8481" i="1"/>
  <c r="B8479" i="1"/>
  <c r="A8479" i="1"/>
  <c r="B8477" i="1"/>
  <c r="A8477" i="1"/>
  <c r="B8475" i="1"/>
  <c r="A8475" i="1"/>
  <c r="B8473" i="1"/>
  <c r="A8473" i="1"/>
  <c r="B8471" i="1"/>
  <c r="A8471" i="1"/>
  <c r="B8469" i="1"/>
  <c r="A8469" i="1"/>
  <c r="B8467" i="1"/>
  <c r="A8467" i="1"/>
  <c r="B8465" i="1"/>
  <c r="A8465" i="1"/>
  <c r="B8460" i="1"/>
  <c r="A8460" i="1"/>
  <c r="B8458" i="1"/>
  <c r="A8458" i="1"/>
  <c r="B8455" i="1"/>
  <c r="A8455" i="1"/>
  <c r="B8453" i="1"/>
  <c r="A8453" i="1"/>
  <c r="B8451" i="1"/>
  <c r="A8451" i="1"/>
  <c r="B8438" i="1"/>
  <c r="A8438" i="1"/>
  <c r="B8436" i="1"/>
  <c r="A8436" i="1"/>
  <c r="B8434" i="1"/>
  <c r="A8434" i="1"/>
  <c r="B8432" i="1"/>
  <c r="A8432" i="1"/>
  <c r="B8428" i="1"/>
  <c r="A8428" i="1"/>
  <c r="B8424" i="1"/>
  <c r="A8424" i="1"/>
  <c r="B8408" i="1"/>
  <c r="A8408" i="1"/>
  <c r="B8402" i="1"/>
  <c r="A8402" i="1"/>
  <c r="B8400" i="1"/>
  <c r="A8400" i="1"/>
  <c r="B8398" i="1"/>
  <c r="A8398" i="1"/>
  <c r="B8394" i="1"/>
  <c r="A8394" i="1"/>
  <c r="B8389" i="1"/>
  <c r="A8389" i="1"/>
  <c r="B8386" i="1"/>
  <c r="A8386" i="1"/>
  <c r="B8377" i="1"/>
  <c r="A8377" i="1"/>
  <c r="B8373" i="1"/>
  <c r="A8373" i="1"/>
  <c r="B8371" i="1"/>
  <c r="A8371" i="1"/>
  <c r="B8369" i="1"/>
  <c r="A8369" i="1"/>
  <c r="B8367" i="1"/>
  <c r="A8367" i="1"/>
  <c r="B8365" i="1"/>
  <c r="A8365" i="1"/>
  <c r="B8363" i="1"/>
  <c r="A8363" i="1"/>
  <c r="B8357" i="1"/>
  <c r="A8357" i="1"/>
  <c r="B8355" i="1"/>
  <c r="A8355" i="1"/>
  <c r="B8349" i="1"/>
  <c r="A8349" i="1"/>
  <c r="B8347" i="1"/>
  <c r="A8347" i="1"/>
  <c r="B8345" i="1"/>
  <c r="A8345" i="1"/>
  <c r="B8342" i="1"/>
  <c r="A8342" i="1"/>
  <c r="B8337" i="1"/>
  <c r="A8337" i="1"/>
  <c r="B8335" i="1"/>
  <c r="A8335" i="1"/>
  <c r="B8333" i="1"/>
  <c r="A8333" i="1"/>
  <c r="B8329" i="1"/>
  <c r="A8329" i="1"/>
  <c r="B8325" i="1"/>
  <c r="A8325" i="1"/>
  <c r="B8323" i="1"/>
  <c r="A8323" i="1"/>
  <c r="B8321" i="1"/>
  <c r="A8321" i="1"/>
  <c r="B8319" i="1"/>
  <c r="A8319" i="1"/>
  <c r="B8317" i="1"/>
  <c r="A8317" i="1"/>
  <c r="B8315" i="1"/>
  <c r="A8315" i="1"/>
  <c r="B8313" i="1"/>
  <c r="A8313" i="1"/>
  <c r="B8311" i="1"/>
  <c r="A8311" i="1"/>
  <c r="B8309" i="1"/>
  <c r="A8309" i="1"/>
  <c r="B8307" i="1"/>
  <c r="A8307" i="1"/>
  <c r="B8305" i="1"/>
  <c r="A8305" i="1"/>
  <c r="B8303" i="1"/>
  <c r="A8303" i="1"/>
  <c r="B8301" i="1"/>
  <c r="A8301" i="1"/>
  <c r="B8299" i="1"/>
  <c r="A8299" i="1"/>
  <c r="B8297" i="1"/>
  <c r="A8297" i="1"/>
  <c r="B8295" i="1"/>
  <c r="A8295" i="1"/>
  <c r="B8284" i="1"/>
  <c r="A8284" i="1"/>
  <c r="B8273" i="1"/>
  <c r="A8273" i="1"/>
  <c r="B8270" i="1"/>
  <c r="A8270" i="1"/>
  <c r="B8267" i="1"/>
  <c r="A8267" i="1"/>
  <c r="B8265" i="1"/>
  <c r="A8265" i="1"/>
  <c r="B8263" i="1"/>
  <c r="A8263" i="1"/>
  <c r="B8261" i="1"/>
  <c r="A8261" i="1"/>
  <c r="B8259" i="1"/>
  <c r="A8259" i="1"/>
  <c r="B8257" i="1"/>
  <c r="A8257" i="1"/>
  <c r="B8255" i="1"/>
  <c r="A8255" i="1"/>
  <c r="B8252" i="1"/>
  <c r="A8252" i="1"/>
  <c r="B8250" i="1"/>
  <c r="A8250" i="1"/>
  <c r="B8246" i="1"/>
  <c r="A8246" i="1"/>
  <c r="B8239" i="1"/>
  <c r="A8239" i="1"/>
  <c r="B8235" i="1"/>
  <c r="A8235" i="1"/>
  <c r="B8233" i="1"/>
  <c r="A8233" i="1"/>
  <c r="B8229" i="1"/>
  <c r="A8229" i="1"/>
  <c r="B8215" i="1"/>
  <c r="A8215" i="1"/>
  <c r="B8213" i="1"/>
  <c r="A8213" i="1"/>
  <c r="B8211" i="1"/>
  <c r="A8211" i="1"/>
  <c r="B8209" i="1"/>
  <c r="A8209" i="1"/>
  <c r="B8207" i="1"/>
  <c r="A8207" i="1"/>
  <c r="B8203" i="1"/>
  <c r="A8203" i="1"/>
  <c r="B8196" i="1"/>
  <c r="A8196" i="1"/>
  <c r="B8194" i="1"/>
  <c r="A8194" i="1"/>
  <c r="B8192" i="1"/>
  <c r="A8192" i="1"/>
  <c r="B8189" i="1"/>
  <c r="A8189" i="1"/>
  <c r="B8187" i="1"/>
  <c r="A8187" i="1"/>
  <c r="B8185" i="1"/>
  <c r="A8185" i="1"/>
  <c r="B8183" i="1"/>
  <c r="A8183" i="1"/>
  <c r="B8181" i="1"/>
  <c r="A8181" i="1"/>
  <c r="B8179" i="1"/>
  <c r="A8179" i="1"/>
  <c r="B8177" i="1"/>
  <c r="A8177" i="1"/>
  <c r="B8174" i="1"/>
  <c r="A8174" i="1"/>
  <c r="B8171" i="1"/>
  <c r="A8171" i="1"/>
  <c r="B8169" i="1"/>
  <c r="A8169" i="1"/>
  <c r="B8167" i="1"/>
  <c r="A8167" i="1"/>
  <c r="B8162" i="1"/>
  <c r="A8162" i="1"/>
  <c r="B8160" i="1"/>
  <c r="A8160" i="1"/>
  <c r="B8157" i="1"/>
  <c r="A8157" i="1"/>
  <c r="B8155" i="1"/>
  <c r="A8155" i="1"/>
  <c r="B8153" i="1"/>
  <c r="A8153" i="1"/>
  <c r="B8151" i="1"/>
  <c r="A8151" i="1"/>
  <c r="B8149" i="1"/>
  <c r="A8149" i="1"/>
  <c r="B8147" i="1"/>
  <c r="A8147" i="1"/>
  <c r="B8143" i="1"/>
  <c r="A8143" i="1"/>
  <c r="B8141" i="1"/>
  <c r="A8141" i="1"/>
  <c r="B8139" i="1"/>
  <c r="A8139" i="1"/>
  <c r="B8137" i="1"/>
  <c r="A8137" i="1"/>
  <c r="B8135" i="1"/>
  <c r="A8135" i="1"/>
  <c r="B8131" i="1"/>
  <c r="A8131" i="1"/>
  <c r="B8129" i="1"/>
  <c r="A8129" i="1"/>
  <c r="B8127" i="1"/>
  <c r="A8127" i="1"/>
  <c r="B8125" i="1"/>
  <c r="A8125" i="1"/>
  <c r="B8122" i="1"/>
  <c r="A8122" i="1"/>
  <c r="B8120" i="1"/>
  <c r="A8120" i="1"/>
  <c r="B8118" i="1"/>
  <c r="A8118" i="1"/>
  <c r="B8116" i="1"/>
  <c r="A8116" i="1"/>
  <c r="B8114" i="1"/>
  <c r="A8114" i="1"/>
  <c r="B8111" i="1"/>
  <c r="A8111" i="1"/>
  <c r="B8109" i="1"/>
  <c r="A8109" i="1"/>
  <c r="B8103" i="1"/>
  <c r="A8103" i="1"/>
  <c r="B8101" i="1"/>
  <c r="A8101" i="1"/>
  <c r="B8025" i="1"/>
  <c r="A8025" i="1"/>
  <c r="B8021" i="1"/>
  <c r="A8021" i="1"/>
  <c r="B8018" i="1"/>
  <c r="A8018" i="1"/>
  <c r="B8000" i="1"/>
  <c r="A8000" i="1"/>
  <c r="B7993" i="1"/>
  <c r="A7993" i="1"/>
  <c r="B7990" i="1"/>
  <c r="A7990" i="1"/>
  <c r="B7986" i="1"/>
  <c r="A7986" i="1"/>
  <c r="B7953" i="1"/>
  <c r="A7953" i="1"/>
  <c r="B7951" i="1"/>
  <c r="A7951" i="1"/>
  <c r="B7949" i="1"/>
  <c r="A7949" i="1"/>
  <c r="B7947" i="1"/>
  <c r="A7947" i="1"/>
  <c r="B7945" i="1"/>
  <c r="A7945" i="1"/>
  <c r="B7943" i="1"/>
  <c r="A7943" i="1"/>
  <c r="B7941" i="1"/>
  <c r="A7941" i="1"/>
  <c r="B7939" i="1"/>
  <c r="A7939" i="1"/>
  <c r="B7937" i="1"/>
  <c r="A7937" i="1"/>
  <c r="B7935" i="1"/>
  <c r="A7935" i="1"/>
  <c r="B7933" i="1"/>
  <c r="A7933" i="1"/>
  <c r="B7931" i="1"/>
  <c r="A7931" i="1"/>
  <c r="B7929" i="1"/>
  <c r="A7929" i="1"/>
  <c r="B7927" i="1"/>
  <c r="A7927" i="1"/>
  <c r="B7858" i="1"/>
  <c r="A7858" i="1"/>
  <c r="B7848" i="1"/>
  <c r="A7848" i="1"/>
  <c r="B7789" i="1"/>
  <c r="A7789" i="1"/>
  <c r="B7785" i="1"/>
  <c r="A7785" i="1"/>
  <c r="B7770" i="1"/>
  <c r="A7770" i="1"/>
  <c r="B7764" i="1"/>
  <c r="A7764" i="1"/>
  <c r="B7760" i="1"/>
  <c r="A7760" i="1"/>
  <c r="B7758" i="1"/>
  <c r="A7758" i="1"/>
  <c r="B7756" i="1"/>
  <c r="A7756" i="1"/>
  <c r="B7754" i="1"/>
  <c r="A7754" i="1"/>
  <c r="B7752" i="1"/>
  <c r="A7752" i="1"/>
  <c r="B7750" i="1"/>
  <c r="A7750" i="1"/>
  <c r="B7748" i="1"/>
  <c r="A7748" i="1"/>
  <c r="B7746" i="1"/>
  <c r="A7746" i="1"/>
  <c r="B7744" i="1"/>
  <c r="A7744" i="1"/>
  <c r="B7742" i="1"/>
  <c r="A7742" i="1"/>
  <c r="B7740" i="1"/>
  <c r="A7740" i="1"/>
  <c r="B7738" i="1"/>
  <c r="A7738" i="1"/>
  <c r="B7736" i="1"/>
  <c r="A7736" i="1"/>
  <c r="B7734" i="1"/>
  <c r="A7734" i="1"/>
  <c r="B7732" i="1"/>
  <c r="A7732" i="1"/>
  <c r="B7730" i="1"/>
  <c r="A7730" i="1"/>
  <c r="B7728" i="1"/>
  <c r="A7728" i="1"/>
  <c r="B7726" i="1"/>
  <c r="A7726" i="1"/>
  <c r="B7724" i="1"/>
  <c r="A7724" i="1"/>
  <c r="B7722" i="1"/>
  <c r="A7722" i="1"/>
  <c r="B7720" i="1"/>
  <c r="A7720" i="1"/>
  <c r="B7712" i="1"/>
  <c r="A7712" i="1"/>
  <c r="B7710" i="1"/>
  <c r="A7710" i="1"/>
  <c r="B7708" i="1"/>
  <c r="A7708" i="1"/>
  <c r="B7706" i="1"/>
  <c r="A7706" i="1"/>
  <c r="B7704" i="1"/>
  <c r="A7704" i="1"/>
  <c r="B7702" i="1"/>
  <c r="A7702" i="1"/>
  <c r="B7700" i="1"/>
  <c r="A7700" i="1"/>
  <c r="B7697" i="1"/>
  <c r="A7697" i="1"/>
  <c r="B7692" i="1"/>
  <c r="A7692" i="1"/>
  <c r="B7690" i="1"/>
  <c r="A7690" i="1"/>
  <c r="B7684" i="1"/>
  <c r="A7684" i="1"/>
  <c r="B7681" i="1"/>
  <c r="A7681" i="1"/>
  <c r="B7679" i="1"/>
  <c r="A7679" i="1"/>
  <c r="B7677" i="1"/>
  <c r="A7677" i="1"/>
  <c r="B7675" i="1"/>
  <c r="A7675" i="1"/>
  <c r="B7669" i="1"/>
  <c r="A7669" i="1"/>
  <c r="B7667" i="1"/>
  <c r="A7667" i="1"/>
  <c r="B7660" i="1"/>
  <c r="A7660" i="1"/>
  <c r="B7658" i="1"/>
  <c r="A7658" i="1"/>
  <c r="B7656" i="1"/>
  <c r="A7656" i="1"/>
  <c r="B7444" i="1"/>
  <c r="A7444" i="1"/>
  <c r="B7441" i="1"/>
  <c r="A7441" i="1"/>
  <c r="B7439" i="1"/>
  <c r="A7439" i="1"/>
  <c r="B7436" i="1"/>
  <c r="A7436" i="1"/>
  <c r="B7434" i="1"/>
  <c r="A7434" i="1"/>
  <c r="B7431" i="1"/>
  <c r="A7431" i="1"/>
  <c r="B7429" i="1"/>
  <c r="A7429" i="1"/>
  <c r="B7427" i="1"/>
  <c r="A7427" i="1"/>
  <c r="B7412" i="1"/>
  <c r="A7412" i="1"/>
  <c r="B7410" i="1"/>
  <c r="A7410" i="1"/>
  <c r="B7408" i="1"/>
  <c r="A7408" i="1"/>
  <c r="B7406" i="1"/>
  <c r="A7406" i="1"/>
  <c r="B7403" i="1"/>
  <c r="A7403" i="1"/>
  <c r="B7401" i="1"/>
  <c r="A7401" i="1"/>
  <c r="B7396" i="1"/>
  <c r="A7396" i="1"/>
  <c r="B7392" i="1"/>
  <c r="A7392" i="1"/>
  <c r="B7390" i="1"/>
  <c r="A7390" i="1"/>
  <c r="B7388" i="1"/>
  <c r="A7388" i="1"/>
  <c r="B7384" i="1"/>
  <c r="A7384" i="1"/>
  <c r="B7354" i="1"/>
  <c r="A7354" i="1"/>
  <c r="B7340" i="1"/>
  <c r="A7340" i="1"/>
  <c r="B7336" i="1"/>
  <c r="A7336" i="1"/>
  <c r="B7227" i="1"/>
  <c r="A7227" i="1"/>
  <c r="B7224" i="1"/>
  <c r="A7224" i="1"/>
  <c r="B7221" i="1"/>
  <c r="A7221" i="1"/>
  <c r="B7218" i="1"/>
  <c r="A7218" i="1"/>
  <c r="B7188" i="1"/>
  <c r="A7188" i="1"/>
  <c r="B7186" i="1"/>
  <c r="A7186" i="1"/>
  <c r="B7179" i="1"/>
  <c r="A7179" i="1"/>
  <c r="B7175" i="1"/>
  <c r="A7175" i="1"/>
  <c r="B7173" i="1"/>
  <c r="A7173" i="1"/>
  <c r="B7169" i="1"/>
  <c r="A7169" i="1"/>
  <c r="B7167" i="1"/>
  <c r="A7167" i="1"/>
  <c r="B7163" i="1"/>
  <c r="A7163" i="1"/>
  <c r="B7161" i="1"/>
  <c r="A7161" i="1"/>
  <c r="B7159" i="1"/>
  <c r="A7159" i="1"/>
  <c r="B7157" i="1"/>
  <c r="A7157" i="1"/>
  <c r="B7154" i="1"/>
  <c r="A7154" i="1"/>
  <c r="B7149" i="1"/>
  <c r="A7149" i="1"/>
  <c r="B7147" i="1"/>
  <c r="A7147" i="1"/>
  <c r="B7145" i="1"/>
  <c r="A7145" i="1"/>
  <c r="B7141" i="1"/>
  <c r="A7141" i="1"/>
  <c r="B7138" i="1"/>
  <c r="A7138" i="1"/>
  <c r="B7136" i="1"/>
  <c r="A7136" i="1"/>
  <c r="B7134" i="1"/>
  <c r="A7134" i="1"/>
  <c r="B7132" i="1"/>
  <c r="A7132" i="1"/>
  <c r="B7130" i="1"/>
  <c r="A7130" i="1"/>
  <c r="B7128" i="1"/>
  <c r="A7128" i="1"/>
  <c r="B7126" i="1"/>
  <c r="A7126" i="1"/>
  <c r="B7113" i="1"/>
  <c r="A7113" i="1"/>
  <c r="B7111" i="1"/>
  <c r="A7111" i="1"/>
  <c r="B7079" i="1"/>
  <c r="A7079" i="1"/>
  <c r="B7076" i="1"/>
  <c r="A7076" i="1"/>
  <c r="B7074" i="1"/>
  <c r="A7074" i="1"/>
  <c r="B7072" i="1"/>
  <c r="A7072" i="1"/>
  <c r="B7070" i="1"/>
  <c r="A7070" i="1"/>
  <c r="B7065" i="1"/>
  <c r="A7065" i="1"/>
  <c r="B7062" i="1"/>
  <c r="A7062" i="1"/>
  <c r="B7033" i="1"/>
  <c r="A7033" i="1"/>
  <c r="B7030" i="1"/>
  <c r="A7030" i="1"/>
  <c r="B7028" i="1"/>
  <c r="A7028" i="1"/>
  <c r="B7025" i="1"/>
  <c r="A7025" i="1"/>
  <c r="B7023" i="1"/>
  <c r="A7023" i="1"/>
  <c r="B7020" i="1"/>
  <c r="A7020" i="1"/>
  <c r="B7017" i="1"/>
  <c r="A7017" i="1"/>
  <c r="B7015" i="1"/>
  <c r="A7015" i="1"/>
  <c r="B7012" i="1"/>
  <c r="A7012" i="1"/>
  <c r="B7010" i="1"/>
  <c r="A7010" i="1"/>
  <c r="B6946" i="1"/>
  <c r="A6946" i="1"/>
  <c r="B6943" i="1"/>
  <c r="A6943" i="1"/>
  <c r="B6939" i="1"/>
  <c r="A6939" i="1"/>
  <c r="B6937" i="1"/>
  <c r="A6937" i="1"/>
  <c r="B6935" i="1"/>
  <c r="A6935" i="1"/>
  <c r="B6923" i="1"/>
  <c r="A6923" i="1"/>
  <c r="B6917" i="1"/>
  <c r="A6917" i="1"/>
  <c r="B6913" i="1"/>
  <c r="A6913" i="1"/>
  <c r="B6911" i="1"/>
  <c r="A6911" i="1"/>
  <c r="B6909" i="1"/>
  <c r="A6909" i="1"/>
  <c r="B6906" i="1"/>
  <c r="A6906" i="1"/>
  <c r="B6903" i="1"/>
  <c r="A6903" i="1"/>
  <c r="B6898" i="1"/>
  <c r="A6898" i="1"/>
  <c r="B6896" i="1"/>
  <c r="A6896" i="1"/>
  <c r="B6894" i="1"/>
  <c r="A6894" i="1"/>
  <c r="B6892" i="1"/>
  <c r="A6892" i="1"/>
  <c r="B6884" i="1"/>
  <c r="A6884" i="1"/>
  <c r="B6882" i="1"/>
  <c r="A6882" i="1"/>
  <c r="B6880" i="1"/>
  <c r="A6880" i="1"/>
  <c r="B6877" i="1"/>
  <c r="A6877" i="1"/>
  <c r="B6874" i="1"/>
  <c r="A6874" i="1"/>
  <c r="B6825" i="1"/>
  <c r="A6825" i="1"/>
  <c r="B6823" i="1"/>
  <c r="A6823" i="1"/>
  <c r="B6820" i="1"/>
  <c r="A6820" i="1"/>
  <c r="B6817" i="1"/>
  <c r="A6817" i="1"/>
  <c r="B6815" i="1"/>
  <c r="A6815" i="1"/>
  <c r="B6813" i="1"/>
  <c r="A6813" i="1"/>
  <c r="B6811" i="1"/>
  <c r="A6811" i="1"/>
  <c r="B6809" i="1"/>
  <c r="A6809" i="1"/>
  <c r="B6807" i="1"/>
  <c r="A6807" i="1"/>
  <c r="B6703" i="1"/>
  <c r="A6703" i="1"/>
  <c r="B6693" i="1"/>
  <c r="A6693" i="1"/>
  <c r="B6691" i="1"/>
  <c r="A6691" i="1"/>
  <c r="B6689" i="1"/>
  <c r="A6689" i="1"/>
  <c r="B6687" i="1"/>
  <c r="A6687" i="1"/>
  <c r="B6685" i="1"/>
  <c r="A6685" i="1"/>
  <c r="B6683" i="1"/>
  <c r="A6683" i="1"/>
  <c r="B6681" i="1"/>
  <c r="A6681" i="1"/>
  <c r="B6679" i="1"/>
  <c r="A6679" i="1"/>
  <c r="B6677" i="1"/>
  <c r="A6677" i="1"/>
  <c r="B6675" i="1"/>
  <c r="A6675" i="1"/>
  <c r="B6673" i="1"/>
  <c r="A6673" i="1"/>
  <c r="B6671" i="1"/>
  <c r="A6671" i="1"/>
  <c r="B6669" i="1"/>
  <c r="A6669" i="1"/>
  <c r="B6667" i="1"/>
  <c r="A6667" i="1"/>
  <c r="B6665" i="1"/>
  <c r="A6665" i="1"/>
  <c r="B6663" i="1"/>
  <c r="A6663" i="1"/>
  <c r="B6661" i="1"/>
  <c r="A6661" i="1"/>
  <c r="B6659" i="1"/>
  <c r="A6659" i="1"/>
  <c r="B6656" i="1"/>
  <c r="A6656" i="1"/>
  <c r="B6654" i="1"/>
  <c r="A6654" i="1"/>
  <c r="B6651" i="1"/>
  <c r="A6651" i="1"/>
  <c r="B6649" i="1"/>
  <c r="A6649" i="1"/>
  <c r="B6647" i="1"/>
  <c r="A6647" i="1"/>
  <c r="B6645" i="1"/>
  <c r="A6645" i="1"/>
  <c r="B6643" i="1"/>
  <c r="A6643" i="1"/>
  <c r="B6641" i="1"/>
  <c r="A6641" i="1"/>
  <c r="B6639" i="1"/>
  <c r="A6639" i="1"/>
  <c r="B6637" i="1"/>
  <c r="A6637" i="1"/>
  <c r="B6635" i="1"/>
  <c r="A6635" i="1"/>
  <c r="B6633" i="1"/>
  <c r="A6633" i="1"/>
  <c r="B6631" i="1"/>
  <c r="A6631" i="1"/>
  <c r="B6629" i="1"/>
  <c r="A6629" i="1"/>
  <c r="B6627" i="1"/>
  <c r="A6627" i="1"/>
  <c r="B6625" i="1"/>
  <c r="A6625" i="1"/>
  <c r="B6623" i="1"/>
  <c r="A6623" i="1"/>
  <c r="B6621" i="1"/>
  <c r="A6621" i="1"/>
  <c r="B6619" i="1"/>
  <c r="A6619" i="1"/>
  <c r="B6617" i="1"/>
  <c r="A6617" i="1"/>
  <c r="B6615" i="1"/>
  <c r="A6615" i="1"/>
  <c r="B6613" i="1"/>
  <c r="A6613" i="1"/>
  <c r="B6611" i="1"/>
  <c r="A6611" i="1"/>
  <c r="B6609" i="1"/>
  <c r="A6609" i="1"/>
  <c r="B6607" i="1"/>
  <c r="A6607" i="1"/>
  <c r="B6605" i="1"/>
  <c r="A6605" i="1"/>
  <c r="B6603" i="1"/>
  <c r="A6603" i="1"/>
  <c r="B6601" i="1"/>
  <c r="A6601" i="1"/>
  <c r="B6599" i="1"/>
  <c r="A6599" i="1"/>
  <c r="B6597" i="1"/>
  <c r="A6597" i="1"/>
  <c r="B6595" i="1"/>
  <c r="A6595" i="1"/>
  <c r="B6593" i="1"/>
  <c r="A6593" i="1"/>
  <c r="B6591" i="1"/>
  <c r="A6591" i="1"/>
  <c r="B6589" i="1"/>
  <c r="A6589" i="1"/>
  <c r="B6587" i="1"/>
  <c r="A6587" i="1"/>
  <c r="B6585" i="1"/>
  <c r="A6585" i="1"/>
  <c r="B6583" i="1"/>
  <c r="A6583" i="1"/>
  <c r="B6581" i="1"/>
  <c r="A6581" i="1"/>
  <c r="B6579" i="1"/>
  <c r="A6579" i="1"/>
  <c r="B6577" i="1"/>
  <c r="A6577" i="1"/>
  <c r="B6575" i="1"/>
  <c r="A6575" i="1"/>
  <c r="B6573" i="1"/>
  <c r="A6573" i="1"/>
  <c r="B6571" i="1"/>
  <c r="A6571" i="1"/>
  <c r="B6569" i="1"/>
  <c r="A6569" i="1"/>
  <c r="B6567" i="1"/>
  <c r="A6567" i="1"/>
  <c r="B6565" i="1"/>
  <c r="A6565" i="1"/>
  <c r="B6563" i="1"/>
  <c r="A6563" i="1"/>
  <c r="B6561" i="1"/>
  <c r="A6561" i="1"/>
  <c r="B6559" i="1"/>
  <c r="A6559" i="1"/>
  <c r="B6557" i="1"/>
  <c r="A6557" i="1"/>
  <c r="B6555" i="1"/>
  <c r="A6555" i="1"/>
  <c r="B6553" i="1"/>
  <c r="A6553" i="1"/>
  <c r="B6551" i="1"/>
  <c r="A6551" i="1"/>
  <c r="B6549" i="1"/>
  <c r="A6549" i="1"/>
  <c r="B6547" i="1"/>
  <c r="A6547" i="1"/>
  <c r="B6545" i="1"/>
  <c r="A6545" i="1"/>
  <c r="B6542" i="1"/>
  <c r="A6542" i="1"/>
  <c r="B6540" i="1"/>
  <c r="A6540" i="1"/>
  <c r="B6537" i="1"/>
  <c r="A6537" i="1"/>
  <c r="B6535" i="1"/>
  <c r="A6535" i="1"/>
  <c r="B6533" i="1"/>
  <c r="A6533" i="1"/>
  <c r="B6531" i="1"/>
  <c r="A6531" i="1"/>
  <c r="B6529" i="1"/>
  <c r="A6529" i="1"/>
  <c r="B6527" i="1"/>
  <c r="A6527" i="1"/>
  <c r="B6525" i="1"/>
  <c r="A6525" i="1"/>
  <c r="B6523" i="1"/>
  <c r="A6523" i="1"/>
  <c r="B6521" i="1"/>
  <c r="A6521" i="1"/>
  <c r="B6519" i="1"/>
  <c r="A6519" i="1"/>
  <c r="B6517" i="1"/>
  <c r="A6517" i="1"/>
  <c r="B6515" i="1"/>
  <c r="A6515" i="1"/>
  <c r="B6513" i="1"/>
  <c r="A6513" i="1"/>
  <c r="B6511" i="1"/>
  <c r="A6511" i="1"/>
  <c r="B6509" i="1"/>
  <c r="A6509" i="1"/>
  <c r="B6505" i="1"/>
  <c r="A6505" i="1"/>
  <c r="B6503" i="1"/>
  <c r="A6503" i="1"/>
  <c r="B6501" i="1"/>
  <c r="A6501" i="1"/>
  <c r="B6499" i="1"/>
  <c r="A6499" i="1"/>
  <c r="B6497" i="1"/>
  <c r="A6497" i="1"/>
  <c r="B6495" i="1"/>
  <c r="A6495" i="1"/>
  <c r="B6493" i="1"/>
  <c r="A6493" i="1"/>
  <c r="B6491" i="1"/>
  <c r="A6491" i="1"/>
  <c r="B6489" i="1"/>
  <c r="A6489" i="1"/>
  <c r="B6487" i="1"/>
  <c r="A6487" i="1"/>
  <c r="B6485" i="1"/>
  <c r="A6485" i="1"/>
  <c r="B6483" i="1"/>
  <c r="A6483" i="1"/>
  <c r="B6481" i="1"/>
  <c r="A6481" i="1"/>
  <c r="B6479" i="1"/>
  <c r="A6479" i="1"/>
  <c r="B6477" i="1"/>
  <c r="A6477" i="1"/>
  <c r="B6475" i="1"/>
  <c r="A6475" i="1"/>
  <c r="B6473" i="1"/>
  <c r="A6473" i="1"/>
  <c r="B6471" i="1"/>
  <c r="A6471" i="1"/>
  <c r="B6469" i="1"/>
  <c r="A6469" i="1"/>
  <c r="B6467" i="1"/>
  <c r="A6467" i="1"/>
  <c r="B6465" i="1"/>
  <c r="A6465" i="1"/>
  <c r="B6462" i="1"/>
  <c r="A6462" i="1"/>
  <c r="B6460" i="1"/>
  <c r="A6460" i="1"/>
  <c r="B6458" i="1"/>
  <c r="A6458" i="1"/>
  <c r="B6456" i="1"/>
  <c r="A6456" i="1"/>
  <c r="B6454" i="1"/>
  <c r="A6454" i="1"/>
  <c r="B6451" i="1"/>
  <c r="A6451" i="1"/>
  <c r="B6449" i="1"/>
  <c r="A6449" i="1"/>
  <c r="B6447" i="1"/>
  <c r="A6447" i="1"/>
  <c r="B6445" i="1"/>
  <c r="A6445" i="1"/>
  <c r="B6443" i="1"/>
  <c r="A6443" i="1"/>
  <c r="B6440" i="1"/>
  <c r="A6440" i="1"/>
  <c r="B6438" i="1"/>
  <c r="A6438" i="1"/>
  <c r="B6436" i="1"/>
  <c r="A6436" i="1"/>
  <c r="B6434" i="1"/>
  <c r="A6434" i="1"/>
  <c r="B6432" i="1"/>
  <c r="A6432" i="1"/>
  <c r="B6430" i="1"/>
  <c r="A6430" i="1"/>
  <c r="B6428" i="1"/>
  <c r="A6428" i="1"/>
  <c r="B6426" i="1"/>
  <c r="A6426" i="1"/>
  <c r="B6424" i="1"/>
  <c r="A6424" i="1"/>
  <c r="B6422" i="1"/>
  <c r="A6422" i="1"/>
  <c r="B6420" i="1"/>
  <c r="A6420" i="1"/>
  <c r="B6418" i="1"/>
  <c r="A6418" i="1"/>
  <c r="B6416" i="1"/>
  <c r="A6416" i="1"/>
  <c r="B6414" i="1"/>
  <c r="A6414" i="1"/>
  <c r="B6412" i="1"/>
  <c r="A6412" i="1"/>
  <c r="B6410" i="1"/>
  <c r="A6410" i="1"/>
  <c r="B6408" i="1"/>
  <c r="A6408" i="1"/>
  <c r="B6406" i="1"/>
  <c r="A6406" i="1"/>
  <c r="B6404" i="1"/>
  <c r="A6404" i="1"/>
  <c r="B6402" i="1"/>
  <c r="A6402" i="1"/>
  <c r="B6399" i="1"/>
  <c r="A6399" i="1"/>
  <c r="B6397" i="1"/>
  <c r="A6397" i="1"/>
  <c r="B6395" i="1"/>
  <c r="A6395" i="1"/>
  <c r="B6393" i="1"/>
  <c r="A6393" i="1"/>
  <c r="B6391" i="1"/>
  <c r="A6391" i="1"/>
  <c r="B6389" i="1"/>
  <c r="A6389" i="1"/>
  <c r="B6387" i="1"/>
  <c r="A6387" i="1"/>
  <c r="B6385" i="1"/>
  <c r="A6385" i="1"/>
  <c r="B6383" i="1"/>
  <c r="A6383" i="1"/>
  <c r="B6381" i="1"/>
  <c r="A6381" i="1"/>
  <c r="B6379" i="1"/>
  <c r="A6379" i="1"/>
  <c r="B6377" i="1"/>
  <c r="A6377" i="1"/>
  <c r="B6375" i="1"/>
  <c r="A6375" i="1"/>
  <c r="B6373" i="1"/>
  <c r="A6373" i="1"/>
  <c r="B6371" i="1"/>
  <c r="A6371" i="1"/>
  <c r="B6369" i="1"/>
  <c r="A6369" i="1"/>
  <c r="B6367" i="1"/>
  <c r="A6367" i="1"/>
  <c r="B6365" i="1"/>
  <c r="A6365" i="1"/>
  <c r="B6363" i="1"/>
  <c r="A6363" i="1"/>
  <c r="B6361" i="1"/>
  <c r="A6361" i="1"/>
  <c r="B6359" i="1"/>
  <c r="A6359" i="1"/>
  <c r="B6357" i="1"/>
  <c r="A6357" i="1"/>
  <c r="B6355" i="1"/>
  <c r="A6355" i="1"/>
  <c r="B6353" i="1"/>
  <c r="A6353" i="1"/>
  <c r="B6351" i="1"/>
  <c r="A6351" i="1"/>
  <c r="B6349" i="1"/>
  <c r="A6349" i="1"/>
  <c r="B6347" i="1"/>
  <c r="A6347" i="1"/>
  <c r="B6345" i="1"/>
  <c r="A6345" i="1"/>
  <c r="B6343" i="1"/>
  <c r="A6343" i="1"/>
  <c r="B6341" i="1"/>
  <c r="A6341" i="1"/>
  <c r="B6339" i="1"/>
  <c r="A6339" i="1"/>
  <c r="B6337" i="1"/>
  <c r="A6337" i="1"/>
  <c r="B6335" i="1"/>
  <c r="A6335" i="1"/>
  <c r="B6333" i="1"/>
  <c r="A6333" i="1"/>
  <c r="B6331" i="1"/>
  <c r="A6331" i="1"/>
  <c r="B6329" i="1"/>
  <c r="A6329" i="1"/>
  <c r="B6327" i="1"/>
  <c r="A6327" i="1"/>
  <c r="B6325" i="1"/>
  <c r="A6325" i="1"/>
  <c r="B6323" i="1"/>
  <c r="A6323" i="1"/>
  <c r="B6320" i="1"/>
  <c r="A6320" i="1"/>
  <c r="B6318" i="1"/>
  <c r="A6318" i="1"/>
  <c r="B6316" i="1"/>
  <c r="A6316" i="1"/>
  <c r="B6314" i="1"/>
  <c r="A6314" i="1"/>
  <c r="B6312" i="1"/>
  <c r="A6312" i="1"/>
  <c r="B6309" i="1"/>
  <c r="A6309" i="1"/>
  <c r="B6307" i="1"/>
  <c r="A6307" i="1"/>
  <c r="B6305" i="1"/>
  <c r="A6305" i="1"/>
  <c r="B6303" i="1"/>
  <c r="A6303" i="1"/>
  <c r="B6301" i="1"/>
  <c r="A6301" i="1"/>
  <c r="B6299" i="1"/>
  <c r="A6299" i="1"/>
  <c r="B6297" i="1"/>
  <c r="A6297" i="1"/>
  <c r="B6295" i="1"/>
  <c r="A6295" i="1"/>
  <c r="B6293" i="1"/>
  <c r="A6293" i="1"/>
  <c r="B6290" i="1"/>
  <c r="A6290" i="1"/>
  <c r="B6288" i="1"/>
  <c r="A6288" i="1"/>
  <c r="B6286" i="1"/>
  <c r="A6286" i="1"/>
  <c r="B6284" i="1"/>
  <c r="A6284" i="1"/>
  <c r="B6282" i="1"/>
  <c r="A6282" i="1"/>
  <c r="B6280" i="1"/>
  <c r="A6280" i="1"/>
  <c r="B6278" i="1"/>
  <c r="A6278" i="1"/>
  <c r="B6276" i="1"/>
  <c r="A6276" i="1"/>
  <c r="B6274" i="1"/>
  <c r="A6274" i="1"/>
  <c r="B6272" i="1"/>
  <c r="A6272" i="1"/>
  <c r="B6270" i="1"/>
  <c r="A6270" i="1"/>
  <c r="B6268" i="1"/>
  <c r="A6268" i="1"/>
  <c r="B6266" i="1"/>
  <c r="A6266" i="1"/>
  <c r="B6264" i="1"/>
  <c r="A6264" i="1"/>
  <c r="B6262" i="1"/>
  <c r="A6262" i="1"/>
  <c r="B6260" i="1"/>
  <c r="A6260" i="1"/>
  <c r="B6258" i="1"/>
  <c r="A6258" i="1"/>
  <c r="B6256" i="1"/>
  <c r="A6256" i="1"/>
  <c r="B6254" i="1"/>
  <c r="A6254" i="1"/>
  <c r="B6252" i="1"/>
  <c r="A6252" i="1"/>
  <c r="B6250" i="1"/>
  <c r="A6250" i="1"/>
  <c r="B6248" i="1"/>
  <c r="A6248" i="1"/>
  <c r="B6246" i="1"/>
  <c r="A6246" i="1"/>
  <c r="B6244" i="1"/>
  <c r="A6244" i="1"/>
  <c r="B6241" i="1"/>
  <c r="A6241" i="1"/>
  <c r="B6239" i="1"/>
  <c r="A6239" i="1"/>
  <c r="B6237" i="1"/>
  <c r="A6237" i="1"/>
  <c r="B6235" i="1"/>
  <c r="A6235" i="1"/>
  <c r="B6233" i="1"/>
  <c r="A6233" i="1"/>
  <c r="B6231" i="1"/>
  <c r="A6231" i="1"/>
  <c r="B6228" i="1"/>
  <c r="A6228" i="1"/>
  <c r="B6224" i="1"/>
  <c r="A6224" i="1"/>
  <c r="B6220" i="1"/>
  <c r="A6220" i="1"/>
  <c r="B6217" i="1"/>
  <c r="A6217" i="1"/>
  <c r="B6215" i="1"/>
  <c r="A6215" i="1"/>
  <c r="B6212" i="1"/>
  <c r="A6212" i="1"/>
  <c r="B6207" i="1"/>
  <c r="A6207" i="1"/>
  <c r="B6204" i="1"/>
  <c r="A6204" i="1"/>
  <c r="B6201" i="1"/>
  <c r="A6201" i="1"/>
  <c r="B6194" i="1"/>
  <c r="A6194" i="1"/>
  <c r="B6191" i="1"/>
  <c r="A6191" i="1"/>
  <c r="B6188" i="1"/>
  <c r="A6188" i="1"/>
  <c r="B6185" i="1"/>
  <c r="A6185" i="1"/>
  <c r="B6183" i="1"/>
  <c r="A6183" i="1"/>
  <c r="B6180" i="1"/>
  <c r="A6180" i="1"/>
  <c r="B6164" i="1"/>
  <c r="A6164" i="1"/>
  <c r="B6162" i="1"/>
  <c r="A6162" i="1"/>
  <c r="B6160" i="1"/>
  <c r="A6160" i="1"/>
  <c r="B6158" i="1"/>
  <c r="A6158" i="1"/>
  <c r="B6156" i="1"/>
  <c r="A6156" i="1"/>
  <c r="B6154" i="1"/>
  <c r="A6154" i="1"/>
  <c r="B6152" i="1"/>
  <c r="A6152" i="1"/>
  <c r="B6150" i="1"/>
  <c r="A6150" i="1"/>
  <c r="B6147" i="1"/>
  <c r="A6147" i="1"/>
  <c r="B6145" i="1"/>
  <c r="A6145" i="1"/>
  <c r="B6143" i="1"/>
  <c r="A6143" i="1"/>
  <c r="B6140" i="1"/>
  <c r="A6140" i="1"/>
  <c r="B6138" i="1"/>
  <c r="A6138" i="1"/>
  <c r="B6136" i="1"/>
  <c r="A6136" i="1"/>
  <c r="B6131" i="1"/>
  <c r="A6131" i="1"/>
  <c r="B6127" i="1"/>
  <c r="A6127" i="1"/>
  <c r="B6125" i="1"/>
  <c r="A6125" i="1"/>
  <c r="B6123" i="1"/>
  <c r="A6123" i="1"/>
  <c r="B6121" i="1"/>
  <c r="A6121" i="1"/>
  <c r="B6119" i="1"/>
  <c r="A6119" i="1"/>
  <c r="B6117" i="1"/>
  <c r="A6117" i="1"/>
  <c r="B6115" i="1"/>
  <c r="A6115" i="1"/>
  <c r="B6113" i="1"/>
  <c r="A6113" i="1"/>
  <c r="B6109" i="1"/>
  <c r="A6109" i="1"/>
  <c r="B6105" i="1"/>
  <c r="A6105" i="1"/>
  <c r="B6103" i="1"/>
  <c r="A6103" i="1"/>
  <c r="B6098" i="1"/>
  <c r="A6098" i="1"/>
  <c r="B6094" i="1"/>
  <c r="A6094" i="1"/>
  <c r="B6092" i="1"/>
  <c r="A6092" i="1"/>
  <c r="B6090" i="1"/>
  <c r="A6090" i="1"/>
  <c r="B6071" i="1"/>
  <c r="A6071" i="1"/>
  <c r="B6068" i="1"/>
  <c r="A6068" i="1"/>
  <c r="B6062" i="1"/>
  <c r="A6062" i="1"/>
  <c r="B6060" i="1"/>
  <c r="A6060" i="1"/>
  <c r="B6058" i="1"/>
  <c r="A6058" i="1"/>
  <c r="B6055" i="1"/>
  <c r="A6055" i="1"/>
  <c r="B6048" i="1"/>
  <c r="A6048" i="1"/>
  <c r="B6045" i="1"/>
  <c r="A6045" i="1"/>
  <c r="B6043" i="1"/>
  <c r="A6043" i="1"/>
  <c r="B6041" i="1"/>
  <c r="A6041" i="1"/>
  <c r="B6033" i="1"/>
  <c r="A6033" i="1"/>
  <c r="B6030" i="1"/>
  <c r="A6030" i="1"/>
  <c r="B6027" i="1"/>
  <c r="A6027" i="1"/>
  <c r="B6024" i="1"/>
  <c r="A6024" i="1"/>
  <c r="B6022" i="1"/>
  <c r="A6022" i="1"/>
  <c r="B6017" i="1"/>
  <c r="A6017" i="1"/>
  <c r="B6013" i="1"/>
  <c r="A6013" i="1"/>
  <c r="B6008" i="1"/>
  <c r="A6008" i="1"/>
  <c r="B6004" i="1"/>
  <c r="A6004" i="1"/>
  <c r="B6002" i="1"/>
  <c r="A6002" i="1"/>
  <c r="B5995" i="1"/>
  <c r="A5995" i="1"/>
  <c r="B5991" i="1"/>
  <c r="A5991" i="1"/>
  <c r="B5976" i="1"/>
  <c r="A5976" i="1"/>
  <c r="B5974" i="1"/>
  <c r="A5974" i="1"/>
  <c r="B5972" i="1"/>
  <c r="A5972" i="1"/>
  <c r="B5969" i="1"/>
  <c r="A5969" i="1"/>
  <c r="B5967" i="1"/>
  <c r="A5967" i="1"/>
  <c r="B5963" i="1"/>
  <c r="A5963" i="1"/>
  <c r="B5955" i="1"/>
  <c r="A5955" i="1"/>
  <c r="B5953" i="1"/>
  <c r="A5953" i="1"/>
  <c r="B5947" i="1"/>
  <c r="A5947" i="1"/>
  <c r="B5945" i="1"/>
  <c r="A5945" i="1"/>
  <c r="B5942" i="1"/>
  <c r="A5942" i="1"/>
  <c r="B5940" i="1"/>
  <c r="A5940" i="1"/>
  <c r="B5938" i="1"/>
  <c r="A5938" i="1"/>
  <c r="B5930" i="1"/>
  <c r="A5930" i="1"/>
  <c r="B5928" i="1"/>
  <c r="A5928" i="1"/>
  <c r="B5926" i="1"/>
  <c r="A5926" i="1"/>
  <c r="B5923" i="1"/>
  <c r="A5923" i="1"/>
  <c r="B5906" i="1"/>
  <c r="A5906" i="1"/>
  <c r="B5904" i="1"/>
  <c r="A5904" i="1"/>
  <c r="B5902" i="1"/>
  <c r="A5902" i="1"/>
  <c r="B5897" i="1"/>
  <c r="A5897" i="1"/>
  <c r="B5895" i="1"/>
  <c r="A5895" i="1"/>
  <c r="B5876" i="1"/>
  <c r="A5876" i="1"/>
  <c r="B5870" i="1"/>
  <c r="A5870" i="1"/>
  <c r="B5865" i="1"/>
  <c r="A5865" i="1"/>
  <c r="B5863" i="1"/>
  <c r="A5863" i="1"/>
  <c r="B5861" i="1"/>
  <c r="A5861" i="1"/>
  <c r="B5859" i="1"/>
  <c r="A5859" i="1"/>
  <c r="B5857" i="1"/>
  <c r="A5857" i="1"/>
  <c r="B5855" i="1"/>
  <c r="A5855" i="1"/>
  <c r="B5853" i="1"/>
  <c r="A5853" i="1"/>
  <c r="B5851" i="1"/>
  <c r="A5851" i="1"/>
  <c r="B5849" i="1"/>
  <c r="A5849" i="1"/>
  <c r="B5847" i="1"/>
  <c r="A5847" i="1"/>
  <c r="B5834" i="1"/>
  <c r="A5834" i="1"/>
  <c r="B5831" i="1"/>
  <c r="A5831" i="1"/>
  <c r="B5828" i="1"/>
  <c r="A5828" i="1"/>
  <c r="B5826" i="1"/>
  <c r="A5826" i="1"/>
  <c r="B5824" i="1"/>
  <c r="A5824" i="1"/>
  <c r="B5822" i="1"/>
  <c r="A5822" i="1"/>
  <c r="B5819" i="1"/>
  <c r="A5819" i="1"/>
  <c r="B5817" i="1"/>
  <c r="A5817" i="1"/>
  <c r="B5815" i="1"/>
  <c r="A5815" i="1"/>
  <c r="B5811" i="1"/>
  <c r="A5811" i="1"/>
  <c r="B5809" i="1"/>
  <c r="A5809" i="1"/>
  <c r="B5790" i="1"/>
  <c r="A5790" i="1"/>
  <c r="B5787" i="1"/>
  <c r="A5787" i="1"/>
  <c r="B5785" i="1"/>
  <c r="A5785" i="1"/>
  <c r="B5783" i="1"/>
  <c r="A5783" i="1"/>
  <c r="B5781" i="1"/>
  <c r="A5781" i="1"/>
  <c r="B5779" i="1"/>
  <c r="A5779" i="1"/>
  <c r="B5775" i="1"/>
  <c r="A5775" i="1"/>
  <c r="B5773" i="1"/>
  <c r="A5773" i="1"/>
  <c r="B5770" i="1"/>
  <c r="A5770" i="1"/>
  <c r="B5768" i="1"/>
  <c r="A5768" i="1"/>
  <c r="B5766" i="1"/>
  <c r="A5766" i="1"/>
  <c r="B5764" i="1"/>
  <c r="A5764" i="1"/>
  <c r="B5761" i="1"/>
  <c r="A5761" i="1"/>
  <c r="B5759" i="1"/>
  <c r="A5759" i="1"/>
  <c r="B5757" i="1"/>
  <c r="A5757" i="1"/>
  <c r="B5753" i="1"/>
  <c r="A5753" i="1"/>
  <c r="B5732" i="1"/>
  <c r="A5732" i="1"/>
  <c r="B5729" i="1"/>
  <c r="A5729" i="1"/>
  <c r="B5727" i="1"/>
  <c r="A5727" i="1"/>
  <c r="B5724" i="1"/>
  <c r="A5724" i="1"/>
  <c r="B5718" i="1"/>
  <c r="A5718" i="1"/>
  <c r="B5716" i="1"/>
  <c r="A5716" i="1"/>
  <c r="B5709" i="1"/>
  <c r="A5709" i="1"/>
  <c r="B5640" i="1"/>
  <c r="A5640" i="1"/>
  <c r="B5638" i="1"/>
  <c r="A5638" i="1"/>
  <c r="B5636" i="1"/>
  <c r="A5636" i="1"/>
  <c r="B5634" i="1"/>
  <c r="A5634" i="1"/>
  <c r="B5632" i="1"/>
  <c r="A5632" i="1"/>
  <c r="B5630" i="1"/>
  <c r="A5630" i="1"/>
  <c r="B5628" i="1"/>
  <c r="A5628" i="1"/>
  <c r="B5620" i="1"/>
  <c r="A5620" i="1"/>
  <c r="B5618" i="1"/>
  <c r="A5618" i="1"/>
  <c r="B5614" i="1"/>
  <c r="A5614" i="1"/>
  <c r="B5612" i="1"/>
  <c r="A5612" i="1"/>
  <c r="B5609" i="1"/>
  <c r="A5609" i="1"/>
  <c r="B5605" i="1"/>
  <c r="A5605" i="1"/>
  <c r="B5603" i="1"/>
  <c r="A5603" i="1"/>
  <c r="B5600" i="1"/>
  <c r="A5600" i="1"/>
  <c r="B5598" i="1"/>
  <c r="A5598" i="1"/>
  <c r="B5596" i="1"/>
  <c r="A5596" i="1"/>
  <c r="B5594" i="1"/>
  <c r="A5594" i="1"/>
  <c r="B5592" i="1"/>
  <c r="A5592" i="1"/>
  <c r="B5589" i="1"/>
  <c r="A5589" i="1"/>
  <c r="B5587" i="1"/>
  <c r="A5587" i="1"/>
  <c r="B5585" i="1"/>
  <c r="A5585" i="1"/>
  <c r="B5583" i="1"/>
  <c r="A5583" i="1"/>
  <c r="B5581" i="1"/>
  <c r="A5581" i="1"/>
  <c r="B5578" i="1"/>
  <c r="A5578" i="1"/>
  <c r="B5576" i="1"/>
  <c r="A5576" i="1"/>
  <c r="B5574" i="1"/>
  <c r="A5574" i="1"/>
  <c r="B5572" i="1"/>
  <c r="A5572" i="1"/>
  <c r="B5569" i="1"/>
  <c r="A5569" i="1"/>
  <c r="B5567" i="1"/>
  <c r="A5567" i="1"/>
  <c r="B5519" i="1"/>
  <c r="A5519" i="1"/>
  <c r="B5504" i="1"/>
  <c r="A5504" i="1"/>
  <c r="B5502" i="1"/>
  <c r="A5502" i="1"/>
  <c r="B5500" i="1"/>
  <c r="A5500" i="1"/>
  <c r="B5498" i="1"/>
  <c r="A5498" i="1"/>
  <c r="B5488" i="1"/>
  <c r="A5488" i="1"/>
  <c r="B5486" i="1"/>
  <c r="A5486" i="1"/>
  <c r="B5484" i="1"/>
  <c r="A5484" i="1"/>
  <c r="B5482" i="1"/>
  <c r="A5482" i="1"/>
  <c r="B5472" i="1"/>
  <c r="A5472" i="1"/>
  <c r="B5463" i="1"/>
  <c r="A5463" i="1"/>
  <c r="B5461" i="1"/>
  <c r="A5461" i="1"/>
  <c r="B5459" i="1"/>
  <c r="A5459" i="1"/>
  <c r="B5457" i="1"/>
  <c r="A5457" i="1"/>
  <c r="B5455" i="1"/>
  <c r="A5455" i="1"/>
  <c r="B5450" i="1"/>
  <c r="A5450" i="1"/>
  <c r="B5445" i="1"/>
  <c r="A5445" i="1"/>
  <c r="B5443" i="1"/>
  <c r="A5443" i="1"/>
  <c r="B5441" i="1"/>
  <c r="A5441" i="1"/>
  <c r="B5439" i="1"/>
  <c r="A5439" i="1"/>
  <c r="B5437" i="1"/>
  <c r="A5437" i="1"/>
  <c r="B5431" i="1"/>
  <c r="A5431" i="1"/>
  <c r="B5374" i="1"/>
  <c r="A5374" i="1"/>
  <c r="B5372" i="1"/>
  <c r="A5372" i="1"/>
  <c r="B5370" i="1"/>
  <c r="A5370" i="1"/>
  <c r="B5368" i="1"/>
  <c r="A5368" i="1"/>
  <c r="B5366" i="1"/>
  <c r="A5366" i="1"/>
  <c r="B5364" i="1"/>
  <c r="A5364" i="1"/>
  <c r="B5362" i="1"/>
  <c r="A5362" i="1"/>
  <c r="B5360" i="1"/>
  <c r="A5360" i="1"/>
  <c r="B5358" i="1"/>
  <c r="A5358" i="1"/>
  <c r="B5356" i="1"/>
  <c r="A5356" i="1"/>
  <c r="B5352" i="1"/>
  <c r="A5352" i="1"/>
  <c r="B5350" i="1"/>
  <c r="A5350" i="1"/>
  <c r="B5348" i="1"/>
  <c r="A5348" i="1"/>
  <c r="B5346" i="1"/>
  <c r="A5346" i="1"/>
  <c r="B5344" i="1"/>
  <c r="A5344" i="1"/>
  <c r="B5341" i="1"/>
  <c r="A5341" i="1"/>
  <c r="B5337" i="1"/>
  <c r="A5337" i="1"/>
  <c r="B5335" i="1"/>
  <c r="A5335" i="1"/>
  <c r="B5332" i="1"/>
  <c r="A5332" i="1"/>
  <c r="B5329" i="1"/>
  <c r="A5329" i="1"/>
  <c r="B5327" i="1"/>
  <c r="A5327" i="1"/>
  <c r="B5322" i="1"/>
  <c r="A5322" i="1"/>
  <c r="B5320" i="1"/>
  <c r="A5320" i="1"/>
  <c r="B5318" i="1"/>
  <c r="A5318" i="1"/>
  <c r="B5309" i="1"/>
  <c r="A5309" i="1"/>
  <c r="B5307" i="1"/>
  <c r="A5307" i="1"/>
  <c r="B5302" i="1"/>
  <c r="A5302" i="1"/>
  <c r="B5300" i="1"/>
  <c r="A5300" i="1"/>
  <c r="B5298" i="1"/>
  <c r="A5298" i="1"/>
  <c r="B5292" i="1"/>
  <c r="A5292" i="1"/>
  <c r="B5289" i="1"/>
  <c r="A5289" i="1"/>
  <c r="B5287" i="1"/>
  <c r="A5287" i="1"/>
  <c r="B5285" i="1"/>
  <c r="A5285" i="1"/>
  <c r="B5077" i="1"/>
  <c r="A5077" i="1"/>
  <c r="B5075" i="1"/>
  <c r="A5075" i="1"/>
  <c r="B5073" i="1"/>
  <c r="A5073" i="1"/>
  <c r="B5063" i="1"/>
  <c r="A5063" i="1"/>
  <c r="B5060" i="1"/>
  <c r="A5060" i="1"/>
  <c r="B5058" i="1"/>
  <c r="A5058" i="1"/>
  <c r="B5056" i="1"/>
  <c r="A5056" i="1"/>
  <c r="B5032" i="1"/>
  <c r="A5032" i="1"/>
  <c r="B5030" i="1"/>
  <c r="A5030" i="1"/>
  <c r="B5028" i="1"/>
  <c r="A5028" i="1"/>
  <c r="B5026" i="1"/>
  <c r="A5026" i="1"/>
  <c r="B5024" i="1"/>
  <c r="A5024" i="1"/>
  <c r="B5016" i="1"/>
  <c r="A5016" i="1"/>
  <c r="B5010" i="1"/>
  <c r="A5010" i="1"/>
  <c r="B5008" i="1"/>
  <c r="A5008" i="1"/>
  <c r="B5006" i="1"/>
  <c r="A5006" i="1"/>
  <c r="B5002" i="1"/>
  <c r="A5002" i="1"/>
  <c r="B5000" i="1"/>
  <c r="A5000" i="1"/>
  <c r="B4998" i="1"/>
  <c r="A4998" i="1"/>
  <c r="B4996" i="1"/>
  <c r="A4996" i="1"/>
  <c r="B4993" i="1"/>
  <c r="A4993" i="1"/>
  <c r="B4991" i="1"/>
  <c r="A4991" i="1"/>
  <c r="B4989" i="1"/>
  <c r="A4989" i="1"/>
  <c r="B4965" i="1"/>
  <c r="A4965" i="1"/>
  <c r="B4960" i="1"/>
  <c r="A4960" i="1"/>
  <c r="B4951" i="1"/>
  <c r="A4951" i="1"/>
  <c r="B4949" i="1"/>
  <c r="A4949" i="1"/>
  <c r="B4946" i="1"/>
  <c r="A4946" i="1"/>
  <c r="B4942" i="1"/>
  <c r="A4942" i="1"/>
  <c r="B4936" i="1"/>
  <c r="A4936" i="1"/>
  <c r="B4895" i="1"/>
  <c r="A4895" i="1"/>
  <c r="B4893" i="1"/>
  <c r="A4893" i="1"/>
  <c r="B4891" i="1"/>
  <c r="A4891" i="1"/>
  <c r="B4886" i="1"/>
  <c r="A4886" i="1"/>
  <c r="B4884" i="1"/>
  <c r="A4884" i="1"/>
  <c r="B4882" i="1"/>
  <c r="A4882" i="1"/>
  <c r="B4880" i="1"/>
  <c r="A4880" i="1"/>
  <c r="B4875" i="1"/>
  <c r="A4875" i="1"/>
  <c r="B4873" i="1"/>
  <c r="A4873" i="1"/>
  <c r="B4871" i="1"/>
  <c r="A4871" i="1"/>
  <c r="B4866" i="1"/>
  <c r="A4866" i="1"/>
  <c r="B4819" i="1"/>
  <c r="A4819" i="1"/>
  <c r="B4817" i="1"/>
  <c r="A4817" i="1"/>
  <c r="B4814" i="1"/>
  <c r="A4814" i="1"/>
  <c r="B4810" i="1"/>
  <c r="A4810" i="1"/>
  <c r="B4808" i="1"/>
  <c r="A4808" i="1"/>
  <c r="B4806" i="1"/>
  <c r="A4806" i="1"/>
  <c r="B4804" i="1"/>
  <c r="A4804" i="1"/>
  <c r="B4799" i="1"/>
  <c r="A4799" i="1"/>
  <c r="B4797" i="1"/>
  <c r="A4797" i="1"/>
  <c r="B4795" i="1"/>
  <c r="A4795" i="1"/>
  <c r="B4789" i="1"/>
  <c r="A4789" i="1"/>
  <c r="B4787" i="1"/>
  <c r="A4787" i="1"/>
  <c r="B4785" i="1"/>
  <c r="A4785" i="1"/>
  <c r="B4783" i="1"/>
  <c r="A4783" i="1"/>
  <c r="B4781" i="1"/>
  <c r="A4781" i="1"/>
  <c r="B4779" i="1"/>
  <c r="A4779" i="1"/>
  <c r="B4777" i="1"/>
  <c r="A4777" i="1"/>
  <c r="B4770" i="1"/>
  <c r="A4770" i="1"/>
  <c r="B4761" i="1"/>
  <c r="A4761" i="1"/>
  <c r="B4758" i="1"/>
  <c r="A4758" i="1"/>
  <c r="B4755" i="1"/>
  <c r="A4755" i="1"/>
  <c r="B4751" i="1"/>
  <c r="A4751" i="1"/>
  <c r="B4748" i="1"/>
  <c r="A4748" i="1"/>
  <c r="B4742" i="1"/>
  <c r="A4742" i="1"/>
  <c r="B4723" i="1"/>
  <c r="A4723" i="1"/>
  <c r="B4719" i="1"/>
  <c r="A4719" i="1"/>
  <c r="B4717" i="1"/>
  <c r="A4717" i="1"/>
  <c r="B4715" i="1"/>
  <c r="A4715" i="1"/>
  <c r="B4709" i="1"/>
  <c r="A4709" i="1"/>
  <c r="B4705" i="1"/>
  <c r="A4705" i="1"/>
  <c r="B4703" i="1"/>
  <c r="A4703" i="1"/>
  <c r="B4701" i="1"/>
  <c r="A4701" i="1"/>
  <c r="B4624" i="1"/>
  <c r="A4624" i="1"/>
  <c r="B4622" i="1"/>
  <c r="A4622" i="1"/>
  <c r="B4616" i="1"/>
  <c r="A4616" i="1"/>
  <c r="B4612" i="1"/>
  <c r="A4612" i="1"/>
  <c r="B4609" i="1"/>
  <c r="A4609" i="1"/>
  <c r="B4605" i="1"/>
  <c r="A4605" i="1"/>
  <c r="B4602" i="1"/>
  <c r="A4602" i="1"/>
  <c r="B4568" i="1"/>
  <c r="A4568" i="1"/>
  <c r="B4558" i="1"/>
  <c r="A4558" i="1"/>
  <c r="B4556" i="1"/>
  <c r="A4556" i="1"/>
  <c r="B4553" i="1"/>
  <c r="A4553" i="1"/>
  <c r="B4550" i="1"/>
  <c r="A4550" i="1"/>
  <c r="B4540" i="1"/>
  <c r="A4540" i="1"/>
  <c r="B4528" i="1"/>
  <c r="A4528" i="1"/>
  <c r="B4526" i="1"/>
  <c r="A4526" i="1"/>
  <c r="B4524" i="1"/>
  <c r="A4524" i="1"/>
  <c r="B4522" i="1"/>
  <c r="A4522" i="1"/>
  <c r="B4520" i="1"/>
  <c r="A4520" i="1"/>
  <c r="B4517" i="1"/>
  <c r="A4517" i="1"/>
  <c r="B4513" i="1"/>
  <c r="A4513" i="1"/>
  <c r="B4508" i="1"/>
  <c r="A4508" i="1"/>
  <c r="B4504" i="1"/>
  <c r="A4504" i="1"/>
  <c r="B4502" i="1"/>
  <c r="A4502" i="1"/>
  <c r="B4494" i="1"/>
  <c r="A4494" i="1"/>
  <c r="B4492" i="1"/>
  <c r="A4492" i="1"/>
  <c r="B4489" i="1"/>
  <c r="A4489" i="1"/>
  <c r="B4487" i="1"/>
  <c r="A4487" i="1"/>
  <c r="B4485" i="1"/>
  <c r="A4485" i="1"/>
  <c r="B4470" i="1"/>
  <c r="A4470" i="1"/>
  <c r="B4468" i="1"/>
  <c r="A4468" i="1"/>
  <c r="B4466" i="1"/>
  <c r="A4466" i="1"/>
  <c r="B4464" i="1"/>
  <c r="A4464" i="1"/>
  <c r="B4462" i="1"/>
  <c r="A4462" i="1"/>
  <c r="B4460" i="1"/>
  <c r="A4460" i="1"/>
  <c r="B4458" i="1"/>
  <c r="A4458" i="1"/>
  <c r="B4456" i="1"/>
  <c r="A4456" i="1"/>
  <c r="B4454" i="1"/>
  <c r="A4454" i="1"/>
  <c r="B4452" i="1"/>
  <c r="A4452" i="1"/>
  <c r="B4450" i="1"/>
  <c r="A4450" i="1"/>
  <c r="B4448" i="1"/>
  <c r="A4448" i="1"/>
  <c r="B4446" i="1"/>
  <c r="A4446" i="1"/>
  <c r="B4444" i="1"/>
  <c r="A4444" i="1"/>
  <c r="B4442" i="1"/>
  <c r="A4442" i="1"/>
  <c r="B4440" i="1"/>
  <c r="A4440" i="1"/>
  <c r="B4438" i="1"/>
  <c r="A4438" i="1"/>
  <c r="B4436" i="1"/>
  <c r="A4436" i="1"/>
  <c r="B4434" i="1"/>
  <c r="A4434" i="1"/>
  <c r="B4432" i="1"/>
  <c r="A4432" i="1"/>
  <c r="B4430" i="1"/>
  <c r="A4430" i="1"/>
  <c r="B4428" i="1"/>
  <c r="A4428" i="1"/>
  <c r="B4426" i="1"/>
  <c r="A4426" i="1"/>
  <c r="B4424" i="1"/>
  <c r="A4424" i="1"/>
  <c r="B4422" i="1"/>
  <c r="A4422" i="1"/>
  <c r="B4420" i="1"/>
  <c r="A4420" i="1"/>
  <c r="B4418" i="1"/>
  <c r="A4418" i="1"/>
  <c r="B4416" i="1"/>
  <c r="A4416" i="1"/>
  <c r="B4414" i="1"/>
  <c r="A4414" i="1"/>
  <c r="B4412" i="1"/>
  <c r="A4412" i="1"/>
  <c r="B4410" i="1"/>
  <c r="A4410" i="1"/>
  <c r="B4408" i="1"/>
  <c r="A4408" i="1"/>
  <c r="B4406" i="1"/>
  <c r="A4406" i="1"/>
  <c r="B4404" i="1"/>
  <c r="A4404" i="1"/>
  <c r="B4402" i="1"/>
  <c r="A4402" i="1"/>
  <c r="B4400" i="1"/>
  <c r="A4400" i="1"/>
  <c r="B4398" i="1"/>
  <c r="A4398" i="1"/>
  <c r="B4396" i="1"/>
  <c r="A4396" i="1"/>
  <c r="B4394" i="1"/>
  <c r="A4394" i="1"/>
  <c r="B4392" i="1"/>
  <c r="A4392" i="1"/>
  <c r="B4390" i="1"/>
  <c r="A4390" i="1"/>
  <c r="B4388" i="1"/>
  <c r="A4388" i="1"/>
  <c r="B4386" i="1"/>
  <c r="A4386" i="1"/>
  <c r="B4384" i="1"/>
  <c r="A4384" i="1"/>
  <c r="B4382" i="1"/>
  <c r="A4382" i="1"/>
  <c r="B4380" i="1"/>
  <c r="A4380" i="1"/>
  <c r="B4378" i="1"/>
  <c r="A4378" i="1"/>
  <c r="B4376" i="1"/>
  <c r="A4376" i="1"/>
  <c r="B4374" i="1"/>
  <c r="A4374" i="1"/>
  <c r="B4372" i="1"/>
  <c r="A4372" i="1"/>
  <c r="B4370" i="1"/>
  <c r="A4370" i="1"/>
  <c r="B4368" i="1"/>
  <c r="A4368" i="1"/>
  <c r="B4366" i="1"/>
  <c r="A4366" i="1"/>
  <c r="B4364" i="1"/>
  <c r="A4364" i="1"/>
  <c r="B4362" i="1"/>
  <c r="A4362" i="1"/>
  <c r="B4360" i="1"/>
  <c r="A4360" i="1"/>
  <c r="B4358" i="1"/>
  <c r="A4358" i="1"/>
  <c r="B4356" i="1"/>
  <c r="A4356" i="1"/>
  <c r="B4354" i="1"/>
  <c r="A4354" i="1"/>
  <c r="B4352" i="1"/>
  <c r="A4352" i="1"/>
  <c r="B4350" i="1"/>
  <c r="A4350" i="1"/>
  <c r="B4348" i="1"/>
  <c r="A4348" i="1"/>
  <c r="B4346" i="1"/>
  <c r="A4346" i="1"/>
  <c r="B4344" i="1"/>
  <c r="A4344" i="1"/>
  <c r="B4342" i="1"/>
  <c r="A4342" i="1"/>
  <c r="B4340" i="1"/>
  <c r="A4340" i="1"/>
  <c r="B4338" i="1"/>
  <c r="A4338" i="1"/>
  <c r="B4336" i="1"/>
  <c r="A4336" i="1"/>
  <c r="B4334" i="1"/>
  <c r="A4334" i="1"/>
  <c r="B4332" i="1"/>
  <c r="A4332" i="1"/>
  <c r="B4330" i="1"/>
  <c r="A4330" i="1"/>
  <c r="B4328" i="1"/>
  <c r="A4328" i="1"/>
  <c r="B4326" i="1"/>
  <c r="A4326" i="1"/>
  <c r="B4324" i="1"/>
  <c r="A4324" i="1"/>
  <c r="B4321" i="1"/>
  <c r="A4321" i="1"/>
  <c r="B4319" i="1"/>
  <c r="A4319" i="1"/>
  <c r="B4317" i="1"/>
  <c r="A4317" i="1"/>
  <c r="B4314" i="1"/>
  <c r="A4314" i="1"/>
  <c r="B4312" i="1"/>
  <c r="A4312" i="1"/>
  <c r="B4310" i="1"/>
  <c r="A4310" i="1"/>
  <c r="B4308" i="1"/>
  <c r="A4308" i="1"/>
  <c r="B4306" i="1"/>
  <c r="A4306" i="1"/>
  <c r="B4304" i="1"/>
  <c r="A4304" i="1"/>
  <c r="B4302" i="1"/>
  <c r="A4302" i="1"/>
  <c r="B4299" i="1"/>
  <c r="A4299" i="1"/>
  <c r="B4297" i="1"/>
  <c r="A4297" i="1"/>
  <c r="B4295" i="1"/>
  <c r="A4295" i="1"/>
  <c r="B4293" i="1"/>
  <c r="A4293" i="1"/>
  <c r="B4291" i="1"/>
  <c r="A4291" i="1"/>
  <c r="B4289" i="1"/>
  <c r="A4289" i="1"/>
  <c r="B4287" i="1"/>
  <c r="A4287" i="1"/>
  <c r="B4285" i="1"/>
  <c r="A4285" i="1"/>
  <c r="B4283" i="1"/>
  <c r="A4283" i="1"/>
  <c r="B4281" i="1"/>
  <c r="A4281" i="1"/>
  <c r="B4279" i="1"/>
  <c r="A4279" i="1"/>
  <c r="B4277" i="1"/>
  <c r="A4277" i="1"/>
  <c r="B4275" i="1"/>
  <c r="A4275" i="1"/>
  <c r="B4273" i="1"/>
  <c r="A4273" i="1"/>
  <c r="B4271" i="1"/>
  <c r="A4271" i="1"/>
  <c r="B4269" i="1"/>
  <c r="A4269" i="1"/>
  <c r="B4267" i="1"/>
  <c r="A4267" i="1"/>
  <c r="B4265" i="1"/>
  <c r="A4265" i="1"/>
  <c r="B4262" i="1"/>
  <c r="A4262" i="1"/>
  <c r="B4259" i="1"/>
  <c r="A4259" i="1"/>
  <c r="B4257" i="1"/>
  <c r="A4257" i="1"/>
  <c r="B4255" i="1"/>
  <c r="A4255" i="1"/>
  <c r="B4253" i="1"/>
  <c r="A4253" i="1"/>
  <c r="B4250" i="1"/>
  <c r="A4250" i="1"/>
  <c r="B4248" i="1"/>
  <c r="A4248" i="1"/>
  <c r="B4246" i="1"/>
  <c r="A4246" i="1"/>
  <c r="B4244" i="1"/>
  <c r="A4244" i="1"/>
  <c r="B4242" i="1"/>
  <c r="A4242" i="1"/>
  <c r="B4239" i="1"/>
  <c r="A4239" i="1"/>
  <c r="B4237" i="1"/>
  <c r="A4237" i="1"/>
  <c r="B4235" i="1"/>
  <c r="A4235" i="1"/>
  <c r="B4233" i="1"/>
  <c r="A4233" i="1"/>
  <c r="B4230" i="1"/>
  <c r="A4230" i="1"/>
  <c r="B4228" i="1"/>
  <c r="A4228" i="1"/>
  <c r="B4226" i="1"/>
  <c r="A4226" i="1"/>
  <c r="B4224" i="1"/>
  <c r="A4224" i="1"/>
  <c r="B4222" i="1"/>
  <c r="A4222" i="1"/>
  <c r="B4220" i="1"/>
  <c r="A4220" i="1"/>
  <c r="B4218" i="1"/>
  <c r="A4218" i="1"/>
  <c r="B4216" i="1"/>
  <c r="A4216" i="1"/>
  <c r="B4214" i="1"/>
  <c r="A4214" i="1"/>
  <c r="B4212" i="1"/>
  <c r="A4212" i="1"/>
  <c r="B4210" i="1"/>
  <c r="A4210" i="1"/>
  <c r="B4208" i="1"/>
  <c r="A4208" i="1"/>
  <c r="B4206" i="1"/>
  <c r="A4206" i="1"/>
  <c r="B4204" i="1"/>
  <c r="A4204" i="1"/>
  <c r="B4202" i="1"/>
  <c r="A4202" i="1"/>
  <c r="B4200" i="1"/>
  <c r="A4200" i="1"/>
  <c r="B4198" i="1"/>
  <c r="A4198" i="1"/>
  <c r="B4196" i="1"/>
  <c r="A4196" i="1"/>
  <c r="B4194" i="1"/>
  <c r="A4194" i="1"/>
  <c r="B4192" i="1"/>
  <c r="A4192" i="1"/>
  <c r="B4190" i="1"/>
  <c r="A4190" i="1"/>
  <c r="B4188" i="1"/>
  <c r="A4188" i="1"/>
  <c r="B4186" i="1"/>
  <c r="A4186" i="1"/>
  <c r="B4184" i="1"/>
  <c r="A4184" i="1"/>
  <c r="B4182" i="1"/>
  <c r="A4182" i="1"/>
  <c r="B4180" i="1"/>
  <c r="A4180" i="1"/>
  <c r="B4178" i="1"/>
  <c r="A4178" i="1"/>
  <c r="B4176" i="1"/>
  <c r="A4176" i="1"/>
  <c r="B4174" i="1"/>
  <c r="A4174" i="1"/>
  <c r="B4172" i="1"/>
  <c r="A4172" i="1"/>
  <c r="B4169" i="1"/>
  <c r="A4169" i="1"/>
  <c r="B4167" i="1"/>
  <c r="A4167" i="1"/>
  <c r="B4165" i="1"/>
  <c r="A4165" i="1"/>
  <c r="B4163" i="1"/>
  <c r="A4163" i="1"/>
  <c r="B4161" i="1"/>
  <c r="A4161" i="1"/>
  <c r="B4159" i="1"/>
  <c r="A4159" i="1"/>
  <c r="B4154" i="1"/>
  <c r="A4154" i="1"/>
  <c r="B4151" i="1"/>
  <c r="A4151" i="1"/>
  <c r="B4148" i="1"/>
  <c r="A4148" i="1"/>
  <c r="B4145" i="1"/>
  <c r="A4145" i="1"/>
  <c r="B4142" i="1"/>
  <c r="A4142" i="1"/>
  <c r="B4139" i="1"/>
  <c r="A4139" i="1"/>
  <c r="B4136" i="1"/>
  <c r="A4136" i="1"/>
  <c r="B4133" i="1"/>
  <c r="A4133" i="1"/>
  <c r="B4130" i="1"/>
  <c r="A4130" i="1"/>
  <c r="B4128" i="1"/>
  <c r="A4128" i="1"/>
  <c r="B4126" i="1"/>
  <c r="A4126" i="1"/>
  <c r="B4121" i="1"/>
  <c r="A4121" i="1"/>
  <c r="B4118" i="1"/>
  <c r="A4118" i="1"/>
  <c r="B4116" i="1"/>
  <c r="A4116" i="1"/>
  <c r="B4114" i="1"/>
  <c r="A4114" i="1"/>
  <c r="B4112" i="1"/>
  <c r="A4112" i="1"/>
  <c r="B4109" i="1"/>
  <c r="A4109" i="1"/>
  <c r="B4107" i="1"/>
  <c r="A4107" i="1"/>
  <c r="B4105" i="1"/>
  <c r="A4105" i="1"/>
  <c r="B4102" i="1"/>
  <c r="A4102" i="1"/>
  <c r="B4100" i="1"/>
  <c r="A4100" i="1"/>
  <c r="B4098" i="1"/>
  <c r="A4098" i="1"/>
  <c r="B4092" i="1"/>
  <c r="A4092" i="1"/>
  <c r="B4090" i="1"/>
  <c r="A4090" i="1"/>
  <c r="B4087" i="1"/>
  <c r="A4087" i="1"/>
  <c r="B4080" i="1"/>
  <c r="A4080" i="1"/>
  <c r="B4077" i="1"/>
  <c r="A4077" i="1"/>
  <c r="B4074" i="1"/>
  <c r="A4074" i="1"/>
  <c r="B4072" i="1"/>
  <c r="A4072" i="1"/>
  <c r="B4070" i="1"/>
  <c r="A4070" i="1"/>
  <c r="B4068" i="1"/>
  <c r="A4068" i="1"/>
  <c r="B4061" i="1"/>
  <c r="A4061" i="1"/>
  <c r="B4052" i="1"/>
  <c r="A4052" i="1"/>
  <c r="B4050" i="1"/>
  <c r="A4050" i="1"/>
  <c r="B4032" i="1"/>
  <c r="A4032" i="1"/>
  <c r="B4026" i="1"/>
  <c r="A4026" i="1"/>
  <c r="B4024" i="1"/>
  <c r="A4024" i="1"/>
  <c r="B4021" i="1"/>
  <c r="A4021" i="1"/>
  <c r="B4018" i="1"/>
  <c r="A4018" i="1"/>
  <c r="B4016" i="1"/>
  <c r="A4016" i="1"/>
  <c r="B3991" i="1"/>
  <c r="A3991" i="1"/>
  <c r="B3989" i="1"/>
  <c r="A3989" i="1"/>
  <c r="B3986" i="1"/>
  <c r="A3986" i="1"/>
  <c r="B3984" i="1"/>
  <c r="A3984" i="1"/>
  <c r="B3976" i="1"/>
  <c r="A3976" i="1"/>
  <c r="B3971" i="1"/>
  <c r="A3971" i="1"/>
  <c r="B3968" i="1"/>
  <c r="A3968" i="1"/>
  <c r="B3965" i="1"/>
  <c r="A3965" i="1"/>
  <c r="B3956" i="1"/>
  <c r="A3956" i="1"/>
  <c r="B3954" i="1"/>
  <c r="A3954" i="1"/>
  <c r="B3952" i="1"/>
  <c r="A3952" i="1"/>
  <c r="B3948" i="1"/>
  <c r="A3948" i="1"/>
  <c r="B3945" i="1"/>
  <c r="A3945" i="1"/>
  <c r="B3943" i="1"/>
  <c r="A3943" i="1"/>
  <c r="B3941" i="1"/>
  <c r="A3941" i="1"/>
  <c r="B3937" i="1"/>
  <c r="A3937" i="1"/>
  <c r="B3935" i="1"/>
  <c r="A3935" i="1"/>
  <c r="B3932" i="1"/>
  <c r="A3932" i="1"/>
  <c r="B3924" i="1"/>
  <c r="A3924" i="1"/>
  <c r="B3920" i="1"/>
  <c r="A3920" i="1"/>
  <c r="B3915" i="1"/>
  <c r="A3915" i="1"/>
  <c r="B3913" i="1"/>
  <c r="A3913" i="1"/>
  <c r="B3911" i="1"/>
  <c r="A3911" i="1"/>
  <c r="B3909" i="1"/>
  <c r="A3909" i="1"/>
  <c r="B3907" i="1"/>
  <c r="A3907" i="1"/>
  <c r="B3905" i="1"/>
  <c r="A3905" i="1"/>
  <c r="B3903" i="1"/>
  <c r="A3903" i="1"/>
  <c r="B3901" i="1"/>
  <c r="A3901" i="1"/>
  <c r="B3897" i="1"/>
  <c r="A3897" i="1"/>
  <c r="B3895" i="1"/>
  <c r="A3895" i="1"/>
  <c r="B3893" i="1"/>
  <c r="A3893" i="1"/>
  <c r="B3891" i="1"/>
  <c r="A3891" i="1"/>
  <c r="B3889" i="1"/>
  <c r="A3889" i="1"/>
  <c r="B3887" i="1"/>
  <c r="A3887" i="1"/>
  <c r="B3885" i="1"/>
  <c r="A3885" i="1"/>
  <c r="B3883" i="1"/>
  <c r="A3883" i="1"/>
  <c r="B3881" i="1"/>
  <c r="A3881" i="1"/>
  <c r="B3879" i="1"/>
  <c r="A3879" i="1"/>
  <c r="B3877" i="1"/>
  <c r="A3877" i="1"/>
  <c r="B3875" i="1"/>
  <c r="A3875" i="1"/>
  <c r="B3873" i="1"/>
  <c r="A3873" i="1"/>
  <c r="B3871" i="1"/>
  <c r="A3871" i="1"/>
  <c r="B3869" i="1"/>
  <c r="A3869" i="1"/>
  <c r="B3867" i="1"/>
  <c r="A3867" i="1"/>
  <c r="B3864" i="1"/>
  <c r="A3864" i="1"/>
  <c r="B3862" i="1"/>
  <c r="A3862" i="1"/>
  <c r="B3860" i="1"/>
  <c r="A3860" i="1"/>
  <c r="B3858" i="1"/>
  <c r="A3858" i="1"/>
  <c r="B3856" i="1"/>
  <c r="A3856" i="1"/>
  <c r="B3854" i="1"/>
  <c r="A3854" i="1"/>
  <c r="B3852" i="1"/>
  <c r="A3852" i="1"/>
  <c r="B3850" i="1"/>
  <c r="A3850" i="1"/>
  <c r="B3848" i="1"/>
  <c r="A3848" i="1"/>
  <c r="B3846" i="1"/>
  <c r="A3846" i="1"/>
  <c r="B3844" i="1"/>
  <c r="A3844" i="1"/>
  <c r="B3842" i="1"/>
  <c r="A3842" i="1"/>
  <c r="B3840" i="1"/>
  <c r="A3840" i="1"/>
  <c r="B3838" i="1"/>
  <c r="A3838" i="1"/>
  <c r="B3829" i="1"/>
  <c r="A3829" i="1"/>
  <c r="B3827" i="1"/>
  <c r="A3827" i="1"/>
  <c r="B3825" i="1"/>
  <c r="A3825" i="1"/>
  <c r="B3822" i="1"/>
  <c r="A3822" i="1"/>
  <c r="B3820" i="1"/>
  <c r="A3820" i="1"/>
  <c r="B3818" i="1"/>
  <c r="A3818" i="1"/>
  <c r="B3813" i="1"/>
  <c r="A3813" i="1"/>
  <c r="B3811" i="1"/>
  <c r="A3811" i="1"/>
  <c r="B3809" i="1"/>
  <c r="A3809" i="1"/>
  <c r="B3807" i="1"/>
  <c r="A3807" i="1"/>
  <c r="B3804" i="1"/>
  <c r="A3804" i="1"/>
  <c r="B3802" i="1"/>
  <c r="A3802" i="1"/>
  <c r="B3797" i="1"/>
  <c r="A3797" i="1"/>
  <c r="B3795" i="1"/>
  <c r="A3795" i="1"/>
  <c r="B3791" i="1"/>
  <c r="A3791" i="1"/>
  <c r="B3789" i="1"/>
  <c r="A3789" i="1"/>
  <c r="B3785" i="1"/>
  <c r="A3785" i="1"/>
  <c r="B3782" i="1"/>
  <c r="A3782" i="1"/>
  <c r="B3780" i="1"/>
  <c r="A3780" i="1"/>
  <c r="B3778" i="1"/>
  <c r="A3778" i="1"/>
  <c r="B3776" i="1"/>
  <c r="A3776" i="1"/>
  <c r="B3772" i="1"/>
  <c r="A3772" i="1"/>
  <c r="B3770" i="1"/>
  <c r="A3770" i="1"/>
  <c r="B3768" i="1"/>
  <c r="A3768" i="1"/>
  <c r="B3763" i="1"/>
  <c r="A3763" i="1"/>
  <c r="B3761" i="1"/>
  <c r="A3761" i="1"/>
  <c r="B3757" i="1"/>
  <c r="A3757" i="1"/>
  <c r="B3755" i="1"/>
  <c r="A3755" i="1"/>
  <c r="B3753" i="1"/>
  <c r="A3753" i="1"/>
  <c r="B3751" i="1"/>
  <c r="A3751" i="1"/>
  <c r="B3747" i="1"/>
  <c r="A3747" i="1"/>
  <c r="B3745" i="1"/>
  <c r="A3745" i="1"/>
  <c r="B3742" i="1"/>
  <c r="A3742" i="1"/>
  <c r="B3739" i="1"/>
  <c r="A3739" i="1"/>
  <c r="B3737" i="1"/>
  <c r="A3737" i="1"/>
  <c r="B3735" i="1"/>
  <c r="A3735" i="1"/>
  <c r="B3733" i="1"/>
  <c r="A3733" i="1"/>
  <c r="B3686" i="1"/>
  <c r="A3686" i="1"/>
  <c r="B3680" i="1"/>
  <c r="A3680" i="1"/>
  <c r="B3678" i="1"/>
  <c r="A3678" i="1"/>
  <c r="B3661" i="1"/>
  <c r="A3661" i="1"/>
  <c r="B3659" i="1"/>
  <c r="A3659" i="1"/>
  <c r="B3655" i="1"/>
  <c r="A3655" i="1"/>
  <c r="B3652" i="1"/>
  <c r="A3652" i="1"/>
  <c r="B3647" i="1"/>
  <c r="A3647" i="1"/>
  <c r="B3643" i="1"/>
  <c r="A3643" i="1"/>
  <c r="B3641" i="1"/>
  <c r="A3641" i="1"/>
  <c r="B3639" i="1"/>
  <c r="A3639" i="1"/>
  <c r="B3637" i="1"/>
  <c r="A3637" i="1"/>
  <c r="B3635" i="1"/>
  <c r="A3635" i="1"/>
  <c r="B3625" i="1"/>
  <c r="A3625" i="1"/>
  <c r="B3623" i="1"/>
  <c r="A3623" i="1"/>
  <c r="B3621" i="1"/>
  <c r="A3621" i="1"/>
  <c r="B3618" i="1"/>
  <c r="A3618" i="1"/>
  <c r="B3616" i="1"/>
  <c r="A3616" i="1"/>
  <c r="B3614" i="1"/>
  <c r="A3614" i="1"/>
  <c r="B3612" i="1"/>
  <c r="A3612" i="1"/>
  <c r="B3610" i="1"/>
  <c r="A3610" i="1"/>
  <c r="B3608" i="1"/>
  <c r="A3608" i="1"/>
  <c r="B3581" i="1"/>
  <c r="A3581" i="1"/>
  <c r="B3579" i="1"/>
  <c r="A3579" i="1"/>
  <c r="B3559" i="1"/>
  <c r="A3559" i="1"/>
  <c r="B3556" i="1"/>
  <c r="A3556" i="1"/>
  <c r="B3554" i="1"/>
  <c r="A3554" i="1"/>
  <c r="B3552" i="1"/>
  <c r="A3552" i="1"/>
  <c r="B3544" i="1"/>
  <c r="A3544" i="1"/>
  <c r="B3541" i="1"/>
  <c r="A3541" i="1"/>
  <c r="B3539" i="1"/>
  <c r="A3539" i="1"/>
  <c r="B3537" i="1"/>
  <c r="A3537" i="1"/>
  <c r="B3531" i="1"/>
  <c r="A3531" i="1"/>
  <c r="B3529" i="1"/>
  <c r="A3529" i="1"/>
  <c r="B3517" i="1"/>
  <c r="A3517" i="1"/>
  <c r="B3515" i="1"/>
  <c r="A3515" i="1"/>
  <c r="B3512" i="1"/>
  <c r="A3512" i="1"/>
  <c r="B3510" i="1"/>
  <c r="A3510" i="1"/>
  <c r="B3508" i="1"/>
  <c r="A3508" i="1"/>
  <c r="B3502" i="1"/>
  <c r="A3502" i="1"/>
  <c r="B3499" i="1"/>
  <c r="A3499" i="1"/>
  <c r="B3497" i="1"/>
  <c r="A3497" i="1"/>
  <c r="B3495" i="1"/>
  <c r="A3495" i="1"/>
  <c r="B3488" i="1"/>
  <c r="A3488" i="1"/>
  <c r="B3486" i="1"/>
  <c r="A3486" i="1"/>
  <c r="B3480" i="1"/>
  <c r="A3480" i="1"/>
  <c r="B3348" i="1"/>
  <c r="A3348" i="1"/>
  <c r="B3342" i="1"/>
  <c r="A3342" i="1"/>
  <c r="B3242" i="1"/>
  <c r="A3242" i="1"/>
  <c r="B3227" i="1"/>
  <c r="A3227" i="1"/>
  <c r="B3208" i="1"/>
  <c r="A3208" i="1"/>
  <c r="B3205" i="1"/>
  <c r="A3205" i="1"/>
  <c r="B3203" i="1"/>
  <c r="A3203" i="1"/>
  <c r="B3198" i="1"/>
  <c r="A3198" i="1"/>
  <c r="B3195" i="1"/>
  <c r="A3195" i="1"/>
  <c r="B3193" i="1"/>
  <c r="A3193" i="1"/>
  <c r="B3188" i="1"/>
  <c r="A3188" i="1"/>
  <c r="B3186" i="1"/>
  <c r="A3186" i="1"/>
  <c r="B3184" i="1"/>
  <c r="A3184" i="1"/>
  <c r="B3182" i="1"/>
  <c r="A3182" i="1"/>
  <c r="B3180" i="1"/>
  <c r="A3180" i="1"/>
  <c r="B3177" i="1"/>
  <c r="A3177" i="1"/>
  <c r="B3163" i="1"/>
  <c r="A3163" i="1"/>
  <c r="B3155" i="1"/>
  <c r="A3155" i="1"/>
  <c r="B3153" i="1"/>
  <c r="A3153" i="1"/>
  <c r="B3127" i="1"/>
  <c r="A3127" i="1"/>
  <c r="B3124" i="1"/>
  <c r="A3124" i="1"/>
  <c r="B3117" i="1"/>
  <c r="A3117" i="1"/>
  <c r="B3115" i="1"/>
  <c r="A3115" i="1"/>
  <c r="B3073" i="1"/>
  <c r="A3073" i="1"/>
  <c r="B3064" i="1"/>
  <c r="A3064" i="1"/>
  <c r="B3057" i="1"/>
  <c r="A3057" i="1"/>
  <c r="B3055" i="1"/>
  <c r="A3055" i="1"/>
  <c r="B3050" i="1"/>
  <c r="A3050" i="1"/>
  <c r="B3047" i="1"/>
  <c r="A3047" i="1"/>
  <c r="B3044" i="1"/>
  <c r="A3044" i="1"/>
  <c r="B3035" i="1"/>
  <c r="A3035" i="1"/>
  <c r="B2817" i="1"/>
  <c r="A2817" i="1"/>
  <c r="B2625" i="1"/>
  <c r="A2625" i="1"/>
  <c r="B2550" i="1"/>
  <c r="A2550" i="1"/>
  <c r="B2547" i="1"/>
  <c r="A2547" i="1"/>
  <c r="B2545" i="1"/>
  <c r="A2545" i="1"/>
  <c r="B2541" i="1"/>
  <c r="A2541" i="1"/>
  <c r="B2534" i="1"/>
  <c r="A2534" i="1"/>
  <c r="B2531" i="1"/>
  <c r="A2531" i="1"/>
  <c r="B2524" i="1"/>
  <c r="A2524" i="1"/>
  <c r="B2522" i="1"/>
  <c r="A2522" i="1"/>
  <c r="B2512" i="1"/>
  <c r="A2512" i="1"/>
  <c r="B2510" i="1"/>
  <c r="A2510" i="1"/>
  <c r="B2508" i="1"/>
  <c r="A2508" i="1"/>
  <c r="B2506" i="1"/>
  <c r="A2506" i="1"/>
  <c r="B2504" i="1"/>
  <c r="A2504" i="1"/>
  <c r="B2502" i="1"/>
  <c r="A2502" i="1"/>
  <c r="B2495" i="1"/>
  <c r="A2495" i="1"/>
  <c r="B2493" i="1"/>
  <c r="A2493" i="1"/>
  <c r="B2491" i="1"/>
  <c r="A2491" i="1"/>
  <c r="B2487" i="1"/>
  <c r="A2487" i="1"/>
  <c r="B2485" i="1"/>
  <c r="A2485" i="1"/>
  <c r="B2483" i="1"/>
  <c r="A2483" i="1"/>
  <c r="B2481" i="1"/>
  <c r="A2481" i="1"/>
  <c r="B2463" i="1"/>
  <c r="A2463" i="1"/>
  <c r="B2461" i="1"/>
  <c r="A2461" i="1"/>
  <c r="B2459" i="1"/>
  <c r="A2459" i="1"/>
  <c r="B2426" i="1"/>
  <c r="A2426" i="1"/>
  <c r="B2424" i="1"/>
  <c r="A2424" i="1"/>
  <c r="B2421" i="1"/>
  <c r="A2421" i="1"/>
  <c r="B2419" i="1"/>
  <c r="A2419" i="1"/>
  <c r="B2415" i="1"/>
  <c r="A2415" i="1"/>
  <c r="B2413" i="1"/>
  <c r="A2413" i="1"/>
  <c r="B2410" i="1"/>
  <c r="A2410" i="1"/>
  <c r="B2408" i="1"/>
  <c r="A2408" i="1"/>
  <c r="B2404" i="1"/>
  <c r="A2404" i="1"/>
  <c r="B2402" i="1"/>
  <c r="A2402" i="1"/>
  <c r="B2400" i="1"/>
  <c r="A2400" i="1"/>
  <c r="B2392" i="1"/>
  <c r="A2392" i="1"/>
  <c r="B2390" i="1"/>
  <c r="A2390" i="1"/>
  <c r="B2387" i="1"/>
  <c r="A2387" i="1"/>
  <c r="B2383" i="1"/>
  <c r="A2383" i="1"/>
  <c r="B2377" i="1"/>
  <c r="A2377" i="1"/>
  <c r="B2375" i="1"/>
  <c r="A2375" i="1"/>
  <c r="B2373" i="1"/>
  <c r="A2373" i="1"/>
  <c r="B2371" i="1"/>
  <c r="A2371" i="1"/>
  <c r="B2369" i="1"/>
  <c r="A2369" i="1"/>
  <c r="B2367" i="1"/>
  <c r="A2367" i="1"/>
  <c r="B2361" i="1"/>
  <c r="A2361" i="1"/>
  <c r="B2259" i="1"/>
  <c r="A2259" i="1"/>
  <c r="B2257" i="1"/>
  <c r="A2257" i="1"/>
  <c r="B2253" i="1"/>
  <c r="A2253" i="1"/>
  <c r="B2238" i="1"/>
  <c r="A2238" i="1"/>
  <c r="B2210" i="1"/>
  <c r="A2210" i="1"/>
  <c r="B2208" i="1"/>
  <c r="A2208" i="1"/>
  <c r="B2191" i="1"/>
  <c r="A2191" i="1"/>
  <c r="B2189" i="1"/>
  <c r="A2189" i="1"/>
  <c r="B2182" i="1"/>
  <c r="A2182" i="1"/>
  <c r="B2178" i="1"/>
  <c r="A2178" i="1"/>
  <c r="B2176" i="1"/>
  <c r="A2176" i="1"/>
  <c r="B2174" i="1"/>
  <c r="A2174" i="1"/>
  <c r="B2165" i="1"/>
  <c r="A2165" i="1"/>
  <c r="B2163" i="1"/>
  <c r="A2163" i="1"/>
  <c r="B2161" i="1"/>
  <c r="A2161" i="1"/>
  <c r="B2159" i="1"/>
  <c r="A2159" i="1"/>
  <c r="B2152" i="1"/>
  <c r="A2152" i="1"/>
  <c r="B2148" i="1"/>
  <c r="A2148" i="1"/>
  <c r="B2071" i="1"/>
  <c r="A2071" i="1"/>
  <c r="B2069" i="1"/>
  <c r="A2069" i="1"/>
  <c r="B2067" i="1"/>
  <c r="A2067" i="1"/>
  <c r="B2065" i="1"/>
  <c r="A2065" i="1"/>
  <c r="B2052" i="1"/>
  <c r="A2052" i="1"/>
  <c r="B2043" i="1"/>
  <c r="A2043" i="1"/>
  <c r="B2038" i="1"/>
  <c r="A2038" i="1"/>
  <c r="B2036" i="1"/>
  <c r="A2036" i="1"/>
  <c r="B2028" i="1"/>
  <c r="A2028" i="1"/>
  <c r="B2022" i="1"/>
  <c r="A2022" i="1"/>
  <c r="B1740" i="1"/>
  <c r="A1740" i="1"/>
  <c r="B1592" i="1"/>
  <c r="A1592" i="1"/>
  <c r="B1589" i="1"/>
  <c r="A1589" i="1"/>
  <c r="B1576" i="1"/>
  <c r="A1576" i="1"/>
  <c r="B1571" i="1"/>
  <c r="A1571" i="1"/>
  <c r="B1569" i="1"/>
  <c r="A1569" i="1"/>
  <c r="B1539" i="1"/>
  <c r="A1539" i="1"/>
  <c r="B1478" i="1"/>
  <c r="A1478" i="1"/>
  <c r="B1476" i="1"/>
  <c r="A1476" i="1"/>
  <c r="B1468" i="1"/>
  <c r="A1468" i="1"/>
  <c r="B1466" i="1"/>
  <c r="A1466" i="1"/>
  <c r="B1464" i="1"/>
  <c r="A1464" i="1"/>
  <c r="B1449" i="1"/>
  <c r="A1449" i="1"/>
  <c r="B1447" i="1"/>
  <c r="A1447" i="1"/>
  <c r="B1445" i="1"/>
  <c r="A1445" i="1"/>
  <c r="B1443" i="1"/>
  <c r="A1443" i="1"/>
  <c r="B1441" i="1"/>
  <c r="A1441" i="1"/>
  <c r="B1437" i="1"/>
  <c r="A1437" i="1"/>
  <c r="B1320" i="1"/>
  <c r="A1320" i="1"/>
  <c r="B1317" i="1"/>
  <c r="A1317" i="1"/>
  <c r="B1300" i="1"/>
  <c r="A1300" i="1"/>
  <c r="B1297" i="1"/>
  <c r="A1297" i="1"/>
  <c r="B1293" i="1"/>
  <c r="A1293" i="1"/>
  <c r="B1291" i="1"/>
  <c r="A1291" i="1"/>
  <c r="B1283" i="1"/>
  <c r="A1283" i="1"/>
  <c r="B1270" i="1"/>
  <c r="A1270" i="1"/>
  <c r="B1268" i="1"/>
  <c r="A1268" i="1"/>
  <c r="B1266" i="1"/>
  <c r="A1266" i="1"/>
  <c r="B1252" i="1"/>
  <c r="A1252" i="1"/>
  <c r="B1250" i="1"/>
  <c r="A1250" i="1"/>
  <c r="B1248" i="1"/>
  <c r="A1248" i="1"/>
  <c r="B1246" i="1"/>
  <c r="A1246" i="1"/>
  <c r="B1244" i="1"/>
  <c r="A1244" i="1"/>
  <c r="B1242" i="1"/>
  <c r="A1242" i="1"/>
  <c r="B1237" i="1"/>
  <c r="A1237" i="1"/>
  <c r="B1234" i="1"/>
  <c r="A1234" i="1"/>
  <c r="B1231" i="1"/>
  <c r="A1231" i="1"/>
  <c r="B1229" i="1"/>
  <c r="A1229" i="1"/>
  <c r="B1226" i="1"/>
  <c r="A1226" i="1"/>
  <c r="B1224" i="1"/>
  <c r="A1224" i="1"/>
  <c r="B1210" i="1"/>
  <c r="A1210" i="1"/>
  <c r="B1112" i="1"/>
  <c r="A1112" i="1"/>
  <c r="B1108" i="1"/>
  <c r="A1108" i="1"/>
  <c r="B1093" i="1"/>
  <c r="A1093" i="1"/>
  <c r="B1086" i="1"/>
  <c r="A1086" i="1"/>
  <c r="B1074" i="1"/>
  <c r="A1074" i="1"/>
  <c r="B1070" i="1"/>
  <c r="A1070" i="1"/>
  <c r="B1065" i="1"/>
  <c r="A1065" i="1"/>
  <c r="B1061" i="1"/>
  <c r="A1061" i="1"/>
  <c r="B1059" i="1"/>
  <c r="A1059" i="1"/>
  <c r="B1057" i="1"/>
  <c r="A1057" i="1"/>
  <c r="B1054" i="1"/>
  <c r="A1054" i="1"/>
  <c r="B1052" i="1"/>
  <c r="A1052" i="1"/>
  <c r="B1047" i="1"/>
  <c r="A1047" i="1"/>
  <c r="B1017" i="1"/>
  <c r="A1017" i="1"/>
  <c r="B1009" i="1"/>
  <c r="A1009" i="1"/>
  <c r="B969" i="1"/>
  <c r="A969" i="1"/>
  <c r="B959" i="1"/>
  <c r="A959" i="1"/>
  <c r="B952" i="1"/>
  <c r="A952" i="1"/>
  <c r="B946" i="1"/>
  <c r="A946" i="1"/>
  <c r="B936" i="1"/>
  <c r="A936" i="1"/>
  <c r="B934" i="1"/>
  <c r="A934" i="1"/>
  <c r="B843" i="1"/>
  <c r="A843" i="1"/>
  <c r="B662" i="1"/>
  <c r="A662" i="1"/>
  <c r="B657" i="1"/>
  <c r="A657" i="1"/>
  <c r="B653" i="1"/>
  <c r="A653" i="1"/>
  <c r="B644" i="1"/>
  <c r="A644" i="1"/>
  <c r="B641" i="1"/>
  <c r="A641" i="1"/>
  <c r="B639" i="1"/>
  <c r="A639" i="1"/>
  <c r="B634" i="1"/>
  <c r="A634" i="1"/>
  <c r="B630" i="1"/>
  <c r="A630" i="1"/>
  <c r="B623" i="1"/>
  <c r="A623" i="1"/>
  <c r="B621" i="1"/>
  <c r="A621" i="1"/>
  <c r="B619" i="1"/>
  <c r="A619" i="1"/>
  <c r="B617" i="1"/>
  <c r="A617" i="1"/>
  <c r="B615" i="1"/>
  <c r="A615" i="1"/>
  <c r="B591" i="1"/>
  <c r="A591" i="1"/>
  <c r="B514" i="1"/>
  <c r="A514" i="1"/>
  <c r="B509" i="1"/>
  <c r="A509" i="1"/>
  <c r="B507" i="1"/>
  <c r="A507" i="1"/>
  <c r="B505" i="1"/>
  <c r="A505" i="1"/>
  <c r="B502" i="1"/>
  <c r="A502" i="1"/>
  <c r="B498" i="1"/>
  <c r="A498" i="1"/>
  <c r="B496" i="1"/>
  <c r="A496" i="1"/>
  <c r="B491" i="1"/>
  <c r="A491" i="1"/>
  <c r="B488" i="1"/>
  <c r="A488" i="1"/>
  <c r="B486" i="1"/>
  <c r="A486" i="1"/>
  <c r="B482" i="1"/>
  <c r="A482" i="1"/>
  <c r="B480" i="1"/>
  <c r="A480" i="1"/>
  <c r="B478" i="1"/>
  <c r="A478" i="1"/>
  <c r="B467" i="1"/>
  <c r="A467" i="1"/>
  <c r="B465" i="1"/>
  <c r="A465" i="1"/>
  <c r="B463" i="1"/>
  <c r="A463" i="1"/>
  <c r="B461" i="1"/>
  <c r="A461" i="1"/>
  <c r="B459" i="1"/>
  <c r="A459" i="1"/>
  <c r="B451" i="1"/>
  <c r="A451" i="1"/>
  <c r="B389" i="1"/>
  <c r="A389" i="1"/>
  <c r="B387" i="1"/>
  <c r="A387" i="1"/>
  <c r="B383" i="1"/>
  <c r="A383" i="1"/>
  <c r="B347" i="1"/>
  <c r="A347" i="1"/>
  <c r="B322" i="1"/>
  <c r="A322" i="1"/>
  <c r="B319" i="1"/>
  <c r="A319" i="1"/>
  <c r="B317" i="1"/>
  <c r="A317" i="1"/>
  <c r="B312" i="1"/>
  <c r="A312" i="1"/>
  <c r="B305" i="1"/>
  <c r="A305" i="1"/>
  <c r="B301" i="1"/>
  <c r="A301" i="1"/>
  <c r="B298" i="1"/>
  <c r="A298" i="1"/>
  <c r="B296" i="1"/>
  <c r="A296" i="1"/>
  <c r="B294" i="1"/>
  <c r="A294" i="1"/>
  <c r="B291" i="1"/>
  <c r="A291" i="1"/>
  <c r="B289" i="1"/>
  <c r="A289" i="1"/>
  <c r="B287" i="1"/>
  <c r="A287" i="1"/>
  <c r="B284" i="1"/>
  <c r="A284" i="1"/>
  <c r="B281" i="1"/>
  <c r="A281" i="1"/>
  <c r="B279" i="1"/>
  <c r="A279" i="1"/>
  <c r="B259" i="1"/>
  <c r="A259" i="1"/>
  <c r="B257" i="1"/>
  <c r="A257" i="1"/>
  <c r="B254" i="1"/>
  <c r="A254" i="1"/>
  <c r="B251" i="1"/>
  <c r="A251" i="1"/>
  <c r="B244" i="1"/>
  <c r="A244" i="1"/>
  <c r="B242" i="1"/>
  <c r="A242" i="1"/>
  <c r="B233" i="1"/>
  <c r="A233" i="1"/>
  <c r="B231" i="1"/>
  <c r="A231" i="1"/>
  <c r="B228" i="1"/>
  <c r="A228" i="1"/>
  <c r="B223" i="1"/>
  <c r="A223" i="1"/>
  <c r="B213" i="1"/>
  <c r="A213" i="1"/>
  <c r="B109" i="1"/>
  <c r="A109" i="1"/>
  <c r="B88" i="1"/>
  <c r="A88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3288" i="1"/>
  <c r="D13289" i="1"/>
  <c r="D13290" i="1"/>
  <c r="D13291" i="1"/>
  <c r="D13292" i="1"/>
  <c r="D13293" i="1"/>
  <c r="D13294" i="1"/>
  <c r="D13295" i="1"/>
  <c r="D13296" i="1"/>
  <c r="D13297" i="1"/>
  <c r="D13298" i="1"/>
  <c r="D13299" i="1"/>
  <c r="D13300" i="1"/>
  <c r="D13301" i="1"/>
  <c r="D13302" i="1"/>
  <c r="D13303" i="1"/>
  <c r="D13304" i="1"/>
  <c r="D13305" i="1"/>
  <c r="D13306" i="1"/>
  <c r="D13307" i="1"/>
  <c r="D13308" i="1"/>
  <c r="D13309" i="1"/>
  <c r="D13310" i="1"/>
  <c r="D13311" i="1"/>
  <c r="D13312" i="1"/>
  <c r="D13313" i="1"/>
  <c r="D13314" i="1"/>
  <c r="D13315" i="1"/>
  <c r="D13316" i="1"/>
  <c r="D13317" i="1"/>
  <c r="D13318" i="1"/>
  <c r="D13319" i="1"/>
  <c r="D13320" i="1"/>
  <c r="D13321" i="1"/>
  <c r="D13322" i="1"/>
  <c r="D13323" i="1"/>
  <c r="D13324" i="1"/>
  <c r="D13325" i="1"/>
  <c r="D13326" i="1"/>
  <c r="D13327" i="1"/>
  <c r="D13328" i="1"/>
  <c r="D13329" i="1"/>
  <c r="D13330" i="1"/>
  <c r="D13331" i="1"/>
  <c r="D13332" i="1"/>
  <c r="D13333" i="1"/>
  <c r="D13334" i="1"/>
  <c r="D13335" i="1"/>
  <c r="D13336" i="1"/>
  <c r="D13337" i="1"/>
  <c r="D13338" i="1"/>
  <c r="D13339" i="1"/>
  <c r="D13340" i="1"/>
  <c r="D13341" i="1"/>
  <c r="D13342" i="1"/>
  <c r="D13343" i="1"/>
  <c r="D13344" i="1"/>
  <c r="D13345" i="1"/>
  <c r="D13346" i="1"/>
  <c r="D13347" i="1"/>
  <c r="D13348" i="1"/>
  <c r="D13349" i="1"/>
  <c r="D13350" i="1"/>
  <c r="D13351" i="1"/>
  <c r="D13352" i="1"/>
  <c r="D13353" i="1"/>
  <c r="D13354" i="1"/>
  <c r="D13355" i="1"/>
  <c r="D13356" i="1"/>
  <c r="D13357" i="1"/>
  <c r="D13358" i="1"/>
  <c r="D13359" i="1"/>
  <c r="D13360" i="1"/>
  <c r="D13361" i="1"/>
  <c r="D13362" i="1"/>
  <c r="D13363" i="1"/>
  <c r="D13364" i="1"/>
  <c r="D13365" i="1"/>
  <c r="D13366" i="1"/>
  <c r="D13367" i="1"/>
  <c r="D13368" i="1"/>
  <c r="D13369" i="1"/>
  <c r="D13370" i="1"/>
  <c r="D13371" i="1"/>
  <c r="D13372" i="1"/>
  <c r="D13373" i="1"/>
  <c r="D13374" i="1"/>
  <c r="D13375" i="1"/>
  <c r="D13376" i="1"/>
  <c r="D13377" i="1"/>
  <c r="D13378" i="1"/>
  <c r="D13379" i="1"/>
  <c r="D13380" i="1"/>
  <c r="D13381" i="1"/>
  <c r="D13382" i="1"/>
  <c r="D13383" i="1"/>
  <c r="D13384" i="1"/>
  <c r="D13385" i="1"/>
  <c r="D13386" i="1"/>
  <c r="D13387" i="1"/>
  <c r="D13388" i="1"/>
  <c r="D13389" i="1"/>
  <c r="D13390" i="1"/>
  <c r="D13391" i="1"/>
  <c r="D13392" i="1"/>
  <c r="D13393" i="1"/>
  <c r="D13394" i="1"/>
  <c r="D13395" i="1"/>
  <c r="D13396" i="1"/>
  <c r="D13397" i="1"/>
  <c r="D13398" i="1"/>
  <c r="D13399" i="1"/>
  <c r="D13400" i="1"/>
  <c r="D13401" i="1"/>
  <c r="D13402" i="1"/>
  <c r="D13403" i="1"/>
  <c r="D13404" i="1"/>
  <c r="D13405" i="1"/>
  <c r="D13406" i="1"/>
  <c r="D13407" i="1"/>
  <c r="D13408" i="1"/>
  <c r="D13409" i="1"/>
  <c r="D13410" i="1"/>
  <c r="D13411" i="1"/>
  <c r="D13412" i="1"/>
  <c r="D13413" i="1"/>
  <c r="D13414" i="1"/>
  <c r="D13415" i="1"/>
  <c r="D13416" i="1"/>
  <c r="D13417" i="1"/>
  <c r="D13418" i="1"/>
  <c r="D13419" i="1"/>
  <c r="D13420" i="1"/>
  <c r="D13421" i="1"/>
  <c r="D13422" i="1"/>
  <c r="D7" i="1"/>
  <c r="B7" i="1"/>
  <c r="A7" i="1"/>
  <c r="C13422" i="1"/>
  <c r="C13420" i="1"/>
  <c r="C13418" i="1"/>
  <c r="C13416" i="1"/>
  <c r="C13411" i="1"/>
  <c r="C13409" i="1"/>
  <c r="C13405" i="1"/>
  <c r="C13380" i="1"/>
  <c r="C13377" i="1"/>
  <c r="C13373" i="1"/>
  <c r="C13371" i="1"/>
  <c r="C13369" i="1"/>
  <c r="C13367" i="1"/>
  <c r="C13365" i="1"/>
  <c r="C13363" i="1"/>
  <c r="C13361" i="1"/>
  <c r="C13359" i="1"/>
  <c r="C13356" i="1"/>
  <c r="C13281" i="1"/>
  <c r="C13279" i="1"/>
  <c r="C13277" i="1"/>
  <c r="C13275" i="1"/>
  <c r="C13273" i="1"/>
  <c r="C13267" i="1"/>
  <c r="C13257" i="1"/>
  <c r="C13251" i="1"/>
  <c r="C13249" i="1"/>
  <c r="C13247" i="1"/>
  <c r="C13245" i="1"/>
  <c r="C13243" i="1"/>
  <c r="C13241" i="1"/>
  <c r="C13239" i="1"/>
  <c r="C13237" i="1"/>
  <c r="C13235" i="1"/>
  <c r="C13210" i="1"/>
  <c r="C13208" i="1"/>
  <c r="C13205" i="1"/>
  <c r="C13203" i="1"/>
  <c r="C13201" i="1"/>
  <c r="C13199" i="1"/>
  <c r="C13197" i="1"/>
  <c r="C13193" i="1"/>
  <c r="C13189" i="1"/>
  <c r="C13182" i="1"/>
  <c r="C13180" i="1"/>
  <c r="C13133" i="1"/>
  <c r="C13131" i="1"/>
  <c r="C13128" i="1"/>
  <c r="C13124" i="1"/>
  <c r="C13114" i="1"/>
  <c r="C13111" i="1"/>
  <c r="C13109" i="1"/>
  <c r="C13107" i="1"/>
  <c r="C13102" i="1"/>
  <c r="C13100" i="1"/>
  <c r="C13098" i="1"/>
  <c r="C13095" i="1"/>
  <c r="C13093" i="1"/>
  <c r="C13090" i="1"/>
  <c r="C13088" i="1"/>
  <c r="C13086" i="1"/>
  <c r="C13083" i="1"/>
  <c r="C13081" i="1"/>
  <c r="C13068" i="1"/>
  <c r="C13066" i="1"/>
  <c r="C13061" i="1"/>
  <c r="C13059" i="1"/>
  <c r="C13055" i="1"/>
  <c r="C13048" i="1"/>
  <c r="C13043" i="1"/>
  <c r="C13040" i="1"/>
  <c r="C13035" i="1"/>
  <c r="C13031" i="1"/>
  <c r="C13027" i="1"/>
  <c r="C13025" i="1"/>
  <c r="C13023" i="1"/>
  <c r="C13021" i="1"/>
  <c r="C13019" i="1"/>
  <c r="C13017" i="1"/>
  <c r="C13014" i="1"/>
  <c r="C13008" i="1"/>
  <c r="C13006" i="1"/>
  <c r="C13002" i="1"/>
  <c r="C13000" i="1"/>
  <c r="C12997" i="1"/>
  <c r="C12995" i="1"/>
  <c r="C12992" i="1"/>
  <c r="C12990" i="1"/>
  <c r="C12988" i="1"/>
  <c r="C12983" i="1"/>
  <c r="C12981" i="1"/>
  <c r="C12978" i="1"/>
  <c r="C12976" i="1"/>
  <c r="C12974" i="1"/>
  <c r="C12971" i="1"/>
  <c r="C12967" i="1"/>
  <c r="C12964" i="1"/>
  <c r="C12962" i="1"/>
  <c r="C12960" i="1"/>
  <c r="C12958" i="1"/>
  <c r="C12944" i="1"/>
  <c r="C12942" i="1"/>
  <c r="C12937" i="1"/>
  <c r="C12904" i="1"/>
  <c r="C12902" i="1"/>
  <c r="C12900" i="1"/>
  <c r="C12898" i="1"/>
  <c r="C12896" i="1"/>
  <c r="C12894" i="1"/>
  <c r="C12890" i="1"/>
  <c r="C12884" i="1"/>
  <c r="C12880" i="1"/>
  <c r="C12850" i="1"/>
  <c r="C12848" i="1"/>
  <c r="C12846" i="1"/>
  <c r="C12844" i="1"/>
  <c r="C12842" i="1"/>
  <c r="C12840" i="1"/>
  <c r="C12838" i="1"/>
  <c r="C12836" i="1"/>
  <c r="C12834" i="1"/>
  <c r="C12832" i="1"/>
  <c r="C12830" i="1"/>
  <c r="C12828" i="1"/>
  <c r="C12826" i="1"/>
  <c r="C12824" i="1"/>
  <c r="C12822" i="1"/>
  <c r="C12820" i="1"/>
  <c r="C12818" i="1"/>
  <c r="C12816" i="1"/>
  <c r="C12814" i="1"/>
  <c r="C12812" i="1"/>
  <c r="C12801" i="1"/>
  <c r="C12799" i="1"/>
  <c r="C12797" i="1"/>
  <c r="C12795" i="1"/>
  <c r="C12786" i="1"/>
  <c r="C12784" i="1"/>
  <c r="C12782" i="1"/>
  <c r="C12780" i="1"/>
  <c r="C12778" i="1"/>
  <c r="C12776" i="1"/>
  <c r="C12774" i="1"/>
  <c r="C12772" i="1"/>
  <c r="C12767" i="1"/>
  <c r="C12764" i="1"/>
  <c r="C12762" i="1"/>
  <c r="C12760" i="1"/>
  <c r="C12757" i="1"/>
  <c r="C12755" i="1"/>
  <c r="C12753" i="1"/>
  <c r="C12751" i="1"/>
  <c r="C12747" i="1"/>
  <c r="C12744" i="1"/>
  <c r="C12741" i="1"/>
  <c r="C12739" i="1"/>
  <c r="C12737" i="1"/>
  <c r="C12735" i="1"/>
  <c r="C12732" i="1"/>
  <c r="C12730" i="1"/>
  <c r="C12728" i="1"/>
  <c r="C12725" i="1"/>
  <c r="C12722" i="1"/>
  <c r="C12509" i="1"/>
  <c r="C12507" i="1"/>
  <c r="C12505" i="1"/>
  <c r="C12503" i="1"/>
  <c r="C12501" i="1"/>
  <c r="C12499" i="1"/>
  <c r="C12495" i="1"/>
  <c r="C12491" i="1"/>
  <c r="C12489" i="1"/>
  <c r="C12487" i="1"/>
  <c r="C12485" i="1"/>
  <c r="C12481" i="1"/>
  <c r="C12479" i="1"/>
  <c r="C12476" i="1"/>
  <c r="C12474" i="1"/>
  <c r="C12472" i="1"/>
  <c r="C12470" i="1"/>
  <c r="C12466" i="1"/>
  <c r="C12464" i="1"/>
  <c r="C12456" i="1"/>
  <c r="C12454" i="1"/>
  <c r="C12452" i="1"/>
  <c r="C12450" i="1"/>
  <c r="C12442" i="1"/>
  <c r="C12436" i="1"/>
  <c r="C12433" i="1"/>
  <c r="C12431" i="1"/>
  <c r="C12405" i="1"/>
  <c r="C12403" i="1"/>
  <c r="C12401" i="1"/>
  <c r="C12399" i="1"/>
  <c r="C12347" i="1"/>
  <c r="C12345" i="1"/>
  <c r="C12342" i="1"/>
  <c r="C12338" i="1"/>
  <c r="C12336" i="1"/>
  <c r="C12334" i="1"/>
  <c r="C12330" i="1"/>
  <c r="C12280" i="1"/>
  <c r="C12278" i="1"/>
  <c r="C12275" i="1"/>
  <c r="C12272" i="1"/>
  <c r="C12270" i="1"/>
  <c r="C12268" i="1"/>
  <c r="C12266" i="1"/>
  <c r="C12263" i="1"/>
  <c r="C12261" i="1"/>
  <c r="C12259" i="1"/>
  <c r="C12257" i="1"/>
  <c r="C12241" i="1"/>
  <c r="C12239" i="1"/>
  <c r="C12237" i="1"/>
  <c r="C12234" i="1"/>
  <c r="C12232" i="1"/>
  <c r="C12230" i="1"/>
  <c r="C12219" i="1"/>
  <c r="C12211" i="1"/>
  <c r="C12209" i="1"/>
  <c r="C12205" i="1"/>
  <c r="C12199" i="1"/>
  <c r="C12189" i="1"/>
  <c r="C12187" i="1"/>
  <c r="C12185" i="1"/>
  <c r="C12183" i="1"/>
  <c r="C12181" i="1"/>
  <c r="C12177" i="1"/>
  <c r="C12175" i="1"/>
  <c r="C12164" i="1"/>
  <c r="C12162" i="1"/>
  <c r="C12160" i="1"/>
  <c r="C12158" i="1"/>
  <c r="C12156" i="1"/>
  <c r="C12151" i="1"/>
  <c r="C12149" i="1"/>
  <c r="C12146" i="1"/>
  <c r="C12142" i="1"/>
  <c r="C12139" i="1"/>
  <c r="C12137" i="1"/>
  <c r="C12135" i="1"/>
  <c r="C12133" i="1"/>
  <c r="C12131" i="1"/>
  <c r="C12128" i="1"/>
  <c r="C12125" i="1"/>
  <c r="C12044" i="1"/>
  <c r="C12041" i="1"/>
  <c r="C12039" i="1"/>
  <c r="C12037" i="1"/>
  <c r="C12014" i="1"/>
  <c r="C12012" i="1"/>
  <c r="C12005" i="1"/>
  <c r="C11999" i="1"/>
  <c r="C11995" i="1"/>
  <c r="C11992" i="1"/>
  <c r="C11990" i="1"/>
  <c r="C11986" i="1"/>
  <c r="C11982" i="1"/>
  <c r="C11979" i="1"/>
  <c r="C11977" i="1"/>
  <c r="C11975" i="1"/>
  <c r="C11973" i="1"/>
  <c r="C11971" i="1"/>
  <c r="C11969" i="1"/>
  <c r="C11965" i="1"/>
  <c r="C11962" i="1"/>
  <c r="C11915" i="1"/>
  <c r="C11911" i="1"/>
  <c r="C11908" i="1"/>
  <c r="C11906" i="1"/>
  <c r="C11904" i="1"/>
  <c r="C11902" i="1"/>
  <c r="C11900" i="1"/>
  <c r="C11890" i="1"/>
  <c r="C11888" i="1"/>
  <c r="C11875" i="1"/>
  <c r="C11873" i="1"/>
  <c r="C11870" i="1"/>
  <c r="C11868" i="1"/>
  <c r="C11866" i="1"/>
  <c r="C11864" i="1"/>
  <c r="C11862" i="1"/>
  <c r="C11860" i="1"/>
  <c r="C11858" i="1"/>
  <c r="C11856" i="1"/>
  <c r="C11854" i="1"/>
  <c r="C11852" i="1"/>
  <c r="C11850" i="1"/>
  <c r="C11847" i="1"/>
  <c r="C11845" i="1"/>
  <c r="C11843" i="1"/>
  <c r="C11841" i="1"/>
  <c r="C11839" i="1"/>
  <c r="C11837" i="1"/>
  <c r="C11835" i="1"/>
  <c r="C11833" i="1"/>
  <c r="C11831" i="1"/>
  <c r="C11829" i="1"/>
  <c r="C11827" i="1"/>
  <c r="C11825" i="1"/>
  <c r="C11823" i="1"/>
  <c r="C11821" i="1"/>
  <c r="C11819" i="1"/>
  <c r="C11817" i="1"/>
  <c r="C11815" i="1"/>
  <c r="C11813" i="1"/>
  <c r="C11811" i="1"/>
  <c r="C11809" i="1"/>
  <c r="C11807" i="1"/>
  <c r="C11805" i="1"/>
  <c r="C11803" i="1"/>
  <c r="C11801" i="1"/>
  <c r="C11799" i="1"/>
  <c r="C11797" i="1"/>
  <c r="C11793" i="1"/>
  <c r="C11791" i="1"/>
  <c r="C11787" i="1"/>
  <c r="C11785" i="1"/>
  <c r="C11783" i="1"/>
  <c r="C11781" i="1"/>
  <c r="C11779" i="1"/>
  <c r="C11777" i="1"/>
  <c r="C11772" i="1"/>
  <c r="C11770" i="1"/>
  <c r="C11768" i="1"/>
  <c r="C11766" i="1"/>
  <c r="C11764" i="1"/>
  <c r="C11762" i="1"/>
  <c r="C11760" i="1"/>
  <c r="C11758" i="1"/>
  <c r="C11756" i="1"/>
  <c r="C11754" i="1"/>
  <c r="C11752" i="1"/>
  <c r="C11750" i="1"/>
  <c r="C11748" i="1"/>
  <c r="C11746" i="1"/>
  <c r="C11744" i="1"/>
  <c r="C11742" i="1"/>
  <c r="C11740" i="1"/>
  <c r="C11737" i="1"/>
  <c r="C11735" i="1"/>
  <c r="C11733" i="1"/>
  <c r="C11731" i="1"/>
  <c r="C11729" i="1"/>
  <c r="C11727" i="1"/>
  <c r="C11724" i="1"/>
  <c r="C11722" i="1"/>
  <c r="C11720" i="1"/>
  <c r="C11718" i="1"/>
  <c r="C11716" i="1"/>
  <c r="C11714" i="1"/>
  <c r="C11712" i="1"/>
  <c r="C11710" i="1"/>
  <c r="C11708" i="1"/>
  <c r="C11706" i="1"/>
  <c r="C11704" i="1"/>
  <c r="C11702" i="1"/>
  <c r="C11700" i="1"/>
  <c r="C11698" i="1"/>
  <c r="C11696" i="1"/>
  <c r="C11694" i="1"/>
  <c r="C11692" i="1"/>
  <c r="C11690" i="1"/>
  <c r="C11688" i="1"/>
  <c r="C11685" i="1"/>
  <c r="C11683" i="1"/>
  <c r="C11681" i="1"/>
  <c r="C11679" i="1"/>
  <c r="C11677" i="1"/>
  <c r="C11675" i="1"/>
  <c r="C11673" i="1"/>
  <c r="C11671" i="1"/>
  <c r="C11669" i="1"/>
  <c r="C11667" i="1"/>
  <c r="C11665" i="1"/>
  <c r="C11663" i="1"/>
  <c r="C11661" i="1"/>
  <c r="C11658" i="1"/>
  <c r="C11655" i="1"/>
  <c r="C11652" i="1"/>
  <c r="C11649" i="1"/>
  <c r="C11644" i="1"/>
  <c r="C11638" i="1"/>
  <c r="C11635" i="1"/>
  <c r="C11631" i="1"/>
  <c r="C11628" i="1"/>
  <c r="C11625" i="1"/>
  <c r="C11622" i="1"/>
  <c r="C11619" i="1"/>
  <c r="C11611" i="1"/>
  <c r="C11609" i="1"/>
  <c r="C11604" i="1"/>
  <c r="C11599" i="1"/>
  <c r="C11597" i="1"/>
  <c r="C11593" i="1"/>
  <c r="C11591" i="1"/>
  <c r="C11589" i="1"/>
  <c r="C11587" i="1"/>
  <c r="C11585" i="1"/>
  <c r="C11579" i="1"/>
  <c r="C11577" i="1"/>
  <c r="C11575" i="1"/>
  <c r="C11572" i="1"/>
  <c r="C11570" i="1"/>
  <c r="C11567" i="1"/>
  <c r="C11565" i="1"/>
  <c r="C11561" i="1"/>
  <c r="C11559" i="1"/>
  <c r="C11555" i="1"/>
  <c r="C11552" i="1"/>
  <c r="C11550" i="1"/>
  <c r="C11547" i="1"/>
  <c r="C11545" i="1"/>
  <c r="C11312" i="1"/>
  <c r="C11310" i="1"/>
  <c r="C11308" i="1"/>
  <c r="C11306" i="1"/>
  <c r="C11302" i="1"/>
  <c r="C11300" i="1"/>
  <c r="C11298" i="1"/>
  <c r="C11295" i="1"/>
  <c r="C11276" i="1"/>
  <c r="C11274" i="1"/>
  <c r="C11272" i="1"/>
  <c r="C11266" i="1"/>
  <c r="C11259" i="1"/>
  <c r="C11199" i="1"/>
  <c r="C11188" i="1"/>
  <c r="C11186" i="1"/>
  <c r="C11184" i="1"/>
  <c r="C11181" i="1"/>
  <c r="C11175" i="1"/>
  <c r="C11169" i="1"/>
  <c r="C11165" i="1"/>
  <c r="C11163" i="1"/>
  <c r="C11161" i="1"/>
  <c r="C11159" i="1"/>
  <c r="C11157" i="1"/>
  <c r="C11154" i="1"/>
  <c r="C11148" i="1"/>
  <c r="C11146" i="1"/>
  <c r="C11144" i="1"/>
  <c r="C11137" i="1"/>
  <c r="C11135" i="1"/>
  <c r="C11131" i="1"/>
  <c r="C11129" i="1"/>
  <c r="C11127" i="1"/>
  <c r="C11125" i="1"/>
  <c r="C11123" i="1"/>
  <c r="C11120" i="1"/>
  <c r="C11118" i="1"/>
  <c r="C11116" i="1"/>
  <c r="C11107" i="1"/>
  <c r="C11105" i="1"/>
  <c r="C11103" i="1"/>
  <c r="C11099" i="1"/>
  <c r="C11097" i="1"/>
  <c r="C11095" i="1"/>
  <c r="C11093" i="1"/>
  <c r="C11090" i="1"/>
  <c r="C11088" i="1"/>
  <c r="C11080" i="1"/>
  <c r="C11076" i="1"/>
  <c r="C11071" i="1"/>
  <c r="C11069" i="1"/>
  <c r="C11064" i="1"/>
  <c r="C11061" i="1"/>
  <c r="C11058" i="1"/>
  <c r="C11056" i="1"/>
  <c r="C11053" i="1"/>
  <c r="C11051" i="1"/>
  <c r="C11037" i="1"/>
  <c r="C11035" i="1"/>
  <c r="C11033" i="1"/>
  <c r="C11031" i="1"/>
  <c r="C11026" i="1"/>
  <c r="C11024" i="1"/>
  <c r="C11013" i="1"/>
  <c r="C11010" i="1"/>
  <c r="C11005" i="1"/>
  <c r="C11002" i="1"/>
  <c r="C11000" i="1"/>
  <c r="C10998" i="1"/>
  <c r="C10995" i="1"/>
  <c r="C10992" i="1"/>
  <c r="C10989" i="1"/>
  <c r="C10986" i="1"/>
  <c r="C10983" i="1"/>
  <c r="C10981" i="1"/>
  <c r="C10979" i="1"/>
  <c r="C10973" i="1"/>
  <c r="C10971" i="1"/>
  <c r="C10969" i="1"/>
  <c r="C10967" i="1"/>
  <c r="C10965" i="1"/>
  <c r="C10938" i="1"/>
  <c r="C10936" i="1"/>
  <c r="C10934" i="1"/>
  <c r="C10932" i="1"/>
  <c r="C10930" i="1"/>
  <c r="C10928" i="1"/>
  <c r="C10926" i="1"/>
  <c r="C10922" i="1"/>
  <c r="C10917" i="1"/>
  <c r="C10915" i="1"/>
  <c r="C10913" i="1"/>
  <c r="C10911" i="1"/>
  <c r="C10903" i="1"/>
  <c r="C10901" i="1"/>
  <c r="C10897" i="1"/>
  <c r="C10895" i="1"/>
  <c r="C10886" i="1"/>
  <c r="C10882" i="1"/>
  <c r="C10880" i="1"/>
  <c r="C10878" i="1"/>
  <c r="C10868" i="1"/>
  <c r="C10861" i="1"/>
  <c r="C10859" i="1"/>
  <c r="C10853" i="1"/>
  <c r="C10851" i="1"/>
  <c r="C10849" i="1"/>
  <c r="C10847" i="1"/>
  <c r="C10844" i="1"/>
  <c r="C10839" i="1"/>
  <c r="C10723" i="1"/>
  <c r="C10721" i="1"/>
  <c r="C10719" i="1"/>
  <c r="C10717" i="1"/>
  <c r="C10715" i="1"/>
  <c r="C10713" i="1"/>
  <c r="C10711" i="1"/>
  <c r="C10709" i="1"/>
  <c r="C10707" i="1"/>
  <c r="C10705" i="1"/>
  <c r="C10703" i="1"/>
  <c r="C10701" i="1"/>
  <c r="C10699" i="1"/>
  <c r="C10696" i="1"/>
  <c r="C10681" i="1"/>
  <c r="C10679" i="1"/>
  <c r="C10677" i="1"/>
  <c r="C10675" i="1"/>
  <c r="C10664" i="1"/>
  <c r="C10661" i="1"/>
  <c r="C10659" i="1"/>
  <c r="C10656" i="1"/>
  <c r="C10654" i="1"/>
  <c r="C10651" i="1"/>
  <c r="C10636" i="1"/>
  <c r="C10634" i="1"/>
  <c r="C10632" i="1"/>
  <c r="C10630" i="1"/>
  <c r="C10628" i="1"/>
  <c r="C10626" i="1"/>
  <c r="C10624" i="1"/>
  <c r="C10621" i="1"/>
  <c r="C10619" i="1"/>
  <c r="C10617" i="1"/>
  <c r="C10608" i="1"/>
  <c r="C10605" i="1"/>
  <c r="C10603" i="1"/>
  <c r="C10601" i="1"/>
  <c r="C10599" i="1"/>
  <c r="C10597" i="1"/>
  <c r="C10594" i="1"/>
  <c r="C10591" i="1"/>
  <c r="C10586" i="1"/>
  <c r="C10584" i="1"/>
  <c r="C10582" i="1"/>
  <c r="C10580" i="1"/>
  <c r="C10577" i="1"/>
  <c r="C10570" i="1"/>
  <c r="C10558" i="1"/>
  <c r="C10556" i="1"/>
  <c r="C10539" i="1"/>
  <c r="C10537" i="1"/>
  <c r="C10535" i="1"/>
  <c r="C10533" i="1"/>
  <c r="C10531" i="1"/>
  <c r="C10522" i="1"/>
  <c r="C10520" i="1"/>
  <c r="C10488" i="1"/>
  <c r="C10486" i="1"/>
  <c r="C10484" i="1"/>
  <c r="C10471" i="1"/>
  <c r="C10468" i="1"/>
  <c r="C10466" i="1"/>
  <c r="C10436" i="1"/>
  <c r="C10431" i="1"/>
  <c r="C10429" i="1"/>
  <c r="C10427" i="1"/>
  <c r="C10424" i="1"/>
  <c r="C10421" i="1"/>
  <c r="C10417" i="1"/>
  <c r="C10414" i="1"/>
  <c r="C10410" i="1"/>
  <c r="C10408" i="1"/>
  <c r="C10406" i="1"/>
  <c r="C10404" i="1"/>
  <c r="C10400" i="1"/>
  <c r="C10396" i="1"/>
  <c r="C10392" i="1"/>
  <c r="C10389" i="1"/>
  <c r="C10387" i="1"/>
  <c r="C10385" i="1"/>
  <c r="C10382" i="1"/>
  <c r="C10380" i="1"/>
  <c r="C10378" i="1"/>
  <c r="C10375" i="1"/>
  <c r="C10369" i="1"/>
  <c r="C10367" i="1"/>
  <c r="C10364" i="1"/>
  <c r="C10362" i="1"/>
  <c r="C10280" i="1"/>
  <c r="C10278" i="1"/>
  <c r="C10258" i="1"/>
  <c r="C10256" i="1"/>
  <c r="C10254" i="1"/>
  <c r="C10251" i="1"/>
  <c r="C10248" i="1"/>
  <c r="C10246" i="1"/>
  <c r="C10243" i="1"/>
  <c r="C10241" i="1"/>
  <c r="C10237" i="1"/>
  <c r="C10235" i="1"/>
  <c r="C10233" i="1"/>
  <c r="C10231" i="1"/>
  <c r="C10229" i="1"/>
  <c r="C10227" i="1"/>
  <c r="C10225" i="1"/>
  <c r="C10223" i="1"/>
  <c r="C10221" i="1"/>
  <c r="C10219" i="1"/>
  <c r="C10217" i="1"/>
  <c r="C10215" i="1"/>
  <c r="C10213" i="1"/>
  <c r="C10211" i="1"/>
  <c r="C10209" i="1"/>
  <c r="C10203" i="1"/>
  <c r="C10201" i="1"/>
  <c r="C10199" i="1"/>
  <c r="C10197" i="1"/>
  <c r="C10195" i="1"/>
  <c r="C10193" i="1"/>
  <c r="C10191" i="1"/>
  <c r="C10188" i="1"/>
  <c r="C10186" i="1"/>
  <c r="C10184" i="1"/>
  <c r="C10180" i="1"/>
  <c r="C10178" i="1"/>
  <c r="C10176" i="1"/>
  <c r="C10174" i="1"/>
  <c r="C10171" i="1"/>
  <c r="C10169" i="1"/>
  <c r="C10166" i="1"/>
  <c r="C10161" i="1"/>
  <c r="C10157" i="1"/>
  <c r="C10154" i="1"/>
  <c r="C10149" i="1"/>
  <c r="C10147" i="1"/>
  <c r="C10145" i="1"/>
  <c r="C10142" i="1"/>
  <c r="C10139" i="1"/>
  <c r="C10137" i="1"/>
  <c r="C10135" i="1"/>
  <c r="C9850" i="1"/>
  <c r="C9848" i="1"/>
  <c r="C9846" i="1"/>
  <c r="C9844" i="1"/>
  <c r="C9842" i="1"/>
  <c r="C9840" i="1"/>
  <c r="C9831" i="1"/>
  <c r="C9829" i="1"/>
  <c r="C9827" i="1"/>
  <c r="C9825" i="1"/>
  <c r="C9822" i="1"/>
  <c r="C9809" i="1"/>
  <c r="C9806" i="1"/>
  <c r="C9802" i="1"/>
  <c r="C9799" i="1"/>
  <c r="C9796" i="1"/>
  <c r="C9794" i="1"/>
  <c r="C9792" i="1"/>
  <c r="C9787" i="1"/>
  <c r="C9785" i="1"/>
  <c r="C9783" i="1"/>
  <c r="C9778" i="1"/>
  <c r="C9775" i="1"/>
  <c r="C9771" i="1"/>
  <c r="C9769" i="1"/>
  <c r="C9767" i="1"/>
  <c r="C9765" i="1"/>
  <c r="C9763" i="1"/>
  <c r="C9761" i="1"/>
  <c r="C9753" i="1"/>
  <c r="C9751" i="1"/>
  <c r="C9724" i="1"/>
  <c r="C9722" i="1"/>
  <c r="C9718" i="1"/>
  <c r="C9714" i="1"/>
  <c r="C9711" i="1"/>
  <c r="C9702" i="1"/>
  <c r="C9700" i="1"/>
  <c r="C9698" i="1"/>
  <c r="C9689" i="1"/>
  <c r="C9686" i="1"/>
  <c r="C9680" i="1"/>
  <c r="C9678" i="1"/>
  <c r="C9676" i="1"/>
  <c r="C9674" i="1"/>
  <c r="C9663" i="1"/>
  <c r="C9661" i="1"/>
  <c r="C9659" i="1"/>
  <c r="C9657" i="1"/>
  <c r="C9655" i="1"/>
  <c r="C9645" i="1"/>
  <c r="C9626" i="1"/>
  <c r="C9624" i="1"/>
  <c r="C9622" i="1"/>
  <c r="C9620" i="1"/>
  <c r="C9618" i="1"/>
  <c r="C9616" i="1"/>
  <c r="C9614" i="1"/>
  <c r="C9612" i="1"/>
  <c r="C9596" i="1"/>
  <c r="C9590" i="1"/>
  <c r="C9587" i="1"/>
  <c r="C9582" i="1"/>
  <c r="C9557" i="1"/>
  <c r="C9555" i="1"/>
  <c r="C9553" i="1"/>
  <c r="C9550" i="1"/>
  <c r="C9548" i="1"/>
  <c r="C9546" i="1"/>
  <c r="C9544" i="1"/>
  <c r="C9541" i="1"/>
  <c r="C9539" i="1"/>
  <c r="C9537" i="1"/>
  <c r="C9534" i="1"/>
  <c r="C9532" i="1"/>
  <c r="C9530" i="1"/>
  <c r="C9525" i="1"/>
  <c r="C9523" i="1"/>
  <c r="C9434" i="1"/>
  <c r="C9432" i="1"/>
  <c r="C9430" i="1"/>
  <c r="C9409" i="1"/>
  <c r="C9402" i="1"/>
  <c r="C9397" i="1"/>
  <c r="C9395" i="1"/>
  <c r="C9393" i="1"/>
  <c r="C9363" i="1"/>
  <c r="C9356" i="1"/>
  <c r="C9354" i="1"/>
  <c r="C9350" i="1"/>
  <c r="C9348" i="1"/>
  <c r="C9346" i="1"/>
  <c r="C9342" i="1"/>
  <c r="C9335" i="1"/>
  <c r="C9331" i="1"/>
  <c r="C9326" i="1"/>
  <c r="C9324" i="1"/>
  <c r="C9320" i="1"/>
  <c r="C9315" i="1"/>
  <c r="C9313" i="1"/>
  <c r="C9308" i="1"/>
  <c r="C9305" i="1"/>
  <c r="C9303" i="1"/>
  <c r="C9301" i="1"/>
  <c r="C9298" i="1"/>
  <c r="C9296" i="1"/>
  <c r="C9294" i="1"/>
  <c r="C9292" i="1"/>
  <c r="C9289" i="1"/>
  <c r="C9287" i="1"/>
  <c r="C9285" i="1"/>
  <c r="C9281" i="1"/>
  <c r="C9279" i="1"/>
  <c r="C9277" i="1"/>
  <c r="C9257" i="1"/>
  <c r="C9254" i="1"/>
  <c r="C9252" i="1"/>
  <c r="C9250" i="1"/>
  <c r="C9248" i="1"/>
  <c r="C9246" i="1"/>
  <c r="C9244" i="1"/>
  <c r="C9241" i="1"/>
  <c r="C9238" i="1"/>
  <c r="C9236" i="1"/>
  <c r="C9234" i="1"/>
  <c r="C9232" i="1"/>
  <c r="C9230" i="1"/>
  <c r="C9228" i="1"/>
  <c r="C9225" i="1"/>
  <c r="C9223" i="1"/>
  <c r="C9221" i="1"/>
  <c r="C9219" i="1"/>
  <c r="C9217" i="1"/>
  <c r="C9215" i="1"/>
  <c r="C9213" i="1"/>
  <c r="C9211" i="1"/>
  <c r="C9209" i="1"/>
  <c r="C9207" i="1"/>
  <c r="C9205" i="1"/>
  <c r="C9203" i="1"/>
  <c r="C9201" i="1"/>
  <c r="C9199" i="1"/>
  <c r="C9197" i="1"/>
  <c r="C9195" i="1"/>
  <c r="C9193" i="1"/>
  <c r="C9191" i="1"/>
  <c r="C9189" i="1"/>
  <c r="C9187" i="1"/>
  <c r="C9185" i="1"/>
  <c r="C9183" i="1"/>
  <c r="C9181" i="1"/>
  <c r="C9179" i="1"/>
  <c r="C9177" i="1"/>
  <c r="C9175" i="1"/>
  <c r="C9172" i="1"/>
  <c r="C9170" i="1"/>
  <c r="C9168" i="1"/>
  <c r="C9166" i="1"/>
  <c r="C9164" i="1"/>
  <c r="C9162" i="1"/>
  <c r="C9160" i="1"/>
  <c r="C9158" i="1"/>
  <c r="C9156" i="1"/>
  <c r="C9154" i="1"/>
  <c r="C9152" i="1"/>
  <c r="C9150" i="1"/>
  <c r="C9148" i="1"/>
  <c r="C9145" i="1"/>
  <c r="C9143" i="1"/>
  <c r="C9141" i="1"/>
  <c r="C9139" i="1"/>
  <c r="C9137" i="1"/>
  <c r="C9135" i="1"/>
  <c r="C9133" i="1"/>
  <c r="C9130" i="1"/>
  <c r="C9128" i="1"/>
  <c r="C9125" i="1"/>
  <c r="C9123" i="1"/>
  <c r="C9121" i="1"/>
  <c r="C9118" i="1"/>
  <c r="C9116" i="1"/>
  <c r="C9114" i="1"/>
  <c r="C9111" i="1"/>
  <c r="C9109" i="1"/>
  <c r="C9107" i="1"/>
  <c r="C9105" i="1"/>
  <c r="C9103" i="1"/>
  <c r="C9101" i="1"/>
  <c r="C9099" i="1"/>
  <c r="C9097" i="1"/>
  <c r="C9095" i="1"/>
  <c r="C9093" i="1"/>
  <c r="C9089" i="1"/>
  <c r="C9087" i="1"/>
  <c r="C9085" i="1"/>
  <c r="C9083" i="1"/>
  <c r="C9081" i="1"/>
  <c r="C9079" i="1"/>
  <c r="C9076" i="1"/>
  <c r="C9074" i="1"/>
  <c r="C9072" i="1"/>
  <c r="C9070" i="1"/>
  <c r="C9067" i="1"/>
  <c r="C9065" i="1"/>
  <c r="C9063" i="1"/>
  <c r="C9061" i="1"/>
  <c r="C9059" i="1"/>
  <c r="C9057" i="1"/>
  <c r="C9054" i="1"/>
  <c r="C9052" i="1"/>
  <c r="C9050" i="1"/>
  <c r="C9048" i="1"/>
  <c r="C9046" i="1"/>
  <c r="C9044" i="1"/>
  <c r="C9042" i="1"/>
  <c r="C9040" i="1"/>
  <c r="C9038" i="1"/>
  <c r="C9036" i="1"/>
  <c r="C9034" i="1"/>
  <c r="C9032" i="1"/>
  <c r="C9030" i="1"/>
  <c r="C9028" i="1"/>
  <c r="C9026" i="1"/>
  <c r="C9024" i="1"/>
  <c r="C9022" i="1"/>
  <c r="C9020" i="1"/>
  <c r="C9018" i="1"/>
  <c r="C9015" i="1"/>
  <c r="C9013" i="1"/>
  <c r="C9011" i="1"/>
  <c r="C9009" i="1"/>
  <c r="C9007" i="1"/>
  <c r="C9005" i="1"/>
  <c r="C9003" i="1"/>
  <c r="C9001" i="1"/>
  <c r="C8999" i="1"/>
  <c r="C8997" i="1"/>
  <c r="C8995" i="1"/>
  <c r="C8993" i="1"/>
  <c r="C8991" i="1"/>
  <c r="C8989" i="1"/>
  <c r="C8986" i="1"/>
  <c r="C8984" i="1"/>
  <c r="C8982" i="1"/>
  <c r="C8980" i="1"/>
  <c r="C8978" i="1"/>
  <c r="C8976" i="1"/>
  <c r="C8974" i="1"/>
  <c r="C8972" i="1"/>
  <c r="C8970" i="1"/>
  <c r="C8967" i="1"/>
  <c r="C8964" i="1"/>
  <c r="C8962" i="1"/>
  <c r="C8960" i="1"/>
  <c r="C8958" i="1"/>
  <c r="C8956" i="1"/>
  <c r="C8954" i="1"/>
  <c r="C8952" i="1"/>
  <c r="C8950" i="1"/>
  <c r="C8948" i="1"/>
  <c r="C8946" i="1"/>
  <c r="C8944" i="1"/>
  <c r="C8942" i="1"/>
  <c r="C8940" i="1"/>
  <c r="C8938" i="1"/>
  <c r="C8936" i="1"/>
  <c r="C8934" i="1"/>
  <c r="C8932" i="1"/>
  <c r="C8930" i="1"/>
  <c r="C8928" i="1"/>
  <c r="C8926" i="1"/>
  <c r="C8924" i="1"/>
  <c r="C8922" i="1"/>
  <c r="C8919" i="1"/>
  <c r="C8917" i="1"/>
  <c r="C8915" i="1"/>
  <c r="C8913" i="1"/>
  <c r="C8911" i="1"/>
  <c r="C8909" i="1"/>
  <c r="C8907" i="1"/>
  <c r="C8905" i="1"/>
  <c r="C8903" i="1"/>
  <c r="C8901" i="1"/>
  <c r="C8899" i="1"/>
  <c r="C8897" i="1"/>
  <c r="C8895" i="1"/>
  <c r="C8893" i="1"/>
  <c r="C8891" i="1"/>
  <c r="C8889" i="1"/>
  <c r="C8887" i="1"/>
  <c r="C8885" i="1"/>
  <c r="C8882" i="1"/>
  <c r="C8879" i="1"/>
  <c r="C8877" i="1"/>
  <c r="C8875" i="1"/>
  <c r="C8873" i="1"/>
  <c r="C8871" i="1"/>
  <c r="C8869" i="1"/>
  <c r="C8865" i="1"/>
  <c r="C8863" i="1"/>
  <c r="C8861" i="1"/>
  <c r="C8859" i="1"/>
  <c r="C8856" i="1"/>
  <c r="C8853" i="1"/>
  <c r="C8850" i="1"/>
  <c r="C8843" i="1"/>
  <c r="C8840" i="1"/>
  <c r="C8832" i="1"/>
  <c r="C8829" i="1"/>
  <c r="C8826" i="1"/>
  <c r="C8823" i="1"/>
  <c r="C8819" i="1"/>
  <c r="C8815" i="1"/>
  <c r="C8812" i="1"/>
  <c r="C8809" i="1"/>
  <c r="C8805" i="1"/>
  <c r="C8803" i="1"/>
  <c r="C8773" i="1"/>
  <c r="C8755" i="1"/>
  <c r="C8751" i="1"/>
  <c r="C8748" i="1"/>
  <c r="C8746" i="1"/>
  <c r="C8743" i="1"/>
  <c r="C8740" i="1"/>
  <c r="C8738" i="1"/>
  <c r="C8733" i="1"/>
  <c r="C8731" i="1"/>
  <c r="C8729" i="1"/>
  <c r="C8727" i="1"/>
  <c r="C8697" i="1"/>
  <c r="C8695" i="1"/>
  <c r="C8692" i="1"/>
  <c r="C8690" i="1"/>
  <c r="C8687" i="1"/>
  <c r="C8684" i="1"/>
  <c r="C8682" i="1"/>
  <c r="C8680" i="1"/>
  <c r="C8678" i="1"/>
  <c r="C8676" i="1"/>
  <c r="C8592" i="1"/>
  <c r="C8590" i="1"/>
  <c r="C8588" i="1"/>
  <c r="C8586" i="1"/>
  <c r="C8584" i="1"/>
  <c r="C8579" i="1"/>
  <c r="C8577" i="1"/>
  <c r="C8566" i="1"/>
  <c r="C8564" i="1"/>
  <c r="C8562" i="1"/>
  <c r="C8559" i="1"/>
  <c r="C8555" i="1"/>
  <c r="C8553" i="1"/>
  <c r="C8550" i="1"/>
  <c r="C8548" i="1"/>
  <c r="C8546" i="1"/>
  <c r="C8544" i="1"/>
  <c r="C8542" i="1"/>
  <c r="C8540" i="1"/>
  <c r="C8532" i="1"/>
  <c r="C8526" i="1"/>
  <c r="C8523" i="1"/>
  <c r="C8517" i="1"/>
  <c r="C8512" i="1"/>
  <c r="C8509" i="1"/>
  <c r="C8506" i="1"/>
  <c r="C8504" i="1"/>
  <c r="C8502" i="1"/>
  <c r="C8494" i="1"/>
  <c r="C8491" i="1"/>
  <c r="C8488" i="1"/>
  <c r="C8486" i="1"/>
  <c r="C8481" i="1"/>
  <c r="C8479" i="1"/>
  <c r="C8477" i="1"/>
  <c r="C8475" i="1"/>
  <c r="C8473" i="1"/>
  <c r="C8471" i="1"/>
  <c r="C8469" i="1"/>
  <c r="C8467" i="1"/>
  <c r="C8465" i="1"/>
  <c r="C8460" i="1"/>
  <c r="C8458" i="1"/>
  <c r="C8455" i="1"/>
  <c r="C8453" i="1"/>
  <c r="C8451" i="1"/>
  <c r="C8438" i="1"/>
  <c r="C8436" i="1"/>
  <c r="C8434" i="1"/>
  <c r="C8432" i="1"/>
  <c r="C8428" i="1"/>
  <c r="C8424" i="1"/>
  <c r="C8408" i="1"/>
  <c r="C8402" i="1"/>
  <c r="C8400" i="1"/>
  <c r="C8398" i="1"/>
  <c r="C8394" i="1"/>
  <c r="C8389" i="1"/>
  <c r="C8386" i="1"/>
  <c r="C8377" i="1"/>
  <c r="C8373" i="1"/>
  <c r="C8371" i="1"/>
  <c r="C8369" i="1"/>
  <c r="C8367" i="1"/>
  <c r="C8365" i="1"/>
  <c r="C8363" i="1"/>
  <c r="C8357" i="1"/>
  <c r="C8355" i="1"/>
  <c r="C8349" i="1"/>
  <c r="C8347" i="1"/>
  <c r="C8345" i="1"/>
  <c r="C8342" i="1"/>
  <c r="C8337" i="1"/>
  <c r="C8335" i="1"/>
  <c r="C8333" i="1"/>
  <c r="C8329" i="1"/>
  <c r="C8325" i="1"/>
  <c r="C8323" i="1"/>
  <c r="C8321" i="1"/>
  <c r="C8319" i="1"/>
  <c r="C8317" i="1"/>
  <c r="C8315" i="1"/>
  <c r="C8313" i="1"/>
  <c r="C8311" i="1"/>
  <c r="C8309" i="1"/>
  <c r="C8307" i="1"/>
  <c r="C8305" i="1"/>
  <c r="C8303" i="1"/>
  <c r="C8301" i="1"/>
  <c r="C8299" i="1"/>
  <c r="C8297" i="1"/>
  <c r="C8295" i="1"/>
  <c r="C8284" i="1"/>
  <c r="C8273" i="1"/>
  <c r="C8270" i="1"/>
  <c r="C8267" i="1"/>
  <c r="C8265" i="1"/>
  <c r="C8263" i="1"/>
  <c r="C8261" i="1"/>
  <c r="C8259" i="1"/>
  <c r="C8257" i="1"/>
  <c r="C8255" i="1"/>
  <c r="C8252" i="1"/>
  <c r="C8250" i="1"/>
  <c r="C8246" i="1"/>
  <c r="C8239" i="1"/>
  <c r="C8235" i="1"/>
  <c r="C8233" i="1"/>
  <c r="C8229" i="1"/>
  <c r="C8215" i="1"/>
  <c r="C8213" i="1"/>
  <c r="C8211" i="1"/>
  <c r="C8209" i="1"/>
  <c r="C8207" i="1"/>
  <c r="C8203" i="1"/>
  <c r="C8196" i="1"/>
  <c r="C8194" i="1"/>
  <c r="C8192" i="1"/>
  <c r="C8189" i="1"/>
  <c r="C8187" i="1"/>
  <c r="C8185" i="1"/>
  <c r="C8183" i="1"/>
  <c r="C8181" i="1"/>
  <c r="C8179" i="1"/>
  <c r="C8177" i="1"/>
  <c r="C8174" i="1"/>
  <c r="C8171" i="1"/>
  <c r="C8169" i="1"/>
  <c r="C8167" i="1"/>
  <c r="C8162" i="1"/>
  <c r="C8160" i="1"/>
  <c r="C8157" i="1"/>
  <c r="C8155" i="1"/>
  <c r="C8153" i="1"/>
  <c r="C8151" i="1"/>
  <c r="C8149" i="1"/>
  <c r="C8147" i="1"/>
  <c r="C8143" i="1"/>
  <c r="C8141" i="1"/>
  <c r="C8139" i="1"/>
  <c r="C8137" i="1"/>
  <c r="C8135" i="1"/>
  <c r="C8131" i="1"/>
  <c r="C8129" i="1"/>
  <c r="C8127" i="1"/>
  <c r="C8125" i="1"/>
  <c r="C8122" i="1"/>
  <c r="C8120" i="1"/>
  <c r="C8118" i="1"/>
  <c r="C8116" i="1"/>
  <c r="C8114" i="1"/>
  <c r="C8111" i="1"/>
  <c r="C8109" i="1"/>
  <c r="C8103" i="1"/>
  <c r="C8101" i="1"/>
  <c r="C8025" i="1"/>
  <c r="C8021" i="1"/>
  <c r="C8018" i="1"/>
  <c r="C8000" i="1"/>
  <c r="C7993" i="1"/>
  <c r="C7990" i="1"/>
  <c r="C7986" i="1"/>
  <c r="C7953" i="1"/>
  <c r="C7951" i="1"/>
  <c r="C7949" i="1"/>
  <c r="C7947" i="1"/>
  <c r="C7945" i="1"/>
  <c r="C7943" i="1"/>
  <c r="C7941" i="1"/>
  <c r="C7939" i="1"/>
  <c r="C7937" i="1"/>
  <c r="C7935" i="1"/>
  <c r="C7933" i="1"/>
  <c r="C7931" i="1"/>
  <c r="C7929" i="1"/>
  <c r="C7927" i="1"/>
  <c r="C7858" i="1"/>
  <c r="C7848" i="1"/>
  <c r="C7789" i="1"/>
  <c r="C7785" i="1"/>
  <c r="C7770" i="1"/>
  <c r="C7764" i="1"/>
  <c r="C7760" i="1"/>
  <c r="C7758" i="1"/>
  <c r="C7756" i="1"/>
  <c r="C7754" i="1"/>
  <c r="C7752" i="1"/>
  <c r="C7750" i="1"/>
  <c r="C7748" i="1"/>
  <c r="C7746" i="1"/>
  <c r="C7744" i="1"/>
  <c r="C7742" i="1"/>
  <c r="C7740" i="1"/>
  <c r="C7738" i="1"/>
  <c r="C7736" i="1"/>
  <c r="C7734" i="1"/>
  <c r="C7732" i="1"/>
  <c r="C7730" i="1"/>
  <c r="C7728" i="1"/>
  <c r="C7726" i="1"/>
  <c r="C7724" i="1"/>
  <c r="C7722" i="1"/>
  <c r="C7720" i="1"/>
  <c r="C7712" i="1"/>
  <c r="C7710" i="1"/>
  <c r="C7708" i="1"/>
  <c r="C7706" i="1"/>
  <c r="C7704" i="1"/>
  <c r="C7702" i="1"/>
  <c r="C7700" i="1"/>
  <c r="C7697" i="1"/>
  <c r="C7692" i="1"/>
  <c r="C7690" i="1"/>
  <c r="C7684" i="1"/>
  <c r="C7681" i="1"/>
  <c r="C7679" i="1"/>
  <c r="C7677" i="1"/>
  <c r="C7675" i="1"/>
  <c r="C7669" i="1"/>
  <c r="C7667" i="1"/>
  <c r="C7660" i="1"/>
  <c r="C7658" i="1"/>
  <c r="C7656" i="1"/>
  <c r="C7444" i="1"/>
  <c r="C7441" i="1"/>
  <c r="C7439" i="1"/>
  <c r="C7436" i="1"/>
  <c r="C7434" i="1"/>
  <c r="C7431" i="1"/>
  <c r="C7429" i="1"/>
  <c r="C7427" i="1"/>
  <c r="C7412" i="1"/>
  <c r="C7410" i="1"/>
  <c r="C7408" i="1"/>
  <c r="C7406" i="1"/>
  <c r="C7403" i="1"/>
  <c r="C7401" i="1"/>
  <c r="C7396" i="1"/>
  <c r="C7392" i="1"/>
  <c r="C7390" i="1"/>
  <c r="C7388" i="1"/>
  <c r="C7384" i="1"/>
  <c r="C7354" i="1"/>
  <c r="C7340" i="1"/>
  <c r="C7336" i="1"/>
  <c r="C7227" i="1"/>
  <c r="C7224" i="1"/>
  <c r="C7221" i="1"/>
  <c r="C7218" i="1"/>
  <c r="C7188" i="1"/>
  <c r="C7186" i="1"/>
  <c r="C7179" i="1"/>
  <c r="C7175" i="1"/>
  <c r="C7173" i="1"/>
  <c r="C7169" i="1"/>
  <c r="C7167" i="1"/>
  <c r="C7163" i="1"/>
  <c r="C7161" i="1"/>
  <c r="C7159" i="1"/>
  <c r="C7157" i="1"/>
  <c r="C7154" i="1"/>
  <c r="C7149" i="1"/>
  <c r="C7147" i="1"/>
  <c r="C7145" i="1"/>
  <c r="C7141" i="1"/>
  <c r="C7138" i="1"/>
  <c r="C7136" i="1"/>
  <c r="C7134" i="1"/>
  <c r="C7132" i="1"/>
  <c r="C7130" i="1"/>
  <c r="C7128" i="1"/>
  <c r="C7126" i="1"/>
  <c r="C7113" i="1"/>
  <c r="C7111" i="1"/>
  <c r="C7079" i="1"/>
  <c r="C7076" i="1"/>
  <c r="C7074" i="1"/>
  <c r="C7072" i="1"/>
  <c r="C7070" i="1"/>
  <c r="C7065" i="1"/>
  <c r="C7062" i="1"/>
  <c r="C7033" i="1"/>
  <c r="C7030" i="1"/>
  <c r="C7028" i="1"/>
  <c r="C7025" i="1"/>
  <c r="C7023" i="1"/>
  <c r="C7020" i="1"/>
  <c r="C7017" i="1"/>
  <c r="C7015" i="1"/>
  <c r="C7012" i="1"/>
  <c r="C7010" i="1"/>
  <c r="C6946" i="1"/>
  <c r="C6943" i="1"/>
  <c r="C6939" i="1"/>
  <c r="C6937" i="1"/>
  <c r="C6935" i="1"/>
  <c r="C6923" i="1"/>
  <c r="C6917" i="1"/>
  <c r="C6913" i="1"/>
  <c r="C6911" i="1"/>
  <c r="C6909" i="1"/>
  <c r="C6906" i="1"/>
  <c r="C6903" i="1"/>
  <c r="C6898" i="1"/>
  <c r="C6896" i="1"/>
  <c r="C6894" i="1"/>
  <c r="C6892" i="1"/>
  <c r="C6884" i="1"/>
  <c r="C6882" i="1"/>
  <c r="C6880" i="1"/>
  <c r="C6877" i="1"/>
  <c r="C6874" i="1"/>
  <c r="C6825" i="1"/>
  <c r="C6823" i="1"/>
  <c r="C6820" i="1"/>
  <c r="C6817" i="1"/>
  <c r="C6815" i="1"/>
  <c r="C6813" i="1"/>
  <c r="C6811" i="1"/>
  <c r="C6809" i="1"/>
  <c r="C6807" i="1"/>
  <c r="C6703" i="1"/>
  <c r="C6693" i="1"/>
  <c r="C6691" i="1"/>
  <c r="C6689" i="1"/>
  <c r="C6687" i="1"/>
  <c r="C6685" i="1"/>
  <c r="C6683" i="1"/>
  <c r="C6681" i="1"/>
  <c r="C6679" i="1"/>
  <c r="C6677" i="1"/>
  <c r="C6675" i="1"/>
  <c r="C6673" i="1"/>
  <c r="C6671" i="1"/>
  <c r="C6669" i="1"/>
  <c r="C6667" i="1"/>
  <c r="C6665" i="1"/>
  <c r="C6663" i="1"/>
  <c r="C6661" i="1"/>
  <c r="C6659" i="1"/>
  <c r="C6656" i="1"/>
  <c r="C6654" i="1"/>
  <c r="C6651" i="1"/>
  <c r="C6649" i="1"/>
  <c r="C6647" i="1"/>
  <c r="C6645" i="1"/>
  <c r="C6643" i="1"/>
  <c r="C6641" i="1"/>
  <c r="C6639" i="1"/>
  <c r="C6637" i="1"/>
  <c r="C6635" i="1"/>
  <c r="C6633" i="1"/>
  <c r="C6631" i="1"/>
  <c r="C6629" i="1"/>
  <c r="C6627" i="1"/>
  <c r="C6625" i="1"/>
  <c r="C6623" i="1"/>
  <c r="C6621" i="1"/>
  <c r="C6619" i="1"/>
  <c r="C6617" i="1"/>
  <c r="C6615" i="1"/>
  <c r="C6613" i="1"/>
  <c r="C6611" i="1"/>
  <c r="C6609" i="1"/>
  <c r="C6607" i="1"/>
  <c r="C6605" i="1"/>
  <c r="C6603" i="1"/>
  <c r="C6601" i="1"/>
  <c r="C6599" i="1"/>
  <c r="C6597" i="1"/>
  <c r="C6595" i="1"/>
  <c r="C6593" i="1"/>
  <c r="C6591" i="1"/>
  <c r="C6589" i="1"/>
  <c r="C6587" i="1"/>
  <c r="C6585" i="1"/>
  <c r="C6583" i="1"/>
  <c r="C6581" i="1"/>
  <c r="C6579" i="1"/>
  <c r="C6577" i="1"/>
  <c r="C6575" i="1"/>
  <c r="C6573" i="1"/>
  <c r="C6571" i="1"/>
  <c r="C6569" i="1"/>
  <c r="C6567" i="1"/>
  <c r="C6565" i="1"/>
  <c r="C6563" i="1"/>
  <c r="C6561" i="1"/>
  <c r="C6559" i="1"/>
  <c r="C6557" i="1"/>
  <c r="C6555" i="1"/>
  <c r="C6553" i="1"/>
  <c r="C6551" i="1"/>
  <c r="C6549" i="1"/>
  <c r="C6547" i="1"/>
  <c r="C6545" i="1"/>
  <c r="C6542" i="1"/>
  <c r="C6540" i="1"/>
  <c r="C6537" i="1"/>
  <c r="C6535" i="1"/>
  <c r="C6533" i="1"/>
  <c r="C6531" i="1"/>
  <c r="C6529" i="1"/>
  <c r="C6527" i="1"/>
  <c r="C6525" i="1"/>
  <c r="C6523" i="1"/>
  <c r="C6521" i="1"/>
  <c r="C6519" i="1"/>
  <c r="C6517" i="1"/>
  <c r="C6515" i="1"/>
  <c r="C6513" i="1"/>
  <c r="C6511" i="1"/>
  <c r="C6509" i="1"/>
  <c r="C6505" i="1"/>
  <c r="C6503" i="1"/>
  <c r="C6501" i="1"/>
  <c r="C6499" i="1"/>
  <c r="C6497" i="1"/>
  <c r="C6495" i="1"/>
  <c r="C6493" i="1"/>
  <c r="C6491" i="1"/>
  <c r="C6489" i="1"/>
  <c r="C6487" i="1"/>
  <c r="C6485" i="1"/>
  <c r="C6483" i="1"/>
  <c r="C6481" i="1"/>
  <c r="C6479" i="1"/>
  <c r="C6477" i="1"/>
  <c r="C6475" i="1"/>
  <c r="C6473" i="1"/>
  <c r="C6471" i="1"/>
  <c r="C6469" i="1"/>
  <c r="C6467" i="1"/>
  <c r="C6465" i="1"/>
  <c r="C6462" i="1"/>
  <c r="C6460" i="1"/>
  <c r="C6458" i="1"/>
  <c r="C6456" i="1"/>
  <c r="C6454" i="1"/>
  <c r="C6451" i="1"/>
  <c r="C6449" i="1"/>
  <c r="C6447" i="1"/>
  <c r="C6445" i="1"/>
  <c r="C6443" i="1"/>
  <c r="C6440" i="1"/>
  <c r="C6438" i="1"/>
  <c r="C6436" i="1"/>
  <c r="C6434" i="1"/>
  <c r="C6432" i="1"/>
  <c r="C6430" i="1"/>
  <c r="C6428" i="1"/>
  <c r="C6426" i="1"/>
  <c r="C6424" i="1"/>
  <c r="C6422" i="1"/>
  <c r="C6420" i="1"/>
  <c r="C6418" i="1"/>
  <c r="C6416" i="1"/>
  <c r="C6414" i="1"/>
  <c r="C6412" i="1"/>
  <c r="C6410" i="1"/>
  <c r="C6408" i="1"/>
  <c r="C6406" i="1"/>
  <c r="C6404" i="1"/>
  <c r="C6402" i="1"/>
  <c r="C6399" i="1"/>
  <c r="C6397" i="1"/>
  <c r="C6395" i="1"/>
  <c r="C6393" i="1"/>
  <c r="C6391" i="1"/>
  <c r="C6389" i="1"/>
  <c r="C6387" i="1"/>
  <c r="C6385" i="1"/>
  <c r="C6383" i="1"/>
  <c r="C6381" i="1"/>
  <c r="C6379" i="1"/>
  <c r="C6377" i="1"/>
  <c r="C6375" i="1"/>
  <c r="C6373" i="1"/>
  <c r="C6371" i="1"/>
  <c r="C6369" i="1"/>
  <c r="C6367" i="1"/>
  <c r="C6365" i="1"/>
  <c r="C6363" i="1"/>
  <c r="C6361" i="1"/>
  <c r="C6359" i="1"/>
  <c r="C6357" i="1"/>
  <c r="C6355" i="1"/>
  <c r="C6353" i="1"/>
  <c r="C6351" i="1"/>
  <c r="C6349" i="1"/>
  <c r="C6347" i="1"/>
  <c r="C6345" i="1"/>
  <c r="C6343" i="1"/>
  <c r="C6341" i="1"/>
  <c r="C6339" i="1"/>
  <c r="C6337" i="1"/>
  <c r="C6335" i="1"/>
  <c r="C6333" i="1"/>
  <c r="C6331" i="1"/>
  <c r="C6329" i="1"/>
  <c r="C6327" i="1"/>
  <c r="C6325" i="1"/>
  <c r="C6323" i="1"/>
  <c r="C6320" i="1"/>
  <c r="C6318" i="1"/>
  <c r="C6316" i="1"/>
  <c r="C6314" i="1"/>
  <c r="C6312" i="1"/>
  <c r="C6309" i="1"/>
  <c r="C6307" i="1"/>
  <c r="C6305" i="1"/>
  <c r="C6303" i="1"/>
  <c r="C6301" i="1"/>
  <c r="C6299" i="1"/>
  <c r="C6297" i="1"/>
  <c r="C6295" i="1"/>
  <c r="C6293" i="1"/>
  <c r="C6290" i="1"/>
  <c r="C6288" i="1"/>
  <c r="C6286" i="1"/>
  <c r="C6284" i="1"/>
  <c r="C6282" i="1"/>
  <c r="C6280" i="1"/>
  <c r="C6278" i="1"/>
  <c r="C6276" i="1"/>
  <c r="C6274" i="1"/>
  <c r="C6272" i="1"/>
  <c r="C6270" i="1"/>
  <c r="C6268" i="1"/>
  <c r="C6266" i="1"/>
  <c r="C6264" i="1"/>
  <c r="C6262" i="1"/>
  <c r="C6260" i="1"/>
  <c r="C6258" i="1"/>
  <c r="C6256" i="1"/>
  <c r="C6254" i="1"/>
  <c r="C6252" i="1"/>
  <c r="C6250" i="1"/>
  <c r="C6248" i="1"/>
  <c r="C6246" i="1"/>
  <c r="C6244" i="1"/>
  <c r="C6241" i="1"/>
  <c r="C6239" i="1"/>
  <c r="C6237" i="1"/>
  <c r="C6235" i="1"/>
  <c r="C6233" i="1"/>
  <c r="C6231" i="1"/>
  <c r="C6228" i="1"/>
  <c r="C6224" i="1"/>
  <c r="C6220" i="1"/>
  <c r="C6217" i="1"/>
  <c r="C6215" i="1"/>
  <c r="C6212" i="1"/>
  <c r="C6207" i="1"/>
  <c r="C6204" i="1"/>
  <c r="C6201" i="1"/>
  <c r="C6194" i="1"/>
  <c r="C6191" i="1"/>
  <c r="C6188" i="1"/>
  <c r="C6185" i="1"/>
  <c r="C6183" i="1"/>
  <c r="C6180" i="1"/>
  <c r="C6164" i="1"/>
  <c r="C6162" i="1"/>
  <c r="C6160" i="1"/>
  <c r="C6158" i="1"/>
  <c r="C6156" i="1"/>
  <c r="C6154" i="1"/>
  <c r="C6152" i="1"/>
  <c r="C6150" i="1"/>
  <c r="C6147" i="1"/>
  <c r="C6145" i="1"/>
  <c r="C6143" i="1"/>
  <c r="C6140" i="1"/>
  <c r="C6138" i="1"/>
  <c r="C6136" i="1"/>
  <c r="C6131" i="1"/>
  <c r="C6127" i="1"/>
  <c r="C6125" i="1"/>
  <c r="C6123" i="1"/>
  <c r="C6121" i="1"/>
  <c r="C6119" i="1"/>
  <c r="C6117" i="1"/>
  <c r="C6115" i="1"/>
  <c r="C6113" i="1"/>
  <c r="C6109" i="1"/>
  <c r="C6105" i="1"/>
  <c r="C6103" i="1"/>
  <c r="C6098" i="1"/>
  <c r="C6094" i="1"/>
  <c r="C6092" i="1"/>
  <c r="C6090" i="1"/>
  <c r="C6071" i="1"/>
  <c r="C6068" i="1"/>
  <c r="C6062" i="1"/>
  <c r="C6060" i="1"/>
  <c r="C6058" i="1"/>
  <c r="C6055" i="1"/>
  <c r="C6048" i="1"/>
  <c r="C6045" i="1"/>
  <c r="C6043" i="1"/>
  <c r="C6041" i="1"/>
  <c r="C6033" i="1"/>
  <c r="C6030" i="1"/>
  <c r="C6027" i="1"/>
  <c r="C6024" i="1"/>
  <c r="C6022" i="1"/>
  <c r="C6017" i="1"/>
  <c r="C6013" i="1"/>
  <c r="C6008" i="1"/>
  <c r="C6004" i="1"/>
  <c r="C6002" i="1"/>
  <c r="C5995" i="1"/>
  <c r="C5991" i="1"/>
  <c r="C5976" i="1"/>
  <c r="C5974" i="1"/>
  <c r="C5972" i="1"/>
  <c r="C5969" i="1"/>
  <c r="C5967" i="1"/>
  <c r="C5963" i="1"/>
  <c r="C5955" i="1"/>
  <c r="C5953" i="1"/>
  <c r="C5947" i="1"/>
  <c r="C5945" i="1"/>
  <c r="C5942" i="1"/>
  <c r="C5940" i="1"/>
  <c r="C5938" i="1"/>
  <c r="C5930" i="1"/>
  <c r="C5928" i="1"/>
  <c r="C5926" i="1"/>
  <c r="C5923" i="1"/>
  <c r="C5906" i="1"/>
  <c r="C5904" i="1"/>
  <c r="C5902" i="1"/>
  <c r="C5897" i="1"/>
  <c r="C5895" i="1"/>
  <c r="C5876" i="1"/>
  <c r="C5870" i="1"/>
  <c r="C5865" i="1"/>
  <c r="C5863" i="1"/>
  <c r="C5861" i="1"/>
  <c r="C5859" i="1"/>
  <c r="C5857" i="1"/>
  <c r="C5855" i="1"/>
  <c r="C5853" i="1"/>
  <c r="C5851" i="1"/>
  <c r="C5849" i="1"/>
  <c r="C5847" i="1"/>
  <c r="C5834" i="1"/>
  <c r="C5831" i="1"/>
  <c r="C5828" i="1"/>
  <c r="C5826" i="1"/>
  <c r="C5824" i="1"/>
  <c r="C5822" i="1"/>
  <c r="C5819" i="1"/>
  <c r="C5817" i="1"/>
  <c r="C5815" i="1"/>
  <c r="C5811" i="1"/>
  <c r="C5809" i="1"/>
  <c r="C5790" i="1"/>
  <c r="C5787" i="1"/>
  <c r="C5785" i="1"/>
  <c r="C5783" i="1"/>
  <c r="C5781" i="1"/>
  <c r="C5779" i="1"/>
  <c r="C5775" i="1"/>
  <c r="C5773" i="1"/>
  <c r="C5770" i="1"/>
  <c r="C5768" i="1"/>
  <c r="C5766" i="1"/>
  <c r="C5764" i="1"/>
  <c r="C5761" i="1"/>
  <c r="C5759" i="1"/>
  <c r="C5757" i="1"/>
  <c r="C5753" i="1"/>
  <c r="C5732" i="1"/>
  <c r="C5729" i="1"/>
  <c r="C5727" i="1"/>
  <c r="C5724" i="1"/>
  <c r="C5718" i="1"/>
  <c r="C5716" i="1"/>
  <c r="C5709" i="1"/>
  <c r="C5640" i="1"/>
  <c r="C5638" i="1"/>
  <c r="C5636" i="1"/>
  <c r="C5634" i="1"/>
  <c r="C5632" i="1"/>
  <c r="C5630" i="1"/>
  <c r="C5628" i="1"/>
  <c r="C5620" i="1"/>
  <c r="C5618" i="1"/>
  <c r="C5614" i="1"/>
  <c r="C5612" i="1"/>
  <c r="C5609" i="1"/>
  <c r="C5605" i="1"/>
  <c r="C5603" i="1"/>
  <c r="C5600" i="1"/>
  <c r="C5598" i="1"/>
  <c r="C5596" i="1"/>
  <c r="C5594" i="1"/>
  <c r="C5592" i="1"/>
  <c r="C5589" i="1"/>
  <c r="C5587" i="1"/>
  <c r="C5585" i="1"/>
  <c r="C5583" i="1"/>
  <c r="C5581" i="1"/>
  <c r="C5578" i="1"/>
  <c r="C5576" i="1"/>
  <c r="C5574" i="1"/>
  <c r="C5572" i="1"/>
  <c r="C5569" i="1"/>
  <c r="C5567" i="1"/>
  <c r="C5519" i="1"/>
  <c r="C5504" i="1"/>
  <c r="C5502" i="1"/>
  <c r="C5500" i="1"/>
  <c r="C5498" i="1"/>
  <c r="C5488" i="1"/>
  <c r="C5486" i="1"/>
  <c r="C5484" i="1"/>
  <c r="C5482" i="1"/>
  <c r="C5472" i="1"/>
  <c r="C5463" i="1"/>
  <c r="C5461" i="1"/>
  <c r="C5459" i="1"/>
  <c r="C5457" i="1"/>
  <c r="C5455" i="1"/>
  <c r="C5450" i="1"/>
  <c r="C5445" i="1"/>
  <c r="C5443" i="1"/>
  <c r="C5441" i="1"/>
  <c r="C5439" i="1"/>
  <c r="C5437" i="1"/>
  <c r="C5431" i="1"/>
  <c r="C5374" i="1"/>
  <c r="C5372" i="1"/>
  <c r="C5370" i="1"/>
  <c r="C5368" i="1"/>
  <c r="C5366" i="1"/>
  <c r="C5364" i="1"/>
  <c r="C5362" i="1"/>
  <c r="C5360" i="1"/>
  <c r="C5358" i="1"/>
  <c r="C5356" i="1"/>
  <c r="C5352" i="1"/>
  <c r="C5350" i="1"/>
  <c r="C5348" i="1"/>
  <c r="C5346" i="1"/>
  <c r="C5344" i="1"/>
  <c r="C5341" i="1"/>
  <c r="C5337" i="1"/>
  <c r="C5335" i="1"/>
  <c r="C5332" i="1"/>
  <c r="C5329" i="1"/>
  <c r="C5327" i="1"/>
  <c r="C5322" i="1"/>
  <c r="C5320" i="1"/>
  <c r="C5318" i="1"/>
  <c r="C5309" i="1"/>
  <c r="C5307" i="1"/>
  <c r="C5302" i="1"/>
  <c r="C5300" i="1"/>
  <c r="C5298" i="1"/>
  <c r="C5292" i="1"/>
  <c r="C5289" i="1"/>
  <c r="C5287" i="1"/>
  <c r="C5285" i="1"/>
  <c r="C5077" i="1"/>
  <c r="C5075" i="1"/>
  <c r="C5073" i="1"/>
  <c r="C5063" i="1"/>
  <c r="C5060" i="1"/>
  <c r="C5058" i="1"/>
  <c r="C5056" i="1"/>
  <c r="C5032" i="1"/>
  <c r="C5030" i="1"/>
  <c r="C5028" i="1"/>
  <c r="C5026" i="1"/>
  <c r="C5024" i="1"/>
  <c r="C5016" i="1"/>
  <c r="C5010" i="1"/>
  <c r="C5008" i="1"/>
  <c r="C5006" i="1"/>
  <c r="C5002" i="1"/>
  <c r="C5000" i="1"/>
  <c r="C4998" i="1"/>
  <c r="C4996" i="1"/>
  <c r="C4993" i="1"/>
  <c r="C4991" i="1"/>
  <c r="C4989" i="1"/>
  <c r="C4965" i="1"/>
  <c r="C4960" i="1"/>
  <c r="C4951" i="1"/>
  <c r="C4949" i="1"/>
  <c r="C4946" i="1"/>
  <c r="C4942" i="1"/>
  <c r="C4936" i="1"/>
  <c r="C4895" i="1"/>
  <c r="C4893" i="1"/>
  <c r="C4891" i="1"/>
  <c r="C4886" i="1"/>
  <c r="C4884" i="1"/>
  <c r="C4882" i="1"/>
  <c r="C4880" i="1"/>
  <c r="C4875" i="1"/>
  <c r="C4873" i="1"/>
  <c r="C4871" i="1"/>
  <c r="C4866" i="1"/>
  <c r="C4819" i="1"/>
  <c r="C4817" i="1"/>
  <c r="C4814" i="1"/>
  <c r="C4810" i="1"/>
  <c r="C4808" i="1"/>
  <c r="C4806" i="1"/>
  <c r="C4804" i="1"/>
  <c r="C4799" i="1"/>
  <c r="C4797" i="1"/>
  <c r="C4795" i="1"/>
  <c r="C4789" i="1"/>
  <c r="C4787" i="1"/>
  <c r="C4785" i="1"/>
  <c r="C4783" i="1"/>
  <c r="C4781" i="1"/>
  <c r="C4779" i="1"/>
  <c r="C4777" i="1"/>
  <c r="C4770" i="1"/>
  <c r="C4761" i="1"/>
  <c r="C4758" i="1"/>
  <c r="C4755" i="1"/>
  <c r="C4751" i="1"/>
  <c r="C4748" i="1"/>
  <c r="C4742" i="1"/>
  <c r="C4723" i="1"/>
  <c r="C4719" i="1"/>
  <c r="C4717" i="1"/>
  <c r="C4715" i="1"/>
  <c r="C4709" i="1"/>
  <c r="C4705" i="1"/>
  <c r="C4703" i="1"/>
  <c r="C4701" i="1"/>
  <c r="C4624" i="1"/>
  <c r="C4622" i="1"/>
  <c r="C4616" i="1"/>
  <c r="C4612" i="1"/>
  <c r="C4609" i="1"/>
  <c r="C4605" i="1"/>
  <c r="C4602" i="1"/>
  <c r="C4568" i="1"/>
  <c r="C4558" i="1"/>
  <c r="C4556" i="1"/>
  <c r="C4553" i="1"/>
  <c r="C4550" i="1"/>
  <c r="C4540" i="1"/>
  <c r="C4528" i="1"/>
  <c r="C4526" i="1"/>
  <c r="C4524" i="1"/>
  <c r="C4522" i="1"/>
  <c r="C4520" i="1"/>
  <c r="C4517" i="1"/>
  <c r="C4513" i="1"/>
  <c r="C4508" i="1"/>
  <c r="C4504" i="1"/>
  <c r="C4502" i="1"/>
  <c r="C4494" i="1"/>
  <c r="C4492" i="1"/>
  <c r="C4489" i="1"/>
  <c r="C4487" i="1"/>
  <c r="C4485" i="1"/>
  <c r="C4470" i="1"/>
  <c r="C4468" i="1"/>
  <c r="C4466" i="1"/>
  <c r="C4464" i="1"/>
  <c r="C4462" i="1"/>
  <c r="C4460" i="1"/>
  <c r="C4458" i="1"/>
  <c r="C4456" i="1"/>
  <c r="C4454" i="1"/>
  <c r="C4452" i="1"/>
  <c r="C4450" i="1"/>
  <c r="C4448" i="1"/>
  <c r="C4446" i="1"/>
  <c r="C4444" i="1"/>
  <c r="C4442" i="1"/>
  <c r="C4440" i="1"/>
  <c r="C4438" i="1"/>
  <c r="C4436" i="1"/>
  <c r="C4434" i="1"/>
  <c r="C4432" i="1"/>
  <c r="C4430" i="1"/>
  <c r="C4428" i="1"/>
  <c r="C4426" i="1"/>
  <c r="C4424" i="1"/>
  <c r="C4422" i="1"/>
  <c r="C4420" i="1"/>
  <c r="C4418" i="1"/>
  <c r="C4416" i="1"/>
  <c r="C4414" i="1"/>
  <c r="C4412" i="1"/>
  <c r="C4410" i="1"/>
  <c r="C4408" i="1"/>
  <c r="C4406" i="1"/>
  <c r="C4404" i="1"/>
  <c r="C4402" i="1"/>
  <c r="C4400" i="1"/>
  <c r="C4398" i="1"/>
  <c r="C4396" i="1"/>
  <c r="C4394" i="1"/>
  <c r="C4392" i="1"/>
  <c r="C4390" i="1"/>
  <c r="C4388" i="1"/>
  <c r="C4386" i="1"/>
  <c r="C4384" i="1"/>
  <c r="C4382" i="1"/>
  <c r="C4380" i="1"/>
  <c r="C4378" i="1"/>
  <c r="C4376" i="1"/>
  <c r="C4374" i="1"/>
  <c r="C4372" i="1"/>
  <c r="C4370" i="1"/>
  <c r="C4368" i="1"/>
  <c r="C4366" i="1"/>
  <c r="C4364" i="1"/>
  <c r="C4362" i="1"/>
  <c r="C4360" i="1"/>
  <c r="C4358" i="1"/>
  <c r="C4356" i="1"/>
  <c r="C4354" i="1"/>
  <c r="C4352" i="1"/>
  <c r="C4350" i="1"/>
  <c r="C4348" i="1"/>
  <c r="C4346" i="1"/>
  <c r="C4344" i="1"/>
  <c r="C4342" i="1"/>
  <c r="C4340" i="1"/>
  <c r="C4338" i="1"/>
  <c r="C4336" i="1"/>
  <c r="C4334" i="1"/>
  <c r="C4332" i="1"/>
  <c r="C4330" i="1"/>
  <c r="C4328" i="1"/>
  <c r="C4326" i="1"/>
  <c r="C4324" i="1"/>
  <c r="C4321" i="1"/>
  <c r="C4319" i="1"/>
  <c r="C4317" i="1"/>
  <c r="C4314" i="1"/>
  <c r="C4312" i="1"/>
  <c r="C4310" i="1"/>
  <c r="C4308" i="1"/>
  <c r="C4306" i="1"/>
  <c r="C4304" i="1"/>
  <c r="C4302" i="1"/>
  <c r="C4299" i="1"/>
  <c r="C4297" i="1"/>
  <c r="C4295" i="1"/>
  <c r="C4293" i="1"/>
  <c r="C4291" i="1"/>
  <c r="C4289" i="1"/>
  <c r="C4287" i="1"/>
  <c r="C4285" i="1"/>
  <c r="C4283" i="1"/>
  <c r="C4281" i="1"/>
  <c r="C4279" i="1"/>
  <c r="C4277" i="1"/>
  <c r="C4275" i="1"/>
  <c r="C4273" i="1"/>
  <c r="C4271" i="1"/>
  <c r="C4269" i="1"/>
  <c r="C4267" i="1"/>
  <c r="C4265" i="1"/>
  <c r="C4262" i="1"/>
  <c r="C4259" i="1"/>
  <c r="C4257" i="1"/>
  <c r="C4255" i="1"/>
  <c r="C4253" i="1"/>
  <c r="C4250" i="1"/>
  <c r="C4248" i="1"/>
  <c r="C4246" i="1"/>
  <c r="C4244" i="1"/>
  <c r="C4242" i="1"/>
  <c r="C4239" i="1"/>
  <c r="C4237" i="1"/>
  <c r="C4235" i="1"/>
  <c r="C4233" i="1"/>
  <c r="C4230" i="1"/>
  <c r="C4228" i="1"/>
  <c r="C4226" i="1"/>
  <c r="C4224" i="1"/>
  <c r="C4222" i="1"/>
  <c r="C4220" i="1"/>
  <c r="C4218" i="1"/>
  <c r="C4216" i="1"/>
  <c r="C4214" i="1"/>
  <c r="C4212" i="1"/>
  <c r="C4210" i="1"/>
  <c r="C4208" i="1"/>
  <c r="C4206" i="1"/>
  <c r="C4204" i="1"/>
  <c r="C4202" i="1"/>
  <c r="C4200" i="1"/>
  <c r="C4198" i="1"/>
  <c r="C4196" i="1"/>
  <c r="C4194" i="1"/>
  <c r="C4192" i="1"/>
  <c r="C4190" i="1"/>
  <c r="C4188" i="1"/>
  <c r="C4186" i="1"/>
  <c r="C4184" i="1"/>
  <c r="C4182" i="1"/>
  <c r="C4180" i="1"/>
  <c r="C4178" i="1"/>
  <c r="C4176" i="1"/>
  <c r="C4174" i="1"/>
  <c r="C4172" i="1"/>
  <c r="C4169" i="1"/>
  <c r="C4167" i="1"/>
  <c r="C4165" i="1"/>
  <c r="C4163" i="1"/>
  <c r="C4161" i="1"/>
  <c r="C4159" i="1"/>
  <c r="C4154" i="1"/>
  <c r="C4151" i="1"/>
  <c r="C4148" i="1"/>
  <c r="C4145" i="1"/>
  <c r="C4142" i="1"/>
  <c r="C4139" i="1"/>
  <c r="C4136" i="1"/>
  <c r="C4133" i="1"/>
  <c r="C4130" i="1"/>
  <c r="C4128" i="1"/>
  <c r="C4126" i="1"/>
  <c r="C4121" i="1"/>
  <c r="C4118" i="1"/>
  <c r="C4116" i="1"/>
  <c r="C4114" i="1"/>
  <c r="C4112" i="1"/>
  <c r="C4109" i="1"/>
  <c r="C4107" i="1"/>
  <c r="C4105" i="1"/>
  <c r="C4102" i="1"/>
  <c r="C4100" i="1"/>
  <c r="C4098" i="1"/>
  <c r="C4092" i="1"/>
  <c r="C4090" i="1"/>
  <c r="C4087" i="1"/>
  <c r="C4080" i="1"/>
  <c r="C4077" i="1"/>
  <c r="C4074" i="1"/>
  <c r="C4072" i="1"/>
  <c r="C4070" i="1"/>
  <c r="C4068" i="1"/>
  <c r="C4061" i="1"/>
  <c r="C4052" i="1"/>
  <c r="C4050" i="1"/>
  <c r="C4032" i="1"/>
  <c r="C4026" i="1"/>
  <c r="C4024" i="1"/>
  <c r="C4021" i="1"/>
  <c r="C4018" i="1"/>
  <c r="C4016" i="1"/>
  <c r="C3991" i="1"/>
  <c r="C3989" i="1"/>
  <c r="C3986" i="1"/>
  <c r="C3984" i="1"/>
  <c r="C3976" i="1"/>
  <c r="C3971" i="1"/>
  <c r="C3968" i="1"/>
  <c r="C3965" i="1"/>
  <c r="C3956" i="1"/>
  <c r="C3954" i="1"/>
  <c r="C3952" i="1"/>
  <c r="C3948" i="1"/>
  <c r="C3945" i="1"/>
  <c r="C3943" i="1"/>
  <c r="C3941" i="1"/>
  <c r="C3937" i="1"/>
  <c r="C3935" i="1"/>
  <c r="C3932" i="1"/>
  <c r="C3924" i="1"/>
  <c r="C3920" i="1"/>
  <c r="C3915" i="1"/>
  <c r="C3913" i="1"/>
  <c r="C3911" i="1"/>
  <c r="C3909" i="1"/>
  <c r="C3907" i="1"/>
  <c r="C3905" i="1"/>
  <c r="C3903" i="1"/>
  <c r="C3901" i="1"/>
  <c r="C3897" i="1"/>
  <c r="C3895" i="1"/>
  <c r="C3893" i="1"/>
  <c r="C3891" i="1"/>
  <c r="C3889" i="1"/>
  <c r="C3887" i="1"/>
  <c r="C3885" i="1"/>
  <c r="C3883" i="1"/>
  <c r="C3881" i="1"/>
  <c r="C3879" i="1"/>
  <c r="C3877" i="1"/>
  <c r="C3875" i="1"/>
  <c r="C3873" i="1"/>
  <c r="C3871" i="1"/>
  <c r="C3869" i="1"/>
  <c r="C3867" i="1"/>
  <c r="C3864" i="1"/>
  <c r="C3862" i="1"/>
  <c r="C3860" i="1"/>
  <c r="C3858" i="1"/>
  <c r="C3856" i="1"/>
  <c r="C3854" i="1"/>
  <c r="C3852" i="1"/>
  <c r="C3850" i="1"/>
  <c r="C3848" i="1"/>
  <c r="C3846" i="1"/>
  <c r="C3844" i="1"/>
  <c r="C3842" i="1"/>
  <c r="C3840" i="1"/>
  <c r="C3838" i="1"/>
  <c r="C3829" i="1"/>
  <c r="C3827" i="1"/>
  <c r="C3825" i="1"/>
  <c r="C3822" i="1"/>
  <c r="C3820" i="1"/>
  <c r="C3818" i="1"/>
  <c r="C3813" i="1"/>
  <c r="C3811" i="1"/>
  <c r="C3809" i="1"/>
  <c r="C3807" i="1"/>
  <c r="C3804" i="1"/>
  <c r="C3802" i="1"/>
  <c r="C3797" i="1"/>
  <c r="C3795" i="1"/>
  <c r="C3791" i="1"/>
  <c r="C3789" i="1"/>
  <c r="C3785" i="1"/>
  <c r="C3782" i="1"/>
  <c r="C3780" i="1"/>
  <c r="C3778" i="1"/>
  <c r="C3776" i="1"/>
  <c r="C3772" i="1"/>
  <c r="C3770" i="1"/>
  <c r="C3768" i="1"/>
  <c r="C3763" i="1"/>
  <c r="C3761" i="1"/>
  <c r="C3757" i="1"/>
  <c r="C3755" i="1"/>
  <c r="C3753" i="1"/>
  <c r="C3751" i="1"/>
  <c r="C3747" i="1"/>
  <c r="C3745" i="1"/>
  <c r="C3742" i="1"/>
  <c r="C3739" i="1"/>
  <c r="C3737" i="1"/>
  <c r="C3735" i="1"/>
  <c r="C3733" i="1"/>
  <c r="C3686" i="1"/>
  <c r="C3680" i="1"/>
  <c r="C3678" i="1"/>
  <c r="C3661" i="1"/>
  <c r="C3659" i="1"/>
  <c r="C3655" i="1"/>
  <c r="C3652" i="1"/>
  <c r="C3647" i="1"/>
  <c r="C3643" i="1"/>
  <c r="C3641" i="1"/>
  <c r="C3639" i="1"/>
  <c r="C3637" i="1"/>
  <c r="C3635" i="1"/>
  <c r="C3625" i="1"/>
  <c r="C3623" i="1"/>
  <c r="C3621" i="1"/>
  <c r="C3618" i="1"/>
  <c r="C3616" i="1"/>
  <c r="C3614" i="1"/>
  <c r="C3612" i="1"/>
  <c r="C3610" i="1"/>
  <c r="C3608" i="1"/>
  <c r="C3581" i="1"/>
  <c r="C3579" i="1"/>
  <c r="C3559" i="1"/>
  <c r="C3556" i="1"/>
  <c r="C3554" i="1"/>
  <c r="C3552" i="1"/>
  <c r="C3544" i="1"/>
  <c r="C3541" i="1"/>
  <c r="C3539" i="1"/>
  <c r="C3537" i="1"/>
  <c r="C3531" i="1"/>
  <c r="C3529" i="1"/>
  <c r="C3517" i="1"/>
  <c r="C3515" i="1"/>
  <c r="C3512" i="1"/>
  <c r="C3510" i="1"/>
  <c r="C3508" i="1"/>
  <c r="C3502" i="1"/>
  <c r="C3499" i="1"/>
  <c r="C3497" i="1"/>
  <c r="C3495" i="1"/>
  <c r="C3488" i="1"/>
  <c r="C3486" i="1"/>
  <c r="C3480" i="1"/>
  <c r="C3348" i="1"/>
  <c r="C3342" i="1"/>
  <c r="C3242" i="1"/>
  <c r="C3227" i="1"/>
  <c r="C3208" i="1"/>
  <c r="C3205" i="1"/>
  <c r="C3203" i="1"/>
  <c r="C3198" i="1"/>
  <c r="C3195" i="1"/>
  <c r="C3193" i="1"/>
  <c r="C3188" i="1"/>
  <c r="C3186" i="1"/>
  <c r="C3184" i="1"/>
  <c r="C3182" i="1"/>
  <c r="C3180" i="1"/>
  <c r="C3177" i="1"/>
  <c r="C3163" i="1"/>
  <c r="C3155" i="1"/>
  <c r="C3153" i="1"/>
  <c r="C3127" i="1"/>
  <c r="C3124" i="1"/>
  <c r="C3117" i="1"/>
  <c r="C3115" i="1"/>
  <c r="C3073" i="1"/>
  <c r="C3064" i="1"/>
  <c r="C3057" i="1"/>
  <c r="C3055" i="1"/>
  <c r="C3050" i="1"/>
  <c r="C3047" i="1"/>
  <c r="C3044" i="1"/>
  <c r="C3035" i="1"/>
  <c r="C2817" i="1"/>
  <c r="C2625" i="1"/>
  <c r="C2550" i="1"/>
  <c r="C2547" i="1"/>
  <c r="C2545" i="1"/>
  <c r="C2541" i="1"/>
  <c r="C2534" i="1"/>
  <c r="C2531" i="1"/>
  <c r="C2524" i="1"/>
  <c r="C2522" i="1"/>
  <c r="C2512" i="1"/>
  <c r="C2510" i="1"/>
  <c r="C2508" i="1"/>
  <c r="C2506" i="1"/>
  <c r="C2504" i="1"/>
  <c r="C2502" i="1"/>
  <c r="C2495" i="1"/>
  <c r="C2493" i="1"/>
  <c r="C2491" i="1"/>
  <c r="C2487" i="1"/>
  <c r="C2485" i="1"/>
  <c r="C2483" i="1"/>
  <c r="C2481" i="1"/>
  <c r="C2463" i="1"/>
  <c r="C2461" i="1"/>
  <c r="C2459" i="1"/>
  <c r="C2426" i="1"/>
  <c r="C2424" i="1"/>
  <c r="C2421" i="1"/>
  <c r="C2419" i="1"/>
  <c r="C2415" i="1"/>
  <c r="C2413" i="1"/>
  <c r="C2410" i="1"/>
  <c r="C2408" i="1"/>
  <c r="C2404" i="1"/>
  <c r="C2402" i="1"/>
  <c r="C2400" i="1"/>
  <c r="C2392" i="1"/>
  <c r="C2390" i="1"/>
  <c r="C2387" i="1"/>
  <c r="C2383" i="1"/>
  <c r="C2377" i="1"/>
  <c r="C2375" i="1"/>
  <c r="C2373" i="1"/>
  <c r="C2371" i="1"/>
  <c r="C2369" i="1"/>
  <c r="C2367" i="1"/>
  <c r="C2361" i="1"/>
  <c r="C2259" i="1"/>
  <c r="C2257" i="1"/>
  <c r="C2253" i="1"/>
  <c r="C2238" i="1"/>
  <c r="C2210" i="1"/>
  <c r="C2208" i="1"/>
  <c r="C2191" i="1"/>
  <c r="C2189" i="1"/>
  <c r="C2182" i="1"/>
  <c r="C2178" i="1"/>
  <c r="C2176" i="1"/>
  <c r="C2174" i="1"/>
  <c r="C2165" i="1"/>
  <c r="C2163" i="1"/>
  <c r="C2161" i="1"/>
  <c r="C2159" i="1"/>
  <c r="C2152" i="1"/>
  <c r="C2148" i="1"/>
  <c r="C2071" i="1"/>
  <c r="C2069" i="1"/>
  <c r="C2067" i="1"/>
  <c r="C2065" i="1"/>
  <c r="C2052" i="1"/>
  <c r="C2043" i="1"/>
  <c r="C2038" i="1"/>
  <c r="C2036" i="1"/>
  <c r="C2028" i="1"/>
  <c r="C2022" i="1"/>
  <c r="C1740" i="1"/>
  <c r="C1592" i="1"/>
  <c r="C1589" i="1"/>
  <c r="C1576" i="1"/>
  <c r="C1571" i="1"/>
  <c r="C1569" i="1"/>
  <c r="C1539" i="1"/>
  <c r="C1478" i="1"/>
  <c r="C1476" i="1"/>
  <c r="C1468" i="1"/>
  <c r="C1466" i="1"/>
  <c r="C1464" i="1"/>
  <c r="C1449" i="1"/>
  <c r="C1447" i="1"/>
  <c r="C1445" i="1"/>
  <c r="C1443" i="1"/>
  <c r="C1441" i="1"/>
  <c r="C1437" i="1"/>
  <c r="C1320" i="1"/>
  <c r="C1317" i="1"/>
  <c r="C1300" i="1"/>
  <c r="C1297" i="1"/>
  <c r="C1293" i="1"/>
  <c r="C1291" i="1"/>
  <c r="C1283" i="1"/>
  <c r="C1270" i="1"/>
  <c r="C1268" i="1"/>
  <c r="C1266" i="1"/>
  <c r="C1252" i="1"/>
  <c r="C1250" i="1"/>
  <c r="C1248" i="1"/>
  <c r="C1246" i="1"/>
  <c r="C1244" i="1"/>
  <c r="C1242" i="1"/>
  <c r="C1237" i="1"/>
  <c r="C1234" i="1"/>
  <c r="C1231" i="1"/>
  <c r="C1229" i="1"/>
  <c r="C1226" i="1"/>
  <c r="C1224" i="1"/>
  <c r="C1210" i="1"/>
  <c r="C1112" i="1"/>
  <c r="C1108" i="1"/>
  <c r="C1093" i="1"/>
  <c r="C1086" i="1"/>
  <c r="C1074" i="1"/>
  <c r="C1070" i="1"/>
  <c r="C1065" i="1"/>
  <c r="C1061" i="1"/>
  <c r="C1059" i="1"/>
  <c r="C1057" i="1"/>
  <c r="C1054" i="1"/>
  <c r="C1052" i="1"/>
  <c r="C1047" i="1"/>
  <c r="C1017" i="1"/>
  <c r="C1009" i="1"/>
  <c r="C969" i="1"/>
  <c r="C959" i="1"/>
  <c r="C952" i="1"/>
  <c r="C946" i="1"/>
  <c r="C936" i="1"/>
  <c r="C934" i="1"/>
  <c r="C843" i="1"/>
  <c r="C662" i="1"/>
  <c r="C657" i="1"/>
  <c r="C653" i="1"/>
  <c r="C644" i="1"/>
  <c r="C641" i="1"/>
  <c r="C639" i="1"/>
  <c r="C634" i="1"/>
  <c r="C630" i="1"/>
  <c r="C623" i="1"/>
  <c r="C621" i="1"/>
  <c r="C619" i="1"/>
  <c r="C617" i="1"/>
  <c r="C615" i="1"/>
  <c r="C591" i="1"/>
  <c r="C514" i="1"/>
  <c r="C509" i="1"/>
  <c r="C507" i="1"/>
  <c r="C505" i="1"/>
  <c r="C502" i="1"/>
  <c r="C498" i="1"/>
  <c r="C496" i="1"/>
  <c r="C491" i="1"/>
  <c r="C488" i="1"/>
  <c r="C486" i="1"/>
  <c r="C482" i="1"/>
  <c r="C480" i="1"/>
  <c r="C478" i="1"/>
  <c r="C467" i="1"/>
  <c r="C465" i="1"/>
  <c r="C463" i="1"/>
  <c r="C461" i="1"/>
  <c r="C459" i="1"/>
  <c r="C451" i="1"/>
  <c r="C389" i="1"/>
  <c r="C387" i="1"/>
  <c r="C383" i="1"/>
  <c r="C347" i="1"/>
  <c r="C322" i="1"/>
  <c r="C319" i="1"/>
  <c r="C317" i="1"/>
  <c r="C312" i="1"/>
  <c r="C305" i="1"/>
  <c r="C301" i="1"/>
  <c r="C298" i="1"/>
  <c r="C296" i="1"/>
  <c r="C294" i="1"/>
  <c r="C291" i="1"/>
  <c r="C289" i="1"/>
  <c r="C287" i="1"/>
  <c r="C284" i="1"/>
  <c r="C281" i="1"/>
  <c r="C279" i="1"/>
  <c r="C259" i="1"/>
  <c r="C257" i="1"/>
  <c r="C254" i="1"/>
  <c r="C251" i="1"/>
  <c r="C244" i="1"/>
  <c r="C242" i="1"/>
  <c r="C233" i="1"/>
  <c r="C231" i="1"/>
  <c r="C228" i="1"/>
  <c r="C223" i="1"/>
  <c r="C213" i="1"/>
  <c r="C109" i="1"/>
  <c r="C88" i="1"/>
  <c r="C7" i="1"/>
  <c r="C13430" i="1" l="1"/>
  <c r="C13434" i="1" s="1"/>
</calcChain>
</file>

<file path=xl/sharedStrings.xml><?xml version="1.0" encoding="utf-8"?>
<sst xmlns="http://schemas.openxmlformats.org/spreadsheetml/2006/main" count="21966" uniqueCount="1725">
  <si>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</si>
  <si>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</si>
  <si>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</si>
  <si>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</si>
  <si>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</si>
  <si>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</si>
  <si>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</si>
  <si>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</si>
  <si>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</si>
  <si>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</si>
  <si>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Total All Prior Months' Checks for 2023-2024</t>
  </si>
  <si>
    <t>Total Year to Date Checks for 2023-2024</t>
  </si>
  <si>
    <t>AMAZON CAPITAL SERVICES</t>
  </si>
  <si>
    <t>LABATT FOOD SERVICE</t>
  </si>
  <si>
    <t>ALERT SERVICES INC</t>
  </si>
  <si>
    <t>BOUND TO STAY BOUND BOOKS INC</t>
  </si>
  <si>
    <t>CURRICULUM ASSOCIATES LLC</t>
  </si>
  <si>
    <t>DEMCO INC</t>
  </si>
  <si>
    <t>FLINN SCIENTIFIC INC</t>
  </si>
  <si>
    <t>GOLBOWS GARAGE INC</t>
  </si>
  <si>
    <t>JOHNSTONE SUPPLY</t>
  </si>
  <si>
    <t>LAKESHORE EQUIPMENT COMPANY</t>
  </si>
  <si>
    <t>TEXAS TRUCK CENTERS OF HOUSTON LTD</t>
  </si>
  <si>
    <t>REGION IV EDUCAT SVC CENTER</t>
  </si>
  <si>
    <t>WESTERN PSYCHOLOGICAL SERVICES</t>
  </si>
  <si>
    <t>WEST MUSIC COMPANY</t>
  </si>
  <si>
    <t>RIDDELL / ALL AMERICAN SPORTS CORP</t>
  </si>
  <si>
    <t>ATTAINMENT COMPANY INC</t>
  </si>
  <si>
    <t>TASA</t>
  </si>
  <si>
    <t>EDUCATIONAL PRODUCTS INC</t>
  </si>
  <si>
    <t>VERNIER SOFTWARE &amp; TECHNOLOGY</t>
  </si>
  <si>
    <t>GALLS LLC</t>
  </si>
  <si>
    <t>MEDCO SUPPLY COMPANY</t>
  </si>
  <si>
    <t>POSITIVE PROMOTIONS INC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</si>
  <si>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</si>
  <si>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</si>
  <si>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</si>
  <si>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</si>
  <si>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</si>
  <si>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</si>
  <si>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</si>
  <si>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SCHOLASTIC BOOK FAIRS INC</t>
  </si>
  <si>
    <t>5205 LIMITED PARTNERSHIP</t>
  </si>
  <si>
    <t>SOUTHERN FLORAL COMPANY</t>
  </si>
  <si>
    <t>CROWN TROPHY</t>
  </si>
  <si>
    <t>TASBO</t>
  </si>
  <si>
    <t>CITY SUPPLY COMPANY</t>
  </si>
  <si>
    <t>4IMPRINT INC</t>
  </si>
  <si>
    <t>FERGUSON ENTERPRISES LLC</t>
  </si>
  <si>
    <t>ACME ARCHITECTURAL HARDWARE</t>
  </si>
  <si>
    <t>COMMUNICATIONS SUPPLY CORPORATION</t>
  </si>
  <si>
    <t>FORD AUDIO-VIDEO SYSTEMS LLC</t>
  </si>
  <si>
    <t>FLEMING INSTRUMENT REPAIR</t>
  </si>
  <si>
    <t>TERRACON CONSULTANTS INC</t>
  </si>
  <si>
    <t>GUITAR CENTER INC</t>
  </si>
  <si>
    <t>OREILLY AUTOMOTIVE INC</t>
  </si>
  <si>
    <t>CONSOLIDATED ELECTRICAL DISTRIBUTORS INC</t>
  </si>
  <si>
    <t>SOUTHERN TIRE MART</t>
  </si>
  <si>
    <t>PPG/PITTSBURGH PAINTS</t>
  </si>
  <si>
    <t>MAIN EVENT ENTERTAINMENT LP</t>
  </si>
  <si>
    <t>OTC BRANDS INC</t>
  </si>
  <si>
    <t>FOSTER FENCE LTD</t>
  </si>
  <si>
    <t>PRO-ED INC</t>
  </si>
  <si>
    <t>TMS SOUTH</t>
  </si>
  <si>
    <t>ETA/HAND2MIND</t>
  </si>
  <si>
    <t>PERIPOLE INC</t>
  </si>
  <si>
    <t>BUCKEYE INTERNATIONAL INC</t>
  </si>
  <si>
    <t>ELEVATOR TRANSPORTATION SERVICES INC</t>
  </si>
  <si>
    <t>DECKER INC</t>
  </si>
  <si>
    <t>STEINHAUSER'S BROOKSHIRE</t>
  </si>
  <si>
    <t>SCHOOL LIFE</t>
  </si>
  <si>
    <t>FASTSIGNS</t>
  </si>
  <si>
    <t>REECE PLUMBING</t>
  </si>
  <si>
    <t>INTERFACING COMPANY OF TEXAS INC</t>
  </si>
  <si>
    <t>PARTS TOWN LLC</t>
  </si>
  <si>
    <t>TEXAS ELEMENTARY PRINCIPALS AND SUPERVISORS ASSOC</t>
  </si>
  <si>
    <t>ADVANTAGE INTERESTS INC</t>
  </si>
  <si>
    <t>IMPERIAL DADE</t>
  </si>
  <si>
    <t>RAPTOR TECHNOLOGIES LLC</t>
  </si>
  <si>
    <t>SPRING CREEK BARBEQUE</t>
  </si>
  <si>
    <t>MEDICAL AIR SERVICES ASSOCIATION INC</t>
  </si>
  <si>
    <t>PITSCO EDUCATION</t>
  </si>
  <si>
    <t>SOLUTION TREE INC</t>
  </si>
  <si>
    <t>SUPERIOR TROPHIES</t>
  </si>
  <si>
    <t>ADRIATIC CAFE ITALIAN GRILL</t>
  </si>
  <si>
    <t>ALL OUT GRAPHICS LLC</t>
  </si>
  <si>
    <t>AMC MUSIC LLC</t>
  </si>
  <si>
    <t>APPLE INC</t>
  </si>
  <si>
    <t>AVINEXT</t>
  </si>
  <si>
    <t>B &amp; H PHOTO-VIDEO</t>
  </si>
  <si>
    <t>BATTERIES PLUS BULBS</t>
  </si>
  <si>
    <t>BLICK ART MATERIALS</t>
  </si>
  <si>
    <t>BLUE WILLOW BOOKSHOP</t>
  </si>
  <si>
    <t>BANK OF AMERICA</t>
  </si>
  <si>
    <t>BOSWORTH PAPERS INC</t>
  </si>
  <si>
    <t>BROWN &amp; ROOT INDUSTRIAL SERVICES</t>
  </si>
  <si>
    <t>BUILDING CONTROLS &amp; SOLUTIONS</t>
  </si>
  <si>
    <t>BUTLER BUSINESS PRODUCTS LLC</t>
  </si>
  <si>
    <t>CABO BOB'S LLC</t>
  </si>
  <si>
    <t>CAPE EQUIPMENT &amp; SERVICES LLC</t>
  </si>
  <si>
    <t>CAROLINA BIOLOGICAL SUPPLY COMPANY</t>
  </si>
  <si>
    <t>CERAMIC STORE OF HOUSTON LLC</t>
  </si>
  <si>
    <t>CHAMPIONSHIP TROPHIES</t>
  </si>
  <si>
    <t>CHICK FIL A</t>
  </si>
  <si>
    <t>PC PARTS PLUS LLC</t>
  </si>
  <si>
    <t>AMERICAN WELDING &amp; GAS</t>
  </si>
  <si>
    <t>COCA COLA SOUTHWEST BEVERAGES LLC</t>
  </si>
  <si>
    <t>COSTCO WHOLESALE CORPORATION</t>
  </si>
  <si>
    <t>DATA PROJECTIONS INC</t>
  </si>
  <si>
    <t>DELEGARD TOOL</t>
  </si>
  <si>
    <t>DISCOUNT SCHOOL SUPPLY</t>
  </si>
  <si>
    <t>DIVISIONONE CONSTRUCTION LLC</t>
  </si>
  <si>
    <t>ERIC ARMIN INC</t>
  </si>
  <si>
    <t>EDUCATIONAL TESTING SERVICE</t>
  </si>
  <si>
    <t>EL JARRITO RESTAURANT</t>
  </si>
  <si>
    <t>ELLIOTT ELECTRIC SUPPLY INC</t>
  </si>
  <si>
    <t>ANNA HINOJOSA</t>
  </si>
  <si>
    <t>JERRY WILLIAMS</t>
  </si>
  <si>
    <t>KERRI FINNESAND</t>
  </si>
  <si>
    <t>MANUEL VERA</t>
  </si>
  <si>
    <t>PEDRO LOAISIGA</t>
  </si>
  <si>
    <t>SAMANTHA TARBUTTON</t>
  </si>
  <si>
    <t>ENERGY TRAINING ASSOCIATES LLC</t>
  </si>
  <si>
    <t>EAN SERVICES LLC</t>
  </si>
  <si>
    <t>EWING IRRIGATION</t>
  </si>
  <si>
    <t>DURA PIER FACILITIES SERVICES LTD</t>
  </si>
  <si>
    <t>FASTENAL COMPANY</t>
  </si>
  <si>
    <t>FISK ELECTRIC COMPANY</t>
  </si>
  <si>
    <t>FLIPDOG SPORTSWEAR</t>
  </si>
  <si>
    <t>FRONTLINE TECHNOLOGIES GROUP LLC</t>
  </si>
  <si>
    <t>ASB SPORTS ACQUISITION INC</t>
  </si>
  <si>
    <t>GANDY INK</t>
  </si>
  <si>
    <t>GFL ENVIRONMENTAL</t>
  </si>
  <si>
    <t>GOPHER SPORT</t>
  </si>
  <si>
    <t>GRAINGER INC</t>
  </si>
  <si>
    <t>GREAT HARVEST BREAD COMPANY</t>
  </si>
  <si>
    <t>HEB CREDIT RECEIVABLES DEPT 308</t>
  </si>
  <si>
    <t>HARRIS COUNTY MUD 64</t>
  </si>
  <si>
    <t>HARRIS COUNTY MUD #432</t>
  </si>
  <si>
    <t>HASTA LA PASTA</t>
  </si>
  <si>
    <t>HOME DEPOT CREDIT SERVICES</t>
  </si>
  <si>
    <t>HUNGRY HOWIE'S PIZZA #1540</t>
  </si>
  <si>
    <t>HUNGRY HOWIES PIZZA #1544</t>
  </si>
  <si>
    <t>HUNT0N DISTRIBUTION GROUP</t>
  </si>
  <si>
    <t>HUNTON SERVICES</t>
  </si>
  <si>
    <t>IDENTISYS INC</t>
  </si>
  <si>
    <t>INDECO SALES INC</t>
  </si>
  <si>
    <t>INFRAMARK LLC</t>
  </si>
  <si>
    <t>JW PEPPER AND SON INC</t>
  </si>
  <si>
    <t>KATY ARTREACH</t>
  </si>
  <si>
    <t>KATY PRINTERS INC</t>
  </si>
  <si>
    <t>KING RANCH AG &amp; TURF</t>
  </si>
  <si>
    <t>LISLE VIOLIN SHOP</t>
  </si>
  <si>
    <t>LOWE'S</t>
  </si>
  <si>
    <t>WILLIAM V MACGILL &amp; COMPANY</t>
  </si>
  <si>
    <t>MACKIN BOOK COMPANY</t>
  </si>
  <si>
    <t>SKY HIGH WINDOW WORKS INC</t>
  </si>
  <si>
    <t>MSB CONSULTING GROUP LLC</t>
  </si>
  <si>
    <t>NASCO EDUCATION LLC</t>
  </si>
  <si>
    <t>OFFICE DEPOT</t>
  </si>
  <si>
    <t>PALMER BUSINESS FORMS LLC</t>
  </si>
  <si>
    <t>PANERA BREAD COMPANY</t>
  </si>
  <si>
    <t>DCT TEXAS LLC</t>
  </si>
  <si>
    <t>LEAF ENGINEERS</t>
  </si>
  <si>
    <t>WILDFLOWER FLORIST INC</t>
  </si>
  <si>
    <t>PETROLEUM TRADERS CORPORATION</t>
  </si>
  <si>
    <t>PETSMART</t>
  </si>
  <si>
    <t>PINNACLE MEDICAL MANAGEMENT CORP</t>
  </si>
  <si>
    <t>PIRAINO CONSULTING INC</t>
  </si>
  <si>
    <t>POCKET NURSE ENTERPRISES INC</t>
  </si>
  <si>
    <t>POTBELLY SANDWICH WORKS LLC</t>
  </si>
  <si>
    <t>PRESTIGE ELEVATOR SERVICES LLC</t>
  </si>
  <si>
    <t>PROFORMA</t>
  </si>
  <si>
    <t>PROMAXIMA MFG LTD</t>
  </si>
  <si>
    <t>PURPLE PEAR PROMOTIONAL PRODUCTS</t>
  </si>
  <si>
    <t>PYRAMID PAPER COMPANY</t>
  </si>
  <si>
    <t>QM QUALITY MATTERS INC</t>
  </si>
  <si>
    <t>REALLY GOOD STUFF LLC</t>
  </si>
  <si>
    <t>RICOH USA INC</t>
  </si>
  <si>
    <t>RUDYS TEXAS BAR-B-Q</t>
  </si>
  <si>
    <t>S &amp; S WORLDWIDE INC</t>
  </si>
  <si>
    <t>SALAS OBRIEN HOLDINGS INC</t>
  </si>
  <si>
    <t>SAM'S CLUB DIRECT</t>
  </si>
  <si>
    <t>SCHOLASTIC INC</t>
  </si>
  <si>
    <t>SECURED MOBILITY LLC</t>
  </si>
  <si>
    <t>SHERWIN WILLIAMS</t>
  </si>
  <si>
    <t>SHIPLEY DONUTS</t>
  </si>
  <si>
    <t>R &amp; R CINCO DONUTS INC</t>
  </si>
  <si>
    <t>SIGN CHAMP INC</t>
  </si>
  <si>
    <t>SPARKLETTS AND SIERRA SPRINGS</t>
  </si>
  <si>
    <t>SPEECH CORNER LLC</t>
  </si>
  <si>
    <t>STEPS TO LITERACY LLC</t>
  </si>
  <si>
    <t>STEVE WEISS MUSIC</t>
  </si>
  <si>
    <t>STEWART BUILDERS LLC</t>
  </si>
  <si>
    <t>STORM WATER SOLUTIONS LLC</t>
  </si>
  <si>
    <t>SLPC INC</t>
  </si>
  <si>
    <t>SUPER DUPER PUBLICATIONS</t>
  </si>
  <si>
    <t>SWEETWATER SOUND</t>
  </si>
  <si>
    <t>TACO CABANA</t>
  </si>
  <si>
    <t>TECHLAND HOUSTON</t>
  </si>
  <si>
    <t>TEXAS AIRSYSTEMS LLC</t>
  </si>
  <si>
    <t>TEXAS COUNCIL OF ADMINISTRATORS OF</t>
  </si>
  <si>
    <t>TEXAS HS COACHES EDUCATION FOUNDATION</t>
  </si>
  <si>
    <t>TEXTBOOK WAREHOUSE</t>
  </si>
  <si>
    <t>THOMAS BUS GULF COAST GP INC</t>
  </si>
  <si>
    <t>TXTAG</t>
  </si>
  <si>
    <t>UNIVERSAL CHEERLEADERS ASSOCIATION</t>
  </si>
  <si>
    <t>ULINE</t>
  </si>
  <si>
    <t>UNIFIRST HOLDINGS INC</t>
  </si>
  <si>
    <t>UNITED GRAPHICS</t>
  </si>
  <si>
    <t>UNITED PARCEL SERVICE</t>
  </si>
  <si>
    <t>UNITED REFRIGERATION INC</t>
  </si>
  <si>
    <t>BSN SPORTS LLC</t>
  </si>
  <si>
    <t>VARSITY SPIRIT FASHIONS &amp; SUPPLIES LLC</t>
  </si>
  <si>
    <t>WARDS SCIENCE</t>
  </si>
  <si>
    <t>WASHINGTON MUSIC SALES CENTER INC</t>
  </si>
  <si>
    <t>WHATS POPPIN POPCORN LLC</t>
  </si>
  <si>
    <t>WORLD WIDE IMAGING SUPPLIES</t>
  </si>
  <si>
    <t>Z-RIDERS OF TEXAS</t>
  </si>
  <si>
    <t>525 TECHNOLOGIES</t>
  </si>
  <si>
    <t>ACE MART RESTAURANT SUPPLY CO INC</t>
  </si>
  <si>
    <t>ARBOR SCIENTIFIC</t>
  </si>
  <si>
    <t>AUTO ZONE PARTS INC</t>
  </si>
  <si>
    <t>AVEANNA HEALTHCARE</t>
  </si>
  <si>
    <t>AVEX LLC</t>
  </si>
  <si>
    <t>BAKER DISTRIBUTING CO</t>
  </si>
  <si>
    <t>CHALLENGE OFFICE PRODUCTS INC</t>
  </si>
  <si>
    <t>CITY OF KATY WATER DEPT</t>
  </si>
  <si>
    <t>CLAIM.MD INC</t>
  </si>
  <si>
    <t>CONSOLIDATED COMMUNICATIONS</t>
  </si>
  <si>
    <t>CUSTOM IMPRINT AMERICA</t>
  </si>
  <si>
    <t>CUSTOMINK.COM</t>
  </si>
  <si>
    <t>DANJOY'S HOMEMADE PASTA LLC</t>
  </si>
  <si>
    <t>DEMIDEC CORPORATION</t>
  </si>
  <si>
    <t>DIRECTV</t>
  </si>
  <si>
    <t>DOSTALS AWARDS &amp; RECOGNITION</t>
  </si>
  <si>
    <t>DRYMALLA CONSTRUCTION COMPANY INC</t>
  </si>
  <si>
    <t>ANDREW VO</t>
  </si>
  <si>
    <t>ARTURO DELEON</t>
  </si>
  <si>
    <t>DANIELLE SANCHEZ</t>
  </si>
  <si>
    <t>DAVID CRUZ</t>
  </si>
  <si>
    <t>EL LOVE</t>
  </si>
  <si>
    <t>EMANUEL FLORES</t>
  </si>
  <si>
    <t>JASON SOWDERS</t>
  </si>
  <si>
    <t>JUAN MONROY GONZALEZ</t>
  </si>
  <si>
    <t>KRIS WILLIS</t>
  </si>
  <si>
    <t>MICHAEL MOTA</t>
  </si>
  <si>
    <t>PATRICIA FORTIN</t>
  </si>
  <si>
    <t>RAY CORTEZ</t>
  </si>
  <si>
    <t>RICHARD CARDWELL</t>
  </si>
  <si>
    <t>STEVE GUZZETTA</t>
  </si>
  <si>
    <t>TAUSHA NOEL</t>
  </si>
  <si>
    <t>EXPRESS BOOKSELLERS LLC</t>
  </si>
  <si>
    <t>FINE CUSTOM DESIGN CORPORATION</t>
  </si>
  <si>
    <t>FORT BEND COUNTY MUD #151</t>
  </si>
  <si>
    <t>FORT BEND HERALD</t>
  </si>
  <si>
    <t>FORT BEND MUD #34</t>
  </si>
  <si>
    <t>FREDDY'S CAFE</t>
  </si>
  <si>
    <t>GATEWAY PRINTING &amp; OFFICE SUPPLY INC</t>
  </si>
  <si>
    <t>IMPACT PROMOTIONAL SERVICES LLC</t>
  </si>
  <si>
    <t>GRANITE  TELECOMMUNICATIONS LLC</t>
  </si>
  <si>
    <t>HARRIS COUNTY ACCOUNTS RECEIVABLE - RADIO</t>
  </si>
  <si>
    <t>HARRIS COUNTY TOLL ROAD AUTHORITY</t>
  </si>
  <si>
    <t>HARRIS COUNTY DEPARTMENT OF EDUCATION</t>
  </si>
  <si>
    <t>HENRY SCHEIN INC</t>
  </si>
  <si>
    <t>HOU-TEX GLASS &amp; MIRROR CO</t>
  </si>
  <si>
    <t>HOUSTON GRADUATION CENTER INC</t>
  </si>
  <si>
    <t>SHIRAZ ICE LLC</t>
  </si>
  <si>
    <t>GENSERVE LLC</t>
  </si>
  <si>
    <t>HZ LM CASUAL FOODS LLC</t>
  </si>
  <si>
    <t>LAKE PRO INC</t>
  </si>
  <si>
    <t>LAS MANANITAS MEXICAN RESTAURANT INC</t>
  </si>
  <si>
    <t>LECS LTD</t>
  </si>
  <si>
    <t>LONE STAR BOILERS LLC</t>
  </si>
  <si>
    <t>LONESTAR DOCUMENTATION LLC</t>
  </si>
  <si>
    <t>M P FRY LLC</t>
  </si>
  <si>
    <t>MASTERWORD SERVICES INC</t>
  </si>
  <si>
    <t>MIDWEST TECHNOLOGY PRODUCTS</t>
  </si>
  <si>
    <t>MSC INDUSTRIAL SUPPLY CO</t>
  </si>
  <si>
    <t>NATIONAL FORENSIC LEAGUE</t>
  </si>
  <si>
    <t>NATIONAL GLAZING SOLUTIONS LLC</t>
  </si>
  <si>
    <t>LOTS OF HOLE CAKES INC</t>
  </si>
  <si>
    <t>PIONEER HEALTHCARE SERVICES LLC</t>
  </si>
  <si>
    <t>RLS INTERESTS INC</t>
  </si>
  <si>
    <t>NEW DIRECTION SOLUTIONS LLC</t>
  </si>
  <si>
    <t>GLADE FAMILY ENTERPRISES LLC</t>
  </si>
  <si>
    <t>RAINBOW WATER PURIFICATION</t>
  </si>
  <si>
    <t>RICEWOOD MUD</t>
  </si>
  <si>
    <t>TEXAS ASSOC OF STUDENT COUNCILS</t>
  </si>
  <si>
    <t>TEXAS ARCADIS INC</t>
  </si>
  <si>
    <t>AGENCY 405</t>
  </si>
  <si>
    <t>ISAIAH THICKLIN</t>
  </si>
  <si>
    <t>THOMPSON &amp; HORTON LLP</t>
  </si>
  <si>
    <t>TOP SHELF TECHNOLOGIES, LLC</t>
  </si>
  <si>
    <t>U S BANK PARS ACCOUNT 6746022500</t>
  </si>
  <si>
    <t>UNITED RENTALS (NORTH AMERICA) INC</t>
  </si>
  <si>
    <t>US BANK NATIONAL ASSOCIATION</t>
  </si>
  <si>
    <t>WEST HARRIS COUNTY MUD 17</t>
  </si>
  <si>
    <t>806 TECHNOLOGIES INC</t>
  </si>
  <si>
    <t>95 PERCENT GROUP LLC</t>
  </si>
  <si>
    <t>ADICO LLC</t>
  </si>
  <si>
    <t>AETNA INC</t>
  </si>
  <si>
    <t>CONTINENTAL AMERICAN INSURANCE COMPANY</t>
  </si>
  <si>
    <t>AUSTIN MAC HAIK FORD LINCOLN</t>
  </si>
  <si>
    <t>CENGAGE LEARNING INC</t>
  </si>
  <si>
    <t>CIMARRON M U D</t>
  </si>
  <si>
    <t>CITY OF FULSHEAR</t>
  </si>
  <si>
    <t>CLASSIC COLLISION</t>
  </si>
  <si>
    <t>CMTA INC</t>
  </si>
  <si>
    <t>CPMR HOUSTON INC</t>
  </si>
  <si>
    <t>D3 PAINTING SERVICES LLC</t>
  </si>
  <si>
    <t>FELICIA ASHABRANNER</t>
  </si>
  <si>
    <t>MICHAEL HINES</t>
  </si>
  <si>
    <t>EXPLORELEARNING LLC</t>
  </si>
  <si>
    <t>FORT BEND COUNTY MUD # 57</t>
  </si>
  <si>
    <t>GRAYBAR</t>
  </si>
  <si>
    <t>GREEN STAR ENGINEERING LLC</t>
  </si>
  <si>
    <t>HARTFORD LIFE AND ACCIDENT INSURANCE COMPANY</t>
  </si>
  <si>
    <t>INFOARMOR INC</t>
  </si>
  <si>
    <t>LEGALSHIELD</t>
  </si>
  <si>
    <t>THE MARKERBOARD PEOPLE</t>
  </si>
  <si>
    <t>MEMORIAL MUD</t>
  </si>
  <si>
    <t>N J MALIN &amp; ASSOCIATES LLC</t>
  </si>
  <si>
    <t>NALCO COMPANY</t>
  </si>
  <si>
    <t>NOTTINGHAM COUNTRY MUD</t>
  </si>
  <si>
    <t>PITNEY BOWES GLOBAL FINANCIAL SERVICES LLC</t>
  </si>
  <si>
    <t>PVS DX INC</t>
  </si>
  <si>
    <t>QEP INCORPORATED</t>
  </si>
  <si>
    <t>QUADIENT LEASING USA INC</t>
  </si>
  <si>
    <t>VARIABLE SPEED SOLUTIONS</t>
  </si>
  <si>
    <t>VLK ARCHITECTS INC</t>
  </si>
  <si>
    <t>WEST BELT SURVEYING INC</t>
  </si>
  <si>
    <t>WEST MEMORIAL MUD</t>
  </si>
  <si>
    <t>WESTON MUD</t>
  </si>
  <si>
    <t>WIPEBOOK CORP</t>
  </si>
  <si>
    <t>YELLOWSTONE LANDSCAPE - CENTRAL INC</t>
  </si>
  <si>
    <t>ZAMPRELLI DESIGN LLC</t>
  </si>
  <si>
    <t>ADDICKS UTILITY DISTRICT</t>
  </si>
  <si>
    <t>ALLTEX WELDING SUPPLY INC</t>
  </si>
  <si>
    <t>AMERICAN UNITED LIFE INSURANCE COMPANY</t>
  </si>
  <si>
    <t>THE BACH COMPANY</t>
  </si>
  <si>
    <t>BOW WHOA WHOA</t>
  </si>
  <si>
    <t>CINCO MUD #2</t>
  </si>
  <si>
    <t>CINCO MUD #7</t>
  </si>
  <si>
    <t>CINC0 MUD #9</t>
  </si>
  <si>
    <t>CITY OF HOUSTON</t>
  </si>
  <si>
    <t>DEALERS ELECTRICAL SUPPLY</t>
  </si>
  <si>
    <t>ALFONSO CANO</t>
  </si>
  <si>
    <t>AMY OTT</t>
  </si>
  <si>
    <t>ENGINEERED AIR BALANCE CO INC</t>
  </si>
  <si>
    <t>FORT BEND MUD 124</t>
  </si>
  <si>
    <t>HARRIS COUNTY MUD 62</t>
  </si>
  <si>
    <t>HARRIS COUNTY MUD 465</t>
  </si>
  <si>
    <t>HKS INC</t>
  </si>
  <si>
    <t>JOHNSON CONTROLS</t>
  </si>
  <si>
    <t>JOSTENS INC</t>
  </si>
  <si>
    <t>NETSYNC NETWORK SOLUTIONS</t>
  </si>
  <si>
    <t>PBK ARCHITECTS INC</t>
  </si>
  <si>
    <t>RELIANT ENERGY</t>
  </si>
  <si>
    <t>SIENERGY LP</t>
  </si>
  <si>
    <t>ADROIT ADVANCED TECHNOLOGIES INC</t>
  </si>
  <si>
    <t>CINCO MUD #10</t>
  </si>
  <si>
    <t>CINCO MUD 14</t>
  </si>
  <si>
    <t>CINCO MUD #3</t>
  </si>
  <si>
    <t>CINCO SOUTHWEST MUD 1</t>
  </si>
  <si>
    <t>CINCO SOUTHWEST MUD #3</t>
  </si>
  <si>
    <t>CINCO SOUTHWEST MUD #4</t>
  </si>
  <si>
    <t>CORNISH MEDICAL ELECTRONICS CORP OF TEXAS</t>
  </si>
  <si>
    <t>FRY ROAD MUD</t>
  </si>
  <si>
    <t>GRANICUS LLC</t>
  </si>
  <si>
    <t>HARRIS COUNTY UD #6</t>
  </si>
  <si>
    <t>HELLAS CONSTRUCTION INC</t>
  </si>
  <si>
    <t>KIRKSEY ARCHITECTS</t>
  </si>
  <si>
    <t>KOLACHE FACTORY INC</t>
  </si>
  <si>
    <t>MASON CREEK U D</t>
  </si>
  <si>
    <t>ROGERS MORRIS &amp; GROVER LLP</t>
  </si>
  <si>
    <t>SATTERFIELD &amp; PONTIKES CONSTRUCTION INC</t>
  </si>
  <si>
    <t>TEXAS FFA ASSOCIATION</t>
  </si>
  <si>
    <t>TEXAS MESQUITE GRILL</t>
  </si>
  <si>
    <t>UNIFY ENERGY SOLUTIONS LLC</t>
  </si>
  <si>
    <t>THE UNION KITCHEN</t>
  </si>
  <si>
    <t>GENERAL SUPPLIES</t>
  </si>
  <si>
    <t>STUDENT ACTIVITY EXP</t>
  </si>
  <si>
    <t>OTHER READING MATLS</t>
  </si>
  <si>
    <t>AWARDS/INCENTIVES/APPRECIATION</t>
  </si>
  <si>
    <t>OTHER MAINT SUPPLIES</t>
  </si>
  <si>
    <t>BND FDS FURN EQUIP&amp;STFR&lt; $5000</t>
  </si>
  <si>
    <t>OTHER OPERATING EXP</t>
  </si>
  <si>
    <t>FOOD-FOOD SVCES ONLY</t>
  </si>
  <si>
    <t>FOOD SVCES NON-FOOD</t>
  </si>
  <si>
    <t>TESTING MATERIALS</t>
  </si>
  <si>
    <t>CONTRACT MAINTENANCE &amp; REPAIR</t>
  </si>
  <si>
    <t>EMPLOYEE TRAVEL</t>
  </si>
  <si>
    <t>ESC FEES REGION IV</t>
  </si>
  <si>
    <t>DEFERRED EXPENDITURES</t>
  </si>
  <si>
    <t>PRINTING</t>
  </si>
  <si>
    <t>ITEMS FOR SALE</t>
  </si>
  <si>
    <t>BOND FUNDS TRACKABLE &lt; $5000</t>
  </si>
  <si>
    <t>TRACKABLE DISTRICT WIDE &lt;$5000</t>
  </si>
  <si>
    <t>OTHER CONTRACTED SRVCS</t>
  </si>
  <si>
    <t>OTHER FOOD SVCE SUPPLIES</t>
  </si>
  <si>
    <t>BUILDING IMPROV.</t>
  </si>
  <si>
    <t>FEES-BUILDINGS</t>
  </si>
  <si>
    <t>TRAVEL-STUDENT</t>
  </si>
  <si>
    <t>LIBRARY BOOKS &amp; MEDIA</t>
  </si>
  <si>
    <t>FUEL FOR VEHICLES</t>
  </si>
  <si>
    <t>PREPARED MEDIA</t>
  </si>
  <si>
    <t>INVENTORY-WAREHOUSE</t>
  </si>
  <si>
    <t>FEES</t>
  </si>
  <si>
    <t>TELEPHONE/FAX</t>
  </si>
  <si>
    <t>TRACKABLE ASSETS &gt; $5000</t>
  </si>
  <si>
    <t>TRACKABLE MAINTENANCE</t>
  </si>
  <si>
    <t>DUES</t>
  </si>
  <si>
    <t>GROUP HEALTH &amp; LIF INSURANCE</t>
  </si>
  <si>
    <t>PROFESSIONAL SERVICES-LICENSED</t>
  </si>
  <si>
    <t>LAND IMPROVEMENTS (DEPRECIABLE</t>
  </si>
  <si>
    <t>TEXTBOOKS</t>
  </si>
  <si>
    <t>LEGAL SERVICES</t>
  </si>
  <si>
    <t>TUITION AND TRANSFER PAYMENTS</t>
  </si>
  <si>
    <t>OTHER UTILITIES</t>
  </si>
  <si>
    <t>WATER</t>
  </si>
  <si>
    <t>POSTAGE</t>
  </si>
  <si>
    <t>FOOD SERVICE REVENUE</t>
  </si>
  <si>
    <t>CONSULTING SVCS.</t>
  </si>
  <si>
    <t>ALL OTHER RENTAL</t>
  </si>
  <si>
    <t>RENTALS RECEIVABLE</t>
  </si>
  <si>
    <t>FURN EQUIP &amp; SOFTW &gt; $5000</t>
  </si>
  <si>
    <t>VEHICLES &gt; $5000</t>
  </si>
  <si>
    <t>BUILDING CNSTR.</t>
  </si>
  <si>
    <t>STAT REQUIRED PUBLIC NOTICES</t>
  </si>
  <si>
    <t>TRACKABLE SPECIAL ED</t>
  </si>
  <si>
    <t>DUE STUDENT ACTIVITIES</t>
  </si>
  <si>
    <t>SICK LEAVE BONUS</t>
  </si>
  <si>
    <t>OTHER P/R DED.</t>
  </si>
  <si>
    <t>OTHER INS.EXP.</t>
  </si>
  <si>
    <t>GAS</t>
  </si>
  <si>
    <t>ELECTRICITY</t>
  </si>
  <si>
    <t>TRAVEL-SCH.BRD.</t>
  </si>
  <si>
    <t>CLASSIC PROTECTION SYSTEMS INC</t>
  </si>
  <si>
    <t>STITCHIT</t>
  </si>
  <si>
    <t>SCHOOL OUTFITTERS</t>
  </si>
  <si>
    <t>SEIDLITZ EDUCATION LLC</t>
  </si>
  <si>
    <t>FOLLETT CONTENT SOLUTIONS LLC</t>
  </si>
  <si>
    <t>WENGER CORPORATION</t>
  </si>
  <si>
    <t>MLN SERVICE COMPANY</t>
  </si>
  <si>
    <t>A T &amp; T</t>
  </si>
  <si>
    <t>ANSLOW BRYANT CONSTRUCTION LTD</t>
  </si>
  <si>
    <t>BUCK TERRELL ATHLETICS</t>
  </si>
  <si>
    <t>THE FLIPPEN GROUP LLC</t>
  </si>
  <si>
    <t>CIRCLE SAW BUILDERS SUPPLY INC</t>
  </si>
  <si>
    <t>COLLINS MUSIC CENTER</t>
  </si>
  <si>
    <t>DATAVOX INC</t>
  </si>
  <si>
    <t>DESIGN STUDIO 44 LLC</t>
  </si>
  <si>
    <t>RICHARD MERRIMAN</t>
  </si>
  <si>
    <t>DEBRA BARKER</t>
  </si>
  <si>
    <t>MUBARAKA RUPAWALLA</t>
  </si>
  <si>
    <t>NCS PEARSON INC</t>
  </si>
  <si>
    <t>PRECISION DELTA CORP</t>
  </si>
  <si>
    <t>SAFARI MONTAGE</t>
  </si>
  <si>
    <t>UNIQUE DIGITAL TECHNOLOGY LLC</t>
  </si>
  <si>
    <t>UNIVERSITY OF HOUSTON</t>
  </si>
  <si>
    <t>THE UNIVERSITY OF TEXAS AT AUSTIN</t>
  </si>
  <si>
    <t>ADORAMA INC</t>
  </si>
  <si>
    <t>FLIPPEN GROUP LLC</t>
  </si>
  <si>
    <t>D7 ROOFING &amp; METAL LLC</t>
  </si>
  <si>
    <t>LINNEA GRIFFITH</t>
  </si>
  <si>
    <t>JENNIFER TRACY</t>
  </si>
  <si>
    <t>KAYE WILLIAMS</t>
  </si>
  <si>
    <t>DONALD PEACOCK</t>
  </si>
  <si>
    <t>STANTEC ARCHITECTURE INC</t>
  </si>
  <si>
    <t>THE STEPPING STONES GROUP LLC</t>
  </si>
  <si>
    <t>TEXAS DEPT OF STATE HEALTH SERVICES</t>
  </si>
  <si>
    <t>WEST HARRIS CO MUD #7</t>
  </si>
  <si>
    <t>BEYNON SPORTS SURFACES, INC</t>
  </si>
  <si>
    <t>CRAWFORD ELECTRIC SUPPLY COMPANY LLC</t>
  </si>
  <si>
    <t>J JENSEN</t>
  </si>
  <si>
    <t>REBECCA WINGFIELD</t>
  </si>
  <si>
    <t>TEXAS EDUCATION AGENCY</t>
  </si>
  <si>
    <t>JOEL CASHIOLA</t>
  </si>
  <si>
    <t>AZYADEH BATISTA</t>
  </si>
  <si>
    <t>EBONY STROUD</t>
  </si>
  <si>
    <t>KELLI DAVIDSON</t>
  </si>
  <si>
    <t>HM RECEIVABLES CO INC</t>
  </si>
  <si>
    <t>KINDERMUSIK INTERNATIONAL INC</t>
  </si>
  <si>
    <t>LIBERTY OFFICE PRODUCTS</t>
  </si>
  <si>
    <t>PURCHASE POWER</t>
  </si>
  <si>
    <t>FIREPLACE INC</t>
  </si>
  <si>
    <t>TEXAS DISTANCE LEARNING ASSOCIATION</t>
  </si>
  <si>
    <t>VISTA HIGHER LEARNING</t>
  </si>
  <si>
    <t>NATIONAL FFA ORGANIZATION</t>
  </si>
  <si>
    <t>OAK FARMS HOUSTON</t>
  </si>
  <si>
    <t>BROOKSHIRE STEEL</t>
  </si>
  <si>
    <t>ACCO BRANDS USA</t>
  </si>
  <si>
    <t>PAXTON/PATTERSON LLC</t>
  </si>
  <si>
    <t>G T DISTRIBUTORS INC</t>
  </si>
  <si>
    <t>SWANK MOVIE LICENSING USA</t>
  </si>
  <si>
    <t>NEARPOD INC</t>
  </si>
  <si>
    <t>MIDWEST MOTOR SUPPLY COMPANY INC</t>
  </si>
  <si>
    <t>COUGHLAN COMPANIES LLC</t>
  </si>
  <si>
    <t>OVERDRIVE INC</t>
  </si>
  <si>
    <t>MAGAZINE SUBSCRIPTIONS PTP</t>
  </si>
  <si>
    <t>SCHOOL DATEBOOKS</t>
  </si>
  <si>
    <t>ALLIANCE LAUNDRY SYSTEMS DISTRIBUTION LLC</t>
  </si>
  <si>
    <t>ASCA</t>
  </si>
  <si>
    <t>BEYOND SOCIAL SKILLS LLC</t>
  </si>
  <si>
    <t>AMY ELLINGSON</t>
  </si>
  <si>
    <t>JASON MARTIN</t>
  </si>
  <si>
    <t>NATALIE MARTINEZ</t>
  </si>
  <si>
    <t>JAY SONNENBURG</t>
  </si>
  <si>
    <t>KRISTY GRUBBS</t>
  </si>
  <si>
    <t>MARISA ADAMS</t>
  </si>
  <si>
    <t>FISHER SCIENTIFIC CO</t>
  </si>
  <si>
    <t>HARRIS CO TAX ASSESSOR-COLLECTOR</t>
  </si>
  <si>
    <t>CHRISTIN KIMBALL</t>
  </si>
  <si>
    <t>National association for bilingual edcuation</t>
  </si>
  <si>
    <t>NORTH FORT BEND WATER AUTHORITY</t>
  </si>
  <si>
    <t>PENTEX CORPORATION</t>
  </si>
  <si>
    <t>PRO ENERGY PARTNERS LP</t>
  </si>
  <si>
    <t>PROMEDDA LTD</t>
  </si>
  <si>
    <t>RYDIN</t>
  </si>
  <si>
    <t>SHAWNEE TREES</t>
  </si>
  <si>
    <t>MICHAEL SIMPSON</t>
  </si>
  <si>
    <t>VERIZON WIRELESS MESSAGING SERVICES</t>
  </si>
  <si>
    <t>WESTWORKS LEARNING CENTER LLC</t>
  </si>
  <si>
    <t>WHATABURGER RESTAURANTS LLC</t>
  </si>
  <si>
    <t>YORKTOWN INDUSTRIES INDIANA INC</t>
  </si>
  <si>
    <t>CF BOYS / GIRLS XC ACTIVITY ACCOUNT</t>
  </si>
  <si>
    <t>CLIMATEC LLC</t>
  </si>
  <si>
    <t>GRAND LAKES MUD #4</t>
  </si>
  <si>
    <t>GRAND LAKES MUD #2</t>
  </si>
  <si>
    <t>ADP LLC</t>
  </si>
  <si>
    <t>B &amp; B LOCKSMITHS</t>
  </si>
  <si>
    <t>PARADIGM CONSULTANTS INC</t>
  </si>
  <si>
    <t>COAST TO COAST COMPUTER PRODUCTS INC</t>
  </si>
  <si>
    <t>DAKTRONICS INC</t>
  </si>
  <si>
    <t>DOLORES HERNANDEZ</t>
  </si>
  <si>
    <t>DILLY CAMPUS SUPPLY LLC</t>
  </si>
  <si>
    <t>LAURA COOK</t>
  </si>
  <si>
    <t>ANDREA ALFORD</t>
  </si>
  <si>
    <t>CINDY SHIFFLER</t>
  </si>
  <si>
    <t>DOROTHY RICE</t>
  </si>
  <si>
    <t>JORGE NORIEGA</t>
  </si>
  <si>
    <t>JUSTIN LANDERS</t>
  </si>
  <si>
    <t>KENNETH GREGORSKI</t>
  </si>
  <si>
    <t>KYLE GREEN</t>
  </si>
  <si>
    <t>MARGO VAN DER AHE</t>
  </si>
  <si>
    <t>MARIA RICHARDSON</t>
  </si>
  <si>
    <t>MARY-CATHERINE CHESLEY</t>
  </si>
  <si>
    <t>MATTHEW MELENDEZ</t>
  </si>
  <si>
    <t>PAULETTE SAVOIE</t>
  </si>
  <si>
    <t>SANDRA PEARL</t>
  </si>
  <si>
    <t>SARAH HAMLETT</t>
  </si>
  <si>
    <t>STACEY TEMPLETON</t>
  </si>
  <si>
    <t>EXCEL URGENT CARE PLLC</t>
  </si>
  <si>
    <t>FACEMAKERS INCORPORATED</t>
  </si>
  <si>
    <t>GLAUS, PYLE, SCHOMER, BURNS &amp; DEHAVEN INC</t>
  </si>
  <si>
    <t>HERFF JONES INC</t>
  </si>
  <si>
    <t>KATYS PRIVATE CHEER COACH</t>
  </si>
  <si>
    <t>LEAD4WARD LLC</t>
  </si>
  <si>
    <t>MEDPERM PLACEMENT INC</t>
  </si>
  <si>
    <t>NORTH AMERICAN RESCUE LLC</t>
  </si>
  <si>
    <t>NAVIGATE360 LLC</t>
  </si>
  <si>
    <t>QUALITY HARDWOOD FLOORS INC</t>
  </si>
  <si>
    <t>ROMEO MUSIC</t>
  </si>
  <si>
    <t>SERVICEWEAR APPAREL INC</t>
  </si>
  <si>
    <t>TARKETT USA INC</t>
  </si>
  <si>
    <t>TURFPLANER OF TEXAS LLC</t>
  </si>
  <si>
    <t>U S POSTMASTER</t>
  </si>
  <si>
    <t>UT HIGH SCHOOL - APSI PROGRAM</t>
  </si>
  <si>
    <t>WELDON WILLIAMS &amp; LICK</t>
  </si>
  <si>
    <t>WHITLEY PENN LLP</t>
  </si>
  <si>
    <t>AMERICAN CLASSIC TOURS &amp; MUSIC FESTIVALS LLC</t>
  </si>
  <si>
    <t>BEST BUY BUSINESS ADVANTAGE ACCOUNT</t>
  </si>
  <si>
    <t>BOX CARS AND ONE-EYED JACKS</t>
  </si>
  <si>
    <t>CHICKEN SALAD CHICK</t>
  </si>
  <si>
    <t>THE COLLEGE BOARD</t>
  </si>
  <si>
    <t>ASHLEY PIERCE</t>
  </si>
  <si>
    <t>PATRICIA WAGNER</t>
  </si>
  <si>
    <t>ROBERT DIETHRICH</t>
  </si>
  <si>
    <t>AMBER SALAZAR</t>
  </si>
  <si>
    <t>CHERI GAY</t>
  </si>
  <si>
    <t>CLARA ROMERO</t>
  </si>
  <si>
    <t>DANIELLE TANK</t>
  </si>
  <si>
    <t>EUBERTA LUCAS</t>
  </si>
  <si>
    <t>FREDA IHEDIWA</t>
  </si>
  <si>
    <t>JEFFREY BROOKS</t>
  </si>
  <si>
    <t>KARA FOX</t>
  </si>
  <si>
    <t>KARA LOWERY</t>
  </si>
  <si>
    <t>LAWANDA CURTISS</t>
  </si>
  <si>
    <t>RONALD MOSHER</t>
  </si>
  <si>
    <t>EVANS EQUIPMENT &amp; ENVIRONMENTAL INC</t>
  </si>
  <si>
    <t>HARRIS COUNTY MUD 495</t>
  </si>
  <si>
    <t>LOVING GUIDANCE LLC</t>
  </si>
  <si>
    <t>MARDEL INC</t>
  </si>
  <si>
    <t>MCKENNA CONTRACTING INC</t>
  </si>
  <si>
    <t>NATIONAL COUNCIL OF TEACHERS OF MATHEMATICS INC</t>
  </si>
  <si>
    <t>PENN STATE INDUSTRIES</t>
  </si>
  <si>
    <t>PROGRESSIVE COMMERCIAL AQUATICS INC</t>
  </si>
  <si>
    <t>SAVEONSP LLC</t>
  </si>
  <si>
    <t>EICHELBAUM WARDELL HANSEN POWELL &amp; MUNOZ P.C.</t>
  </si>
  <si>
    <t>SORINEX EXERCISE EQUIPMENT INC</t>
  </si>
  <si>
    <t>TASSP</t>
  </si>
  <si>
    <t>TOPDESK USA INC</t>
  </si>
  <si>
    <t>UNIVERSITY OF TEXAS - DALLAS</t>
  </si>
  <si>
    <t>WALLBOARD STOCKERS</t>
  </si>
  <si>
    <t>BENCHMARK EDUCATION COMPANY LLC</t>
  </si>
  <si>
    <t>BROOKSHIRE BROTHERS LTD</t>
  </si>
  <si>
    <t>JACQUELINE BELMAREZ</t>
  </si>
  <si>
    <t>RICARDO BRAVO</t>
  </si>
  <si>
    <t>AMBER LOCKMAN</t>
  </si>
  <si>
    <t>ARIEL ORTEGA</t>
  </si>
  <si>
    <t>KAREN MULLER</t>
  </si>
  <si>
    <t>LISA STRAWN</t>
  </si>
  <si>
    <t>SHAUNTA SMITH</t>
  </si>
  <si>
    <t>ENCOMPASS SUPPLY CHAIN SOLUTIONS INC</t>
  </si>
  <si>
    <t>JEFFREY P SZYMANSKI CORPORATION</t>
  </si>
  <si>
    <t>LANSDOWNE MOODY COMPANY LP</t>
  </si>
  <si>
    <t>LISCO SPORTS LLC</t>
  </si>
  <si>
    <t>NOVEL EFFECT INC</t>
  </si>
  <si>
    <t>STANBURY UNIFORMS INC</t>
  </si>
  <si>
    <t>JAG &amp; BIA ENTERPRISES INC</t>
  </si>
  <si>
    <t>TSPRA</t>
  </si>
  <si>
    <t>VEX ROBOTICS INC</t>
  </si>
  <si>
    <t>LAND PURCHASE</t>
  </si>
  <si>
    <t>BOND FUNDS CTE EQUIP &lt; $5000</t>
  </si>
  <si>
    <t>AUDIT SERVICES</t>
  </si>
  <si>
    <t>DEFERRED REVENUE</t>
  </si>
  <si>
    <t>BOND FEES</t>
  </si>
  <si>
    <t>August 2024</t>
  </si>
  <si>
    <t>STEWART TITLE COMPANY</t>
  </si>
  <si>
    <t>MARTY GILMAN INC</t>
  </si>
  <si>
    <t>NEUHAUS EDUCATION CENTER</t>
  </si>
  <si>
    <t>SCRUBBER DOCTOR LLC</t>
  </si>
  <si>
    <t>TRIMARK USA LLC</t>
  </si>
  <si>
    <t>PS LIGHTWAVE LLC</t>
  </si>
  <si>
    <t>UNIVERSAL MELODY SERVICES LLC</t>
  </si>
  <si>
    <t>TEXAS ASSOCIATION OF SCHOOL BOARDS INC</t>
  </si>
  <si>
    <t>TASB INC</t>
  </si>
  <si>
    <t>FIRST CLASS TRANSPORTATION LLC</t>
  </si>
  <si>
    <t>DZINE GRAPHICS LLC</t>
  </si>
  <si>
    <t>CHALKS TRUCK PARTS INC</t>
  </si>
  <si>
    <t>ROESSLER EQUIPMENT COMPANY INC</t>
  </si>
  <si>
    <t>BLENDER DIRECT</t>
  </si>
  <si>
    <t>KATY TIMES</t>
  </si>
  <si>
    <t>SOUTHEASTERN PERFORMANCE APPAREL</t>
  </si>
  <si>
    <t>MFAC LLC</t>
  </si>
  <si>
    <t>SEWING &amp; VACUUM WAREHOUSE</t>
  </si>
  <si>
    <t>DEERE AND COMPANY</t>
  </si>
  <si>
    <t>EVERON LLC</t>
  </si>
  <si>
    <t>DANA SAFETY SUPPLY INC</t>
  </si>
  <si>
    <t>LONGHORN INC</t>
  </si>
  <si>
    <t>BACKPACK GEAR INC</t>
  </si>
  <si>
    <t>HOOD BOSS LLC</t>
  </si>
  <si>
    <t>LEAPING LEOTARDS</t>
  </si>
  <si>
    <t>LEONETTI GRAPHICS INC</t>
  </si>
  <si>
    <t>LOFLIN ENVIRONMENTAL SERVICES INC</t>
  </si>
  <si>
    <t>ROB PELLETIER CONSTRUCTION INC</t>
  </si>
  <si>
    <t>SAVVAS LEARNING COMPANY LLC</t>
  </si>
  <si>
    <t>DATA RECOGNITION CORPORATION</t>
  </si>
  <si>
    <t>INSTRUCTION PARTNERS</t>
  </si>
  <si>
    <t>NEW CHURCH</t>
  </si>
  <si>
    <t>BRAM-BUD LLC</t>
  </si>
  <si>
    <t>CINCO RANCH BOYS BASKETBALL CAMP</t>
  </si>
  <si>
    <t>SASC LLC</t>
  </si>
  <si>
    <t>PRECISION BUSINESS MACHINES INC</t>
  </si>
  <si>
    <t>ALL AROUND BOUNCE</t>
  </si>
  <si>
    <t>UES</t>
  </si>
  <si>
    <t>ALTEX ELECTRONICS</t>
  </si>
  <si>
    <t>ASIET INC</t>
  </si>
  <si>
    <t>ASLTA</t>
  </si>
  <si>
    <t>AVANT ASSESSMENT LLC</t>
  </si>
  <si>
    <t>BAYLOR UNIVERSITY</t>
  </si>
  <si>
    <t>MICHAEL EVANS</t>
  </si>
  <si>
    <t>CLAYTON MICHAEL BENOIT</t>
  </si>
  <si>
    <t>BINDERY SPECIALISTS OF TEXAS INC</t>
  </si>
  <si>
    <t>BOOKSOURCE</t>
  </si>
  <si>
    <t>BROADCAST WORKS</t>
  </si>
  <si>
    <t>CENERGISTIC LLC</t>
  </si>
  <si>
    <t>CHASTANG ENTERPRISES INC</t>
  </si>
  <si>
    <t>CHICK FIL A THE CROSSING AT KATY FULSHEAR</t>
  </si>
  <si>
    <t>CHICK-FIL-A MORTON RANCH</t>
  </si>
  <si>
    <t>CLARKE SPORTS</t>
  </si>
  <si>
    <t>CANYON HIGH SCHOOL</t>
  </si>
  <si>
    <t>COTTON COMMERCIAL USA DEPOSIT COLLECTIONS</t>
  </si>
  <si>
    <t>COUSINS CONCERT ATTIRE</t>
  </si>
  <si>
    <t>DESIGN SCIENCE INC</t>
  </si>
  <si>
    <t>DILLY LETTER JACKETS LLC</t>
  </si>
  <si>
    <t>ECOLAB INC</t>
  </si>
  <si>
    <t>EDUCATION WEEK</t>
  </si>
  <si>
    <t>EDUCATORS DEPOT INC</t>
  </si>
  <si>
    <t>ANDRA LAHR</t>
  </si>
  <si>
    <t>JANELLE COLEMAN</t>
  </si>
  <si>
    <t>JARLENE COLON TORRES</t>
  </si>
  <si>
    <t>JENNIFER STUDDARD</t>
  </si>
  <si>
    <t>KEVIN ROUTE</t>
  </si>
  <si>
    <t>MEGAN MONTGOMERY</t>
  </si>
  <si>
    <t>MICHELLE GASKAMP</t>
  </si>
  <si>
    <t>YVONNE CANALES</t>
  </si>
  <si>
    <t>ADRIENNE WALLACE</t>
  </si>
  <si>
    <t>ALEC PETROCELLI</t>
  </si>
  <si>
    <t>ALEXANDER BARTON</t>
  </si>
  <si>
    <t>ALLISON TRAVIS</t>
  </si>
  <si>
    <t>ALLYSON WILLIAMS MCCOY</t>
  </si>
  <si>
    <t>AMY ASHLEY-WITHERS</t>
  </si>
  <si>
    <t>AMY MARSAR</t>
  </si>
  <si>
    <t>AMY RUSSELL</t>
  </si>
  <si>
    <t>AMY WILLIAMS</t>
  </si>
  <si>
    <t>ANGELA TELL</t>
  </si>
  <si>
    <t>ANNIE MEEKS</t>
  </si>
  <si>
    <t>ASHLEY LANCASTER</t>
  </si>
  <si>
    <t>BARBARA NELSEN</t>
  </si>
  <si>
    <t>BETHANY HAGIN</t>
  </si>
  <si>
    <t>BONNIE HULSE</t>
  </si>
  <si>
    <t>BRETT HOLGORSEN</t>
  </si>
  <si>
    <t>BRIAN SCHUSS</t>
  </si>
  <si>
    <t>BROOKE FOREMAN</t>
  </si>
  <si>
    <t>CAMERON TERRELL</t>
  </si>
  <si>
    <t>CAROLINA CALDERON</t>
  </si>
  <si>
    <t>CEARMEASE HEROD</t>
  </si>
  <si>
    <t>CHAD SIMMONS</t>
  </si>
  <si>
    <t>CLINTON CAPSHAW</t>
  </si>
  <si>
    <t>COLE BLOUNT</t>
  </si>
  <si>
    <t>COURTNEY DAVIS</t>
  </si>
  <si>
    <t>DALE FREMIN</t>
  </si>
  <si>
    <t>DANIEL DELGADO</t>
  </si>
  <si>
    <t>DANIEL FLETCHER</t>
  </si>
  <si>
    <t>DANIEL GINER</t>
  </si>
  <si>
    <t>DANNI SMITH</t>
  </si>
  <si>
    <t>DAVID POLLACK</t>
  </si>
  <si>
    <t>DAVID VAN WYK</t>
  </si>
  <si>
    <t>DIANA CORDOBA</t>
  </si>
  <si>
    <t>DIANE JONES</t>
  </si>
  <si>
    <t>DIANE PHILLIPS</t>
  </si>
  <si>
    <t>DONAVON WEST</t>
  </si>
  <si>
    <t>ELIZABETH HULL</t>
  </si>
  <si>
    <t>ELIZABETH STEVENS</t>
  </si>
  <si>
    <t>ERIC FINLEY</t>
  </si>
  <si>
    <t>ERIN DELAVAN</t>
  </si>
  <si>
    <t>EVELYN RODRIGUEZ</t>
  </si>
  <si>
    <t>FERNANDO ECHEVERRI</t>
  </si>
  <si>
    <t>GABRIEL KATZ</t>
  </si>
  <si>
    <t>GARY JOSEPH</t>
  </si>
  <si>
    <t>GRACE MCHENRY</t>
  </si>
  <si>
    <t>HEATHER CAMPBELL</t>
  </si>
  <si>
    <t>HOWARD GRIMET</t>
  </si>
  <si>
    <t>JAMES HAMON</t>
  </si>
  <si>
    <t>JAN KILLAM</t>
  </si>
  <si>
    <t>JANALYN STEWART</t>
  </si>
  <si>
    <t>JASON DILLARD</t>
  </si>
  <si>
    <t>JAVIER GUILLEN</t>
  </si>
  <si>
    <t>JEAN TAYLOR</t>
  </si>
  <si>
    <t>JENNIFER GINGELL</t>
  </si>
  <si>
    <t>JENNIFER MUNOZ</t>
  </si>
  <si>
    <t>JESSICA DYSON</t>
  </si>
  <si>
    <t>JESSICA NUNCIO</t>
  </si>
  <si>
    <t>JESSICA SMITH LEE</t>
  </si>
  <si>
    <t>JILL EMMONS</t>
  </si>
  <si>
    <t>JOANA VIL</t>
  </si>
  <si>
    <t>JODI SLAUGHTER</t>
  </si>
  <si>
    <t>JOE SILVA</t>
  </si>
  <si>
    <t>JOELLE HISER</t>
  </si>
  <si>
    <t>JONATHAN CHURAK SIMPSON</t>
  </si>
  <si>
    <t>JOSEPH CHERWINK</t>
  </si>
  <si>
    <t>JULIE RODRIGUEZ</t>
  </si>
  <si>
    <t>JULIE SCHNELLER</t>
  </si>
  <si>
    <t>KAHLA BYRD COLTER</t>
  </si>
  <si>
    <t>KARI HEITMAN</t>
  </si>
  <si>
    <t>KARI TORRES</t>
  </si>
  <si>
    <t>KARIE WEST</t>
  </si>
  <si>
    <t>KARLA OJEDA</t>
  </si>
  <si>
    <t>KARLA SANCHEZ</t>
  </si>
  <si>
    <t>KATHRYN LEEPER</t>
  </si>
  <si>
    <t>KATHRYN SHIELDS</t>
  </si>
  <si>
    <t>KELLI PRICE</t>
  </si>
  <si>
    <t>KENDRA OKEEFE</t>
  </si>
  <si>
    <t>KLAYTON HOEFLER</t>
  </si>
  <si>
    <t>KRISTI GONZALES</t>
  </si>
  <si>
    <t>KRISTOFOR GRIFFIN</t>
  </si>
  <si>
    <t>LATRICE PATTON</t>
  </si>
  <si>
    <t>LAURA JOSEFSSON</t>
  </si>
  <si>
    <t>LEIGH DEFREITAS</t>
  </si>
  <si>
    <t>LELA KEMP</t>
  </si>
  <si>
    <t>LESLIE HAACK</t>
  </si>
  <si>
    <t>LISA JAMES</t>
  </si>
  <si>
    <t>LOVERNE HENRY</t>
  </si>
  <si>
    <t>LUCAS CANTU</t>
  </si>
  <si>
    <t>MARCI RADKE</t>
  </si>
  <si>
    <t>MARTHA PULIDO</t>
  </si>
  <si>
    <t>MERCEDES ROBINSON</t>
  </si>
  <si>
    <t>MICHAEL AROGBONLO</t>
  </si>
  <si>
    <t>MICHAEL HANNAH</t>
  </si>
  <si>
    <t>MICHAEL RIVERA</t>
  </si>
  <si>
    <t>MICHELLE ALEMAN</t>
  </si>
  <si>
    <t>MIRIAM MULET</t>
  </si>
  <si>
    <t>NATHALIE CARRE</t>
  </si>
  <si>
    <t>NICHOLAS CAVALLO</t>
  </si>
  <si>
    <t>NICHOLAS PALERMO</t>
  </si>
  <si>
    <t>NICHOLE OSWALT</t>
  </si>
  <si>
    <t>OLUSOLA OLORUNTOBA</t>
  </si>
  <si>
    <t>P NUGENT</t>
  </si>
  <si>
    <t>PAULA DUSEK</t>
  </si>
  <si>
    <t>PHILLIP DOBER</t>
  </si>
  <si>
    <t>PHILLIP LOSASSO</t>
  </si>
  <si>
    <t>PHILLIP SANDERS</t>
  </si>
  <si>
    <t>RACHEL CERVANTES</t>
  </si>
  <si>
    <t>RACHEL DEMO</t>
  </si>
  <si>
    <t>RACHEL RAE</t>
  </si>
  <si>
    <t>RACHELLE ISAACSON</t>
  </si>
  <si>
    <t>RAMIE GARCIA</t>
  </si>
  <si>
    <t>RANNISHA EDWARDS</t>
  </si>
  <si>
    <t>REBECCA PHILLIPS</t>
  </si>
  <si>
    <t>REMONA CLARK</t>
  </si>
  <si>
    <t>RHONDA SADLER</t>
  </si>
  <si>
    <t>ROBERT KOY</t>
  </si>
  <si>
    <t>RONNIE HUMPHREY</t>
  </si>
  <si>
    <t>ROTASHA MOORE</t>
  </si>
  <si>
    <t>ROYAL THOMAS</t>
  </si>
  <si>
    <t>SANDRA HERNANDEZ</t>
  </si>
  <si>
    <t>SANDRA RODRIGUEZ</t>
  </si>
  <si>
    <t>SEAN HELLER</t>
  </si>
  <si>
    <t>SHARON SEFCIK-MALAZZO</t>
  </si>
  <si>
    <t>SHEILA NIMROOZI</t>
  </si>
  <si>
    <t>SHELLEY CARNAHAN</t>
  </si>
  <si>
    <t>SHONDA FOSTER</t>
  </si>
  <si>
    <t>SOFIA DARCY</t>
  </si>
  <si>
    <t>STACEY SANFORD BOX</t>
  </si>
  <si>
    <t>STEPHEN BOND</t>
  </si>
  <si>
    <t>STEPHEN MORRISON</t>
  </si>
  <si>
    <t>TAMELA ADAMS</t>
  </si>
  <si>
    <t>THAO BUI</t>
  </si>
  <si>
    <t>THEA WOFFORD</t>
  </si>
  <si>
    <t>VICTORIA NUNEZ</t>
  </si>
  <si>
    <t>WAFA MANNING</t>
  </si>
  <si>
    <t>WILLIAM KRANZ</t>
  </si>
  <si>
    <t>ZANDRA GUEVARA</t>
  </si>
  <si>
    <t>FORT BEND MUD #58</t>
  </si>
  <si>
    <t>FOUR CORNER SOLUTIONS INC</t>
  </si>
  <si>
    <t>FREDRIC H JONES &amp; ASSOCIATES INC</t>
  </si>
  <si>
    <t>FRIENDSWOOD BOOSTER CLUB</t>
  </si>
  <si>
    <t>GDI TX INFORMATION</t>
  </si>
  <si>
    <t>MERTIE GOMEZ</t>
  </si>
  <si>
    <t>GV PRO LLC</t>
  </si>
  <si>
    <t>HD SUPPLY FACILITIES MAINTENANCE LTD</t>
  </si>
  <si>
    <t>MICHAEL HOUSE</t>
  </si>
  <si>
    <t>INNOVATION WATER WORKS</t>
  </si>
  <si>
    <t>INTL BOARD OF CREDENTIALING &amp; CONTINUING EDUCATION</t>
  </si>
  <si>
    <t>J YOO DESIGNS LLC</t>
  </si>
  <si>
    <t>JEFF JOINER TRAINING LLC</t>
  </si>
  <si>
    <t>JOHNS HOPKINS UNIVERSITY</t>
  </si>
  <si>
    <t>JOHNSON SUPPLY</t>
  </si>
  <si>
    <t>KCAC INC</t>
  </si>
  <si>
    <t>SPRING CYPRESS FLOWERS LLC</t>
  </si>
  <si>
    <t>KATY INSURANCE AGENCY INC</t>
  </si>
  <si>
    <t>ROXANNE SLAUGHTER</t>
  </si>
  <si>
    <t>KEY INSTALLATIONS LLC</t>
  </si>
  <si>
    <t>KINCAIDS CREATIONS LLC</t>
  </si>
  <si>
    <t>KORNEY BOARD AIDS</t>
  </si>
  <si>
    <t>ANDREW LEE</t>
  </si>
  <si>
    <t>MADISON LEIDY</t>
  </si>
  <si>
    <t>CHILDREN'S PLUS INC</t>
  </si>
  <si>
    <t>LOCAL TABLE KATY LLC</t>
  </si>
  <si>
    <t>WESTHEIMER 1870 VENTURES LLC</t>
  </si>
  <si>
    <t>MARRIOTT MARQUIS HOUSTON</t>
  </si>
  <si>
    <t>METEOR EDUCATION</t>
  </si>
  <si>
    <t>MIDWAY FOOD MARKET</t>
  </si>
  <si>
    <t>MONSTER TECHNOLOGY LLC</t>
  </si>
  <si>
    <t>NASSP</t>
  </si>
  <si>
    <t>MINDS ON EDUCATION INC</t>
  </si>
  <si>
    <t>J DREW INC</t>
  </si>
  <si>
    <t>NEURODIVERSITY ALLIANCE</t>
  </si>
  <si>
    <t>NEW BRAUNFELS HIGH SCHOOL</t>
  </si>
  <si>
    <t>PADLET</t>
  </si>
  <si>
    <t>BRENT PEAVY</t>
  </si>
  <si>
    <t>PLANK ROAD PUBLISHING</t>
  </si>
  <si>
    <t>ALIREZA SHARAFI</t>
  </si>
  <si>
    <t>ASHLEY ZABALA</t>
  </si>
  <si>
    <t>HELLEN STEVENS</t>
  </si>
  <si>
    <t>LISA TRAN</t>
  </si>
  <si>
    <t>HEATHER ROBINSON MD PLLC</t>
  </si>
  <si>
    <t>ROWS AND ROWS</t>
  </si>
  <si>
    <t>SOCIAL STUDIES SCHOOL SERVICE</t>
  </si>
  <si>
    <t>SOLIDPROFESSOR</t>
  </si>
  <si>
    <t>SOUTHERN TILE &amp; TERRAZZO COMPANY INC</t>
  </si>
  <si>
    <t>SURGE TEAM BUILDING</t>
  </si>
  <si>
    <t>SWEENY ATHLETIC BOOSTER CLUB</t>
  </si>
  <si>
    <t>TEXAS ART EDUCATION ASSOCIATION</t>
  </si>
  <si>
    <t>TARLETON STATE UNIVERSITY</t>
  </si>
  <si>
    <t>TAYLOR AND FRANCIS GROUP LLC</t>
  </si>
  <si>
    <t>TEACHER'S DISCOVERY</t>
  </si>
  <si>
    <t>TEXAS ASSOCIATION OF VENUES AND FACILITIES</t>
  </si>
  <si>
    <t>CERTIFIED EMPLOYMENT NETWORKS INC</t>
  </si>
  <si>
    <t>TX HEALTH &amp; HUMAN SERVICES COMMISSION</t>
  </si>
  <si>
    <t>TEXAS RURAL WATER ASSOCIATION</t>
  </si>
  <si>
    <t>TEXAS TECH UNIVERSITY</t>
  </si>
  <si>
    <t>THINK BIG LEARNING INC</t>
  </si>
  <si>
    <t>TEXAS HIGH SCHOOL ATHLETIC DIRECTORS ASSOC</t>
  </si>
  <si>
    <t>THYSSENKRUP ELEVATOR CORPORATION</t>
  </si>
  <si>
    <t>TREETOP PUBLISHING</t>
  </si>
  <si>
    <t>TRESONA MULTIMEDIA LLC</t>
  </si>
  <si>
    <t>INTELLIGENT MARKING USA INC</t>
  </si>
  <si>
    <t>GR8 PLATE TUK STABLE LLC</t>
  </si>
  <si>
    <t>UNITED STATES ACADEMIC DECATHLON</t>
  </si>
  <si>
    <t>VWR INTERNATIONAL LLC</t>
  </si>
  <si>
    <t>KATY WOSB LLC</t>
  </si>
  <si>
    <t>THE WESTIN HOUSTON MEMORIAL CITY</t>
  </si>
  <si>
    <t>WHENTOWORK INC</t>
  </si>
  <si>
    <t>WHICH WICH</t>
  </si>
  <si>
    <t>WINNING WAY SERVICES INC</t>
  </si>
  <si>
    <t>STARQUEST INTERNATIONAL</t>
  </si>
  <si>
    <t>ERINN HENGST</t>
  </si>
  <si>
    <t>MARY ANNE SMITH</t>
  </si>
  <si>
    <t>A B FIRE PROTECTION LLC</t>
  </si>
  <si>
    <t>MEREDITH AUSTIN</t>
  </si>
  <si>
    <t>ACCUTEK TECHNOLOGIES INC</t>
  </si>
  <si>
    <t>ACP DIRECT</t>
  </si>
  <si>
    <t>AMERICAN ASSOCIATION OF NOTARIES</t>
  </si>
  <si>
    <t>ASCEND EDUCATION</t>
  </si>
  <si>
    <t>ASPIRE CHANGE EDU</t>
  </si>
  <si>
    <t>ATLAS SIGN SERVICES INC</t>
  </si>
  <si>
    <t>BEVERLY J BRAMAN</t>
  </si>
  <si>
    <t>BRIDGELAND HIGH SCHOOL ATHLETIC BOOSTER CLUB</t>
  </si>
  <si>
    <t>BROOKS DUPLICATOR CO</t>
  </si>
  <si>
    <t>CARRIER ENTERPRISE LLC</t>
  </si>
  <si>
    <t>CARSON DELLOSA PUBLISHING LLC</t>
  </si>
  <si>
    <t>CICIS PIZZA #724</t>
  </si>
  <si>
    <t>CLEAR CREEK ISD ATHLETICS</t>
  </si>
  <si>
    <t>COBBLESTONE SYSTEMS CORPORATION</t>
  </si>
  <si>
    <t>CHAD COLLINS</t>
  </si>
  <si>
    <t>THE WOODLANDS HS GIRLS XC BOOSTER CLUB</t>
  </si>
  <si>
    <t>LADY CAVALIER VOLLEYBALL BOOSTER CLUB</t>
  </si>
  <si>
    <t>DELICIOUS FLAVOR LLC</t>
  </si>
  <si>
    <t>LARSON KASVATAAN OF CINCO RANCH LLC</t>
  </si>
  <si>
    <t>CYPRESS RIDGE HIGH SCHOOL</t>
  </si>
  <si>
    <t>JAMES POLANCO</t>
  </si>
  <si>
    <t>EDUCATION SERVICE CENTER REGION 20</t>
  </si>
  <si>
    <t>ELEVATOR TECHNICAL SERVICES</t>
  </si>
  <si>
    <t>ELITE DRY CLEANERS INC</t>
  </si>
  <si>
    <t>AIDEE CORTES</t>
  </si>
  <si>
    <t>BRIANNA BLUE</t>
  </si>
  <si>
    <t>CARRIE SANGUINETTI</t>
  </si>
  <si>
    <t>CATHERINE KRAUS</t>
  </si>
  <si>
    <t>ERICA HODGES</t>
  </si>
  <si>
    <t>JENNIFER SHEFFIELD</t>
  </si>
  <si>
    <t>KARLA OSTOS HERRERA</t>
  </si>
  <si>
    <t>LAURA SYNNOTT</t>
  </si>
  <si>
    <t>NELLY VACCARO</t>
  </si>
  <si>
    <t>OLIVIA RAMBO</t>
  </si>
  <si>
    <t>RACHEL MOORE</t>
  </si>
  <si>
    <t>AALIYA MOHAMMED</t>
  </si>
  <si>
    <t>AARON BLUM</t>
  </si>
  <si>
    <t>AISHA MONTANEZ</t>
  </si>
  <si>
    <t>AKESA COLLIER</t>
  </si>
  <si>
    <t>ALEXANDER FISHER</t>
  </si>
  <si>
    <t>ALISON KNIGHT</t>
  </si>
  <si>
    <t>AMBER BYARS</t>
  </si>
  <si>
    <t>AMELIA NEALEY</t>
  </si>
  <si>
    <t>ARIANNA BINFORD</t>
  </si>
  <si>
    <t>ARNEASHA TSASA</t>
  </si>
  <si>
    <t>ASHLEY NEWTON</t>
  </si>
  <si>
    <t>ASHLYN BARRERA</t>
  </si>
  <si>
    <t>AUBRY CARBONE</t>
  </si>
  <si>
    <t>BETSAIDA PEREZ</t>
  </si>
  <si>
    <t>BRANDON FRANKLIN</t>
  </si>
  <si>
    <t>BREE DRURY</t>
  </si>
  <si>
    <t>BRIANNA MCGEE</t>
  </si>
  <si>
    <t>BROOKE PLEMONS</t>
  </si>
  <si>
    <t>BRYAN PRICE</t>
  </si>
  <si>
    <t>CANDACE REID</t>
  </si>
  <si>
    <t>CANDICE COLLAZO</t>
  </si>
  <si>
    <t>CANDICE THOMAS</t>
  </si>
  <si>
    <t>CAROLE LANGLEY</t>
  </si>
  <si>
    <t>CAROLINE ANDREWS</t>
  </si>
  <si>
    <t>CATHERINE WESTERVELT</t>
  </si>
  <si>
    <t>CELESTE FERRANTI</t>
  </si>
  <si>
    <t>CHARLES LANDGREBE</t>
  </si>
  <si>
    <t>CHELSEA WASHINGTON</t>
  </si>
  <si>
    <t>CHINYERE EVANS</t>
  </si>
  <si>
    <t>CHRISTOPHER CUMMINGS</t>
  </si>
  <si>
    <t>CHRISTOPHER MALOTT</t>
  </si>
  <si>
    <t>CRAIG GEORGE</t>
  </si>
  <si>
    <t>CURT FAIGLE</t>
  </si>
  <si>
    <t>CYNTHIA GREEN-FRANCIS</t>
  </si>
  <si>
    <t>DANIELLE MOTRUK</t>
  </si>
  <si>
    <t>DEBRA WAGNER</t>
  </si>
  <si>
    <t>DEE-ANNA KITSON</t>
  </si>
  <si>
    <t>DEISY CRUZ-GONZALEZ</t>
  </si>
  <si>
    <t>DELAINE EVANS</t>
  </si>
  <si>
    <t>DENISE WARD</t>
  </si>
  <si>
    <t>DEREK JOHNK</t>
  </si>
  <si>
    <t>DIANA GARCIA</t>
  </si>
  <si>
    <t>DIANA HOLSON</t>
  </si>
  <si>
    <t>DONNA MINIX</t>
  </si>
  <si>
    <t>DORY DUBE</t>
  </si>
  <si>
    <t>DUSTIN SCHMEITS</t>
  </si>
  <si>
    <t>EARL MALVEAUX</t>
  </si>
  <si>
    <t>EDDIE JENKINS</t>
  </si>
  <si>
    <t>ELIZABETH BOTKIN</t>
  </si>
  <si>
    <t>ERIC JACOBI</t>
  </si>
  <si>
    <t>ERIC NETHERY</t>
  </si>
  <si>
    <t>ERIC PEARSON</t>
  </si>
  <si>
    <t>ERIKA BERK</t>
  </si>
  <si>
    <t>ETHAN CROWELL</t>
  </si>
  <si>
    <t>FREDERICK BLACK</t>
  </si>
  <si>
    <t>GENEVIEVE LOPARDO</t>
  </si>
  <si>
    <t>GLORIA HOYOS VILLAS</t>
  </si>
  <si>
    <t>GRANT SMITH</t>
  </si>
  <si>
    <t>GREGG MILLER</t>
  </si>
  <si>
    <t>HANNAH MUELLER</t>
  </si>
  <si>
    <t>HEATHER MULCAHY</t>
  </si>
  <si>
    <t>HILLARY TYRRELL</t>
  </si>
  <si>
    <t>HOLLI GODDARD</t>
  </si>
  <si>
    <t>HOLLY DATWYLER</t>
  </si>
  <si>
    <t>JACK GREENWOOD</t>
  </si>
  <si>
    <t>JACQUELINE KEITHAN</t>
  </si>
  <si>
    <t>JAELAN SMITH</t>
  </si>
  <si>
    <t>JAHREL SPARKS</t>
  </si>
  <si>
    <t>JAMES COOK</t>
  </si>
  <si>
    <t>JEFFREY MIXON</t>
  </si>
  <si>
    <t>JENNIFER HAM</t>
  </si>
  <si>
    <t>JENNIFER KENEDA</t>
  </si>
  <si>
    <t>JENNIFER RIGSBEE</t>
  </si>
  <si>
    <t>JESSIKA DAABOUL</t>
  </si>
  <si>
    <t>JON EDWARDS</t>
  </si>
  <si>
    <t>JOSEF FISHER</t>
  </si>
  <si>
    <t>JOSEPH BRILLON</t>
  </si>
  <si>
    <t>JOSEPH LONGACRE</t>
  </si>
  <si>
    <t>JULIE HINSON</t>
  </si>
  <si>
    <t>JUMI KALITA</t>
  </si>
  <si>
    <t>KARLA BEEK</t>
  </si>
  <si>
    <t>KARLYN FUQUAY</t>
  </si>
  <si>
    <t>KASUNDRA THOMPSON</t>
  </si>
  <si>
    <t>KATHLEEN WALKER</t>
  </si>
  <si>
    <t>KAYE FINLEY</t>
  </si>
  <si>
    <t>KERRY JONES</t>
  </si>
  <si>
    <t>KIMBERLEY GRAYSON</t>
  </si>
  <si>
    <t>KIMBERLY BRADLEY</t>
  </si>
  <si>
    <t>KIMBERLY HAJOVSKY</t>
  </si>
  <si>
    <t>KIRA DELGADO</t>
  </si>
  <si>
    <t>KIT DAVIS</t>
  </si>
  <si>
    <t>LARRY EDMONDSON</t>
  </si>
  <si>
    <t>LATWANDA WILSON</t>
  </si>
  <si>
    <t>LAURA VU</t>
  </si>
  <si>
    <t>LAUREN FISBECK</t>
  </si>
  <si>
    <t>LAUREN HARTMAN</t>
  </si>
  <si>
    <t>LESLY RICHARDSON</t>
  </si>
  <si>
    <t>LILIANA GOMEZ LOPEZ</t>
  </si>
  <si>
    <t>LINDA MCKAY</t>
  </si>
  <si>
    <t>LINDA TAGEN</t>
  </si>
  <si>
    <t>LINDSAY VAN WYK</t>
  </si>
  <si>
    <t>LINDSEY AL-ASWAD</t>
  </si>
  <si>
    <t>LORIEN MARTINEZ</t>
  </si>
  <si>
    <t>LUZ VALENCIA</t>
  </si>
  <si>
    <t>MAI VY WILLIAMS</t>
  </si>
  <si>
    <t>MANDA EDWARDS</t>
  </si>
  <si>
    <t>MANDI COOPER</t>
  </si>
  <si>
    <t>MAREON LEWIS</t>
  </si>
  <si>
    <t>MARIA KATZ</t>
  </si>
  <si>
    <t>MARIANA PAYTON</t>
  </si>
  <si>
    <t>MARINELLY ALCORTA DE GONZALEZ</t>
  </si>
  <si>
    <t>MARK SWEESO</t>
  </si>
  <si>
    <t>MARTINA ROYAL</t>
  </si>
  <si>
    <t>MARY TRIEFF</t>
  </si>
  <si>
    <t>MATTHEW BYRD</t>
  </si>
  <si>
    <t>MATTHEW DILLON</t>
  </si>
  <si>
    <t>MATTHEW WICKLEIN</t>
  </si>
  <si>
    <t>MEGAN BARNETT</t>
  </si>
  <si>
    <t>MELINDA STONE</t>
  </si>
  <si>
    <t>MELISSA JIMENEZ</t>
  </si>
  <si>
    <t>MICHAEL DEMARCHI</t>
  </si>
  <si>
    <t>MICHELLE BOBE-JEFFERSON</t>
  </si>
  <si>
    <t>MIROSLAVA BRUMLOW</t>
  </si>
  <si>
    <t>MOJGAN AZEM</t>
  </si>
  <si>
    <t>MONICA DE LA PENA</t>
  </si>
  <si>
    <t>MORGAN STEWART</t>
  </si>
  <si>
    <t>MURIEL GLASS</t>
  </si>
  <si>
    <t>MYRIAM MORALES</t>
  </si>
  <si>
    <t>MYRIAM VARELA BRITO</t>
  </si>
  <si>
    <t>NAKESHA SMITH</t>
  </si>
  <si>
    <t>NAOMI COOPER</t>
  </si>
  <si>
    <t>NARLIN ESCOBAR</t>
  </si>
  <si>
    <t>NEIL KING</t>
  </si>
  <si>
    <t>NICHOLE FRIAS</t>
  </si>
  <si>
    <t>OMAYRA HERNANDEZ</t>
  </si>
  <si>
    <t>PATRICK WALLACE</t>
  </si>
  <si>
    <t>PAUL CALFEE</t>
  </si>
  <si>
    <t>PHILLIP REED</t>
  </si>
  <si>
    <t>PHILLIP SOLIZ</t>
  </si>
  <si>
    <t>POUYA MOUSSAVI-ZADEH</t>
  </si>
  <si>
    <t>RACHEL DREWES</t>
  </si>
  <si>
    <t>RACHEL MOULDER</t>
  </si>
  <si>
    <t>RAJAA EL-SOUEISSI</t>
  </si>
  <si>
    <t>ROBERT ORTIZ</t>
  </si>
  <si>
    <t>RYAN WILSHUSEN</t>
  </si>
  <si>
    <t>SABRINA JENKINS</t>
  </si>
  <si>
    <t>SANEE BELL</t>
  </si>
  <si>
    <t>SCOTT EVANS</t>
  </si>
  <si>
    <t>SEAN OCONNOR</t>
  </si>
  <si>
    <t>SHANNON PETERSEN</t>
  </si>
  <si>
    <t>SHANNON VALDIVIA</t>
  </si>
  <si>
    <t>SHANNON WEATHERFORD</t>
  </si>
  <si>
    <t>SHARON PARKER</t>
  </si>
  <si>
    <t>SHAWN CALVERT</t>
  </si>
  <si>
    <t>SHELLEY HOLCOMBE</t>
  </si>
  <si>
    <t>SHELLY DUTY</t>
  </si>
  <si>
    <t>STACEY GRAYSON</t>
  </si>
  <si>
    <t>STEFANIE DALE</t>
  </si>
  <si>
    <t>STEPHANIE HUMPHREY</t>
  </si>
  <si>
    <t>STEVEN PRZESPOLEWSKI</t>
  </si>
  <si>
    <t>SUSAN BOIARSKY</t>
  </si>
  <si>
    <t>SUSAN CHACKO</t>
  </si>
  <si>
    <t>TALYA ROBERTSON</t>
  </si>
  <si>
    <t>TAMMY SEALE</t>
  </si>
  <si>
    <t>TAMRA WHITFIELD</t>
  </si>
  <si>
    <t>TANYA CARREJO</t>
  </si>
  <si>
    <t>THOMAS POWELL</t>
  </si>
  <si>
    <t>TIFFANY JENKINS</t>
  </si>
  <si>
    <t>TOM RIDENHOUR</t>
  </si>
  <si>
    <t>TRACY CARNEY</t>
  </si>
  <si>
    <t>TRACY STROUD</t>
  </si>
  <si>
    <t>TRAM NGHIEM</t>
  </si>
  <si>
    <t>TREMIA POLK</t>
  </si>
  <si>
    <t>TRISTAN TONDER</t>
  </si>
  <si>
    <t>WILMARIE ALVARADO</t>
  </si>
  <si>
    <t>XUE WANG</t>
  </si>
  <si>
    <t>YANETTE CARMONA</t>
  </si>
  <si>
    <t>YENNY PAPA</t>
  </si>
  <si>
    <t>ZACHARY VELLIQUETTE</t>
  </si>
  <si>
    <t>ESGI LLC</t>
  </si>
  <si>
    <t>ESKRIDGE PSYCHOLOGICAL ASSOC</t>
  </si>
  <si>
    <t>EVERLINE COATINGS AND SERVICES</t>
  </si>
  <si>
    <t>EWELL EDUCATIONAL SERVICES INC</t>
  </si>
  <si>
    <t>FAJITA PETES SEVEN LAKES</t>
  </si>
  <si>
    <t>ACOSTA ENDEAVORS INC</t>
  </si>
  <si>
    <t>FITNESS FINDERS INC</t>
  </si>
  <si>
    <t>FORT BEND ISD - ATHLETICS</t>
  </si>
  <si>
    <t>GCASE</t>
  </si>
  <si>
    <t>HAMPTON INN AND SUITES NEW BRAUNFEL</t>
  </si>
  <si>
    <t>HARRIS COUNTY PUBLIC HEALTH</t>
  </si>
  <si>
    <t>EMBASSY SUITES BY HILTON ROUND ROCK</t>
  </si>
  <si>
    <t>HUMBLE ISD ATHLETICS</t>
  </si>
  <si>
    <t>I E C</t>
  </si>
  <si>
    <t>INCREDEVENTS LLC</t>
  </si>
  <si>
    <t>INSIGHT GLOBAL</t>
  </si>
  <si>
    <t>SMG</t>
  </si>
  <si>
    <t>K D MUSIC &amp; ARTS INC</t>
  </si>
  <si>
    <t>EDYNAMIC LP</t>
  </si>
  <si>
    <t>KONA ICE OF HOUSTON LLC</t>
  </si>
  <si>
    <t>LAKE COUNTRY CHEVROLET INC</t>
  </si>
  <si>
    <t>VOYAGER SOPRIS LEARNING INC</t>
  </si>
  <si>
    <t>LOWMAN EDUCATION LLC</t>
  </si>
  <si>
    <t>SOUTHWEST TEXAS EQUIPMENT DISTRIBUTORS INC</t>
  </si>
  <si>
    <t>NATIONAL ASSOCIATION OF SCHOOL NURSES</t>
  </si>
  <si>
    <t>OFFICMAKERS INC</t>
  </si>
  <si>
    <t>PERFECTION LEARNING CORPORATION</t>
  </si>
  <si>
    <t>DANIELLE PETERSON</t>
  </si>
  <si>
    <t>THE PROMO DUDE</t>
  </si>
  <si>
    <t>THE READING WAREHOUSE INC</t>
  </si>
  <si>
    <t>READYMADE MUSIC LLC</t>
  </si>
  <si>
    <t>ALEXIS CAULEY</t>
  </si>
  <si>
    <t>CHOOI CHAN</t>
  </si>
  <si>
    <t>CLAUDIA GUERRA</t>
  </si>
  <si>
    <t>DELMARIE VAN DER WESTHUIZEN</t>
  </si>
  <si>
    <t>DIEM THOMPSON</t>
  </si>
  <si>
    <t>EMILY HAVEN</t>
  </si>
  <si>
    <t>GEORGE OPELA</t>
  </si>
  <si>
    <t>IRINA AKHMETIANOVA</t>
  </si>
  <si>
    <t>JENNY MCCOY</t>
  </si>
  <si>
    <t>JOY EZE</t>
  </si>
  <si>
    <t>KRYSTAL IRVIN</t>
  </si>
  <si>
    <t>LONG LI</t>
  </si>
  <si>
    <t>MICHELE MUDD</t>
  </si>
  <si>
    <t>MICHELLE STALL</t>
  </si>
  <si>
    <t>PATRICIA ELLIS</t>
  </si>
  <si>
    <t>SHAWNTE BERNAL</t>
  </si>
  <si>
    <t>TAMI KAY TERRY</t>
  </si>
  <si>
    <t>THAO HUYNH</t>
  </si>
  <si>
    <t>TRICIA PEREZ</t>
  </si>
  <si>
    <t>WENLIN ZHONG</t>
  </si>
  <si>
    <t>ROADRUNNER LTD</t>
  </si>
  <si>
    <t>ROGERS ATHLETIC COMPANY</t>
  </si>
  <si>
    <t>RTECH SOLUTIONS LLC</t>
  </si>
  <si>
    <t>S3STRATEGIES LLC</t>
  </si>
  <si>
    <t>RICKARDS SCIENCE OLYMPIAD</t>
  </si>
  <si>
    <t>GEORGIA SCIENCE OLYMPIAD</t>
  </si>
  <si>
    <t>SECURITY TACTICS ACADEMY LLC</t>
  </si>
  <si>
    <t>SHARPER TRANSLATION SERVICES INC</t>
  </si>
  <si>
    <t>INTEGRATIONS LLC</t>
  </si>
  <si>
    <t>STADIUM CREATIONS LLC</t>
  </si>
  <si>
    <t>TAHPERD</t>
  </si>
  <si>
    <t>TEACHERCENTRIC INC</t>
  </si>
  <si>
    <t>TECHNICAL LABORATORY SYSTEMS</t>
  </si>
  <si>
    <t>TENNANT SALES &amp; SERVICE COMPANY</t>
  </si>
  <si>
    <t>TERRA NOVA VIOLINS</t>
  </si>
  <si>
    <t>THE TEXAN GROUP</t>
  </si>
  <si>
    <t>TEXAS A &amp; M UNIVERSITY</t>
  </si>
  <si>
    <t>TEXAS EDUCATION AGENCY - MSC</t>
  </si>
  <si>
    <t>AMERICAN ORFF SCHULWERK ASSOCIATION</t>
  </si>
  <si>
    <t>TEXAS SPEECH COMMUNICATION ASSOCIATION</t>
  </si>
  <si>
    <t>4 BROTHERS NY BAGELS</t>
  </si>
  <si>
    <t>TIMES SQUARE ENTERTAINMENT</t>
  </si>
  <si>
    <t>TYOLK MANAGEMENT LLC</t>
  </si>
  <si>
    <t>TOUR-RIFIC OF TEXAS</t>
  </si>
  <si>
    <t>TEXAS TSA</t>
  </si>
  <si>
    <t>TSELA</t>
  </si>
  <si>
    <t>UNIVERSITY OF NORTH TEXAS</t>
  </si>
  <si>
    <t>KHS KATY BLAZIN RED TRACK CLUB</t>
  </si>
  <si>
    <t>MAYRA VELASQUEZ</t>
  </si>
  <si>
    <t>A TO Z BOOKS LLC</t>
  </si>
  <si>
    <t>AEROTECH EDU INC</t>
  </si>
  <si>
    <t>BRANDON HOGAN</t>
  </si>
  <si>
    <t>FRANCIS ALLEMAN JR</t>
  </si>
  <si>
    <t>ALLIANT INSURANCE SERVICES INC</t>
  </si>
  <si>
    <t>AMERICAN MEDICAL STAFFING INC</t>
  </si>
  <si>
    <t>AMERICAN NATIONAL RED CROSS</t>
  </si>
  <si>
    <t>ARAMSCO INC</t>
  </si>
  <si>
    <t>ARBITRAGE COMPLIANCE SPECIALISTS INC</t>
  </si>
  <si>
    <t>ARGUMENT-DRIVEN INQUIRY</t>
  </si>
  <si>
    <t>ASCD</t>
  </si>
  <si>
    <t>AUTONATION CHRYSLER DODGE JEEP RAM KATY</t>
  </si>
  <si>
    <t>BANDGRIDS LLC</t>
  </si>
  <si>
    <t>BOCAL MAJORITY CAMPS &amp; STORE</t>
  </si>
  <si>
    <t>BOOMTOWN THERAPY LLC</t>
  </si>
  <si>
    <t>BRAD HUNEYCUTT LLC</t>
  </si>
  <si>
    <t>BREAKOUT INC</t>
  </si>
  <si>
    <t>CAPITOL FLAG CO INC</t>
  </si>
  <si>
    <t>CELL N TRADE</t>
  </si>
  <si>
    <t>CHILDSWORK / CHILDSPLAY</t>
  </si>
  <si>
    <t>CAROL JEAN WALLACE</t>
  </si>
  <si>
    <t>CLOSE UP FOUNDATION</t>
  </si>
  <si>
    <t>COACHCOMM LLC</t>
  </si>
  <si>
    <t>JG MEDIA</t>
  </si>
  <si>
    <t>GOVCONNECTION INC</t>
  </si>
  <si>
    <t>ROBERT H CONREY</t>
  </si>
  <si>
    <t>THE ACADEMY OF SCIENCE AND TECHNOLOGY</t>
  </si>
  <si>
    <t>CROWNE PLAZA SAN ANTONIO AIRPORT</t>
  </si>
  <si>
    <t>CUMMINS SOUTHERN PLAINS</t>
  </si>
  <si>
    <t>CUSTOMIZED STAFFING SOLUTIONS LLC</t>
  </si>
  <si>
    <t>DAMON WEST LLC</t>
  </si>
  <si>
    <t>PHILLIP B DAUTRICH JR</t>
  </si>
  <si>
    <t>SCOTT DENTON</t>
  </si>
  <si>
    <t>DESIGN A TEE OF FORTBEND</t>
  </si>
  <si>
    <t>DH PACE COMPANY INC</t>
  </si>
  <si>
    <t>DIGITAL EDUCATION PROJECT</t>
  </si>
  <si>
    <t>AIRBRUSH IMAGES INC</t>
  </si>
  <si>
    <t>DYNAMIC FASTENER SERVICE INC</t>
  </si>
  <si>
    <t>WESTLAKE HIGH SCHOOL</t>
  </si>
  <si>
    <t>RAMSEY EBRECHT</t>
  </si>
  <si>
    <t>EDUCATIONAL THEATRE ASSOCIATION</t>
  </si>
  <si>
    <t>SHAUNA RENAE ELLER</t>
  </si>
  <si>
    <t>CARNEGIE LEARNING INC</t>
  </si>
  <si>
    <t>EMILY B SPEECH LLC</t>
  </si>
  <si>
    <t>DILSHAD LAWJI</t>
  </si>
  <si>
    <t>EMORY DANIEL</t>
  </si>
  <si>
    <t>KRISTEN JONES</t>
  </si>
  <si>
    <t>LUCAS RODRIGUEZ</t>
  </si>
  <si>
    <t>NICHOLAS CHEESMAN</t>
  </si>
  <si>
    <t>QUARDE ALFRED</t>
  </si>
  <si>
    <t>REBECCA WARONOFF</t>
  </si>
  <si>
    <t>AARON HAGEN</t>
  </si>
  <si>
    <t>AARON IHLENFELDT</t>
  </si>
  <si>
    <t>ADAM SORTINO</t>
  </si>
  <si>
    <t>ALAINA SMITH</t>
  </si>
  <si>
    <t>ALLYSON WALKER</t>
  </si>
  <si>
    <t>AMANDA WEAVER</t>
  </si>
  <si>
    <t>AMY RITTER</t>
  </si>
  <si>
    <t>ANDREW BLACKFORD</t>
  </si>
  <si>
    <t>ANDREW MACDONALD</t>
  </si>
  <si>
    <t>ANELALEA WILLIAMS</t>
  </si>
  <si>
    <t>ANGELICA ROSAS-TORRES</t>
  </si>
  <si>
    <t>ANGELITA BATEMAN</t>
  </si>
  <si>
    <t>ANNE FAZZINI</t>
  </si>
  <si>
    <t>ANNE-MARIE ROUNDTREE-FAUL</t>
  </si>
  <si>
    <t>ANNIE HOLLAND</t>
  </si>
  <si>
    <t>AZEB FESEHA</t>
  </si>
  <si>
    <t>BARBARA JONES</t>
  </si>
  <si>
    <t>BETHANY WELLER PEREIRA</t>
  </si>
  <si>
    <t>BILL HERBERT</t>
  </si>
  <si>
    <t>BINEA CACERES</t>
  </si>
  <si>
    <t>BRANDON STEPHENS</t>
  </si>
  <si>
    <t>BRETT NELSEN</t>
  </si>
  <si>
    <t>BRYAN HICKS</t>
  </si>
  <si>
    <t>CAITLIN GRIFFIN</t>
  </si>
  <si>
    <t>CAMILLA REDDIX</t>
  </si>
  <si>
    <t>CARL BAKER</t>
  </si>
  <si>
    <t>CHAD ONHAIZER</t>
  </si>
  <si>
    <t>CHARLIE AYRO</t>
  </si>
  <si>
    <t>CHERYL PRATT</t>
  </si>
  <si>
    <t>CHERYL SCHIOP-TEAGUE</t>
  </si>
  <si>
    <t>CHRISTIN ABBOTT</t>
  </si>
  <si>
    <t>CHRISTINE CASKEY</t>
  </si>
  <si>
    <t>CHRISTOPHER DICKERSON</t>
  </si>
  <si>
    <t>CHRISTOPHER DUDLEY</t>
  </si>
  <si>
    <t>CHRISTOPHER KHA</t>
  </si>
  <si>
    <t>CLAYTON ODOM</t>
  </si>
  <si>
    <t>CLYDE EDWARDS</t>
  </si>
  <si>
    <t>DANA GUZMAN ADEOYE</t>
  </si>
  <si>
    <t>DANIEL ZAVALA</t>
  </si>
  <si>
    <t>DARIAN DORR</t>
  </si>
  <si>
    <t>DAVID HICKS</t>
  </si>
  <si>
    <t>DEBOLA GEORGE</t>
  </si>
  <si>
    <t>DEBORAH SWALLERS</t>
  </si>
  <si>
    <t>DEBRA BROWN</t>
  </si>
  <si>
    <t>DEREK ANKNEY</t>
  </si>
  <si>
    <t>DESIREE OVERREE</t>
  </si>
  <si>
    <t>DIANA NGUYEN</t>
  </si>
  <si>
    <t>DON CASHMAN</t>
  </si>
  <si>
    <t>DONNA LANIER</t>
  </si>
  <si>
    <t>EDWARD MUNGIA</t>
  </si>
  <si>
    <t>ELIZABETH CORN</t>
  </si>
  <si>
    <t>ELIZABETH FOSTON-ARAGON</t>
  </si>
  <si>
    <t>ELIZABETH SCHMIDT</t>
  </si>
  <si>
    <t>ELVIN STEWART</t>
  </si>
  <si>
    <t>ELVIS MIKEL</t>
  </si>
  <si>
    <t>ERIC PERKINS</t>
  </si>
  <si>
    <t>ERICA MYERS</t>
  </si>
  <si>
    <t>ERICA RUSSELL</t>
  </si>
  <si>
    <t>FARA MINOR</t>
  </si>
  <si>
    <t>GONZALO DIAZ DE TERAN</t>
  </si>
  <si>
    <t>HAILEY FLAMING</t>
  </si>
  <si>
    <t>HANNAH PALMORE</t>
  </si>
  <si>
    <t>JACQUELINE SAMPAY</t>
  </si>
  <si>
    <t>JAMES RABE</t>
  </si>
  <si>
    <t>JANAE WATKINS</t>
  </si>
  <si>
    <t>JEFFERY NELSON</t>
  </si>
  <si>
    <t>JENEE LINDSEY</t>
  </si>
  <si>
    <t>JENNIFER MAGEE</t>
  </si>
  <si>
    <t>JENNIFER MARQUEZ</t>
  </si>
  <si>
    <t>JENNIFER MARTIN</t>
  </si>
  <si>
    <t>JENNIFER ROOSE</t>
  </si>
  <si>
    <t>JESSICA GARZA</t>
  </si>
  <si>
    <t>JESSICA GARZA LAEPPLE</t>
  </si>
  <si>
    <t>JILL CLEVELAND</t>
  </si>
  <si>
    <t>JOHN BAKER</t>
  </si>
  <si>
    <t>JOHN LANZA</t>
  </si>
  <si>
    <t>JOHN MARCELLE</t>
  </si>
  <si>
    <t>JOHN ROWLAND</t>
  </si>
  <si>
    <t>JONATHAN LAWSON</t>
  </si>
  <si>
    <t>JU YOUNG JACOBO</t>
  </si>
  <si>
    <t>JULIA JAMES</t>
  </si>
  <si>
    <t>KADEE HARPER</t>
  </si>
  <si>
    <t>KALEIGH KELCHNER</t>
  </si>
  <si>
    <t>KARA MORGAN</t>
  </si>
  <si>
    <t>KARI HICKMAN</t>
  </si>
  <si>
    <t>KARLA CAMERO</t>
  </si>
  <si>
    <t>KELLEY KIRILA</t>
  </si>
  <si>
    <t>KELLI HOUSTON</t>
  </si>
  <si>
    <t>KELLY RICKS</t>
  </si>
  <si>
    <t>KEVIN AREVALO</t>
  </si>
  <si>
    <t>KRISTEN MATTHEWS</t>
  </si>
  <si>
    <t>KRISTEN SAMUELSON</t>
  </si>
  <si>
    <t>KYLE DAVIS</t>
  </si>
  <si>
    <t>LACEY MOLYNEUX</t>
  </si>
  <si>
    <t>LAURA DEY</t>
  </si>
  <si>
    <t>LAUREN GANS</t>
  </si>
  <si>
    <t>LINDA CARMONA ROMERO</t>
  </si>
  <si>
    <t>LINDI KUDLACEK</t>
  </si>
  <si>
    <t>MAI LEE</t>
  </si>
  <si>
    <t>MARIA ZATARATOUS</t>
  </si>
  <si>
    <t>MARICELA AYALA</t>
  </si>
  <si>
    <t>MARINA EALY</t>
  </si>
  <si>
    <t>MARK RIOS</t>
  </si>
  <si>
    <t>MARY FRANCES SCHMIDT</t>
  </si>
  <si>
    <t>MELANIE BEISERT</t>
  </si>
  <si>
    <t>MELISSA WHITE</t>
  </si>
  <si>
    <t>MELYSSA YOUNG</t>
  </si>
  <si>
    <t>MICHAELA DAVIS</t>
  </si>
  <si>
    <t>MICHELLE BALDWIN</t>
  </si>
  <si>
    <t>MICHELLE HUFF</t>
  </si>
  <si>
    <t>NANCY HARRELL</t>
  </si>
  <si>
    <t>NICCOLE BIGELOW-MOORE</t>
  </si>
  <si>
    <t>NICHOLAS MONTEFUSCO</t>
  </si>
  <si>
    <t>OLIVIA WATSON</t>
  </si>
  <si>
    <t>OSCAR SPIVEY</t>
  </si>
  <si>
    <t>PAMELA DEGGES</t>
  </si>
  <si>
    <t>PATRICIA LOPEZ</t>
  </si>
  <si>
    <t>PATRICK REINECKE</t>
  </si>
  <si>
    <t>PRATHIBHA HOLLA</t>
  </si>
  <si>
    <t>QUIANA HANCOCK</t>
  </si>
  <si>
    <t>RAENELLE BELCH</t>
  </si>
  <si>
    <t>RAMI TULP</t>
  </si>
  <si>
    <t>REAGAN WHITE</t>
  </si>
  <si>
    <t>REBECCA GEYSSENS</t>
  </si>
  <si>
    <t>RENATA KODLUBANSKA</t>
  </si>
  <si>
    <t>ROBERT DESTEFANO</t>
  </si>
  <si>
    <t>ROBYN BURKS</t>
  </si>
  <si>
    <t>ROGELIO REYES</t>
  </si>
  <si>
    <t>RONDENA NOEL</t>
  </si>
  <si>
    <t>RYAN RAGSDALE</t>
  </si>
  <si>
    <t>SAM JOW</t>
  </si>
  <si>
    <t>SANDRA LACKS</t>
  </si>
  <si>
    <t>SANDRA THOMAS</t>
  </si>
  <si>
    <t>SANTINA LANG</t>
  </si>
  <si>
    <t>SAQWAN EDWARDS</t>
  </si>
  <si>
    <t>SCOTT BURRIS</t>
  </si>
  <si>
    <t>SHARMAYNE FORD</t>
  </si>
  <si>
    <t>SUSAN ORTEGA</t>
  </si>
  <si>
    <t>THERASA LAUNER</t>
  </si>
  <si>
    <t>TIFFANY SNEIDER</t>
  </si>
  <si>
    <t>TIMOTHY NINES</t>
  </si>
  <si>
    <t>TYMEACO CRAIN</t>
  </si>
  <si>
    <t>VALERIE PAULK</t>
  </si>
  <si>
    <t>VENESSA ARRUTI</t>
  </si>
  <si>
    <t>WILLIAM CARTER</t>
  </si>
  <si>
    <t>YESENIA HERNANDEZ</t>
  </si>
  <si>
    <t>YVETTE SYLVAN</t>
  </si>
  <si>
    <t>ESC REGION 13</t>
  </si>
  <si>
    <t>FIRE SAFE PROTECTION SERVICES LP</t>
  </si>
  <si>
    <t>FIRETRON INC</t>
  </si>
  <si>
    <t>GREGORY LEE FRNKA</t>
  </si>
  <si>
    <t>BRIAN FURMAN</t>
  </si>
  <si>
    <t>NICHOLAS GARCIA</t>
  </si>
  <si>
    <t>GDI TIMS</t>
  </si>
  <si>
    <t>GENERATION GENIUS INC</t>
  </si>
  <si>
    <t>GILDER LEHRMAN INSTITUTE OF AMERICAN HISTORY</t>
  </si>
  <si>
    <t>GLADSTONE INC</t>
  </si>
  <si>
    <t>CHRISTOPHER GONZALES</t>
  </si>
  <si>
    <t>TOLEDO PHYSICAL EDUCATION SUPPLY</t>
  </si>
  <si>
    <t>GURROLA REPROGRAPHICS INC</t>
  </si>
  <si>
    <t>HARRIS-GALVESTON SUBSIDENCE DISTRIC</t>
  </si>
  <si>
    <t>JOANNA HAWRYLUK</t>
  </si>
  <si>
    <t>HAWTHORNE EDUCATIONAL SERVICES INC</t>
  </si>
  <si>
    <t>RICHARD EDWARD HELMS</t>
  </si>
  <si>
    <t>HILTON AUSTIN AIRPORT</t>
  </si>
  <si>
    <t>RICHARD HINSHAW</t>
  </si>
  <si>
    <t>HOLIDAY INN EXPRESS CEDAR PARK</t>
  </si>
  <si>
    <t>TAVARIS HOLLIDAY</t>
  </si>
  <si>
    <t>IMAGE 2C LLC</t>
  </si>
  <si>
    <t>CAPSTONE HOSPITALITY GROUP LLC</t>
  </si>
  <si>
    <t>THE JUICE PLUS COMPANY LLC</t>
  </si>
  <si>
    <t>ASSOCIATED BUILDERS SPECIALTIES INC</t>
  </si>
  <si>
    <t>LA ROCCA LITERACY LLC</t>
  </si>
  <si>
    <t>PAUL LANDIS</t>
  </si>
  <si>
    <t>THE LETCO GROUP LLC</t>
  </si>
  <si>
    <t>SALVADOR LOPEZ</t>
  </si>
  <si>
    <t>RICHARD J MAHER</t>
  </si>
  <si>
    <t>FAIRFIELD INN &amp; SUITES DALLAS - MCKINNEY</t>
  </si>
  <si>
    <t>ISHMAEL MARTE</t>
  </si>
  <si>
    <t>ROBYN MARTIN</t>
  </si>
  <si>
    <t>KELLY MCFARLAND</t>
  </si>
  <si>
    <t>MCKESSON MEDICAL-SURGICAL GOVERNMENT SOLUTIONS INC</t>
  </si>
  <si>
    <t>DOUGLAS MCROREY</t>
  </si>
  <si>
    <t>MEMORIAL HERMANN KATY HOSPITAL</t>
  </si>
  <si>
    <t>PASADENA SPORTING GOODS</t>
  </si>
  <si>
    <t>ALEXIS MILLER</t>
  </si>
  <si>
    <t>KATHY MILLS</t>
  </si>
  <si>
    <t>MTF EQUIPMENT SALES INC</t>
  </si>
  <si>
    <t>MELISSA MUNSELL</t>
  </si>
  <si>
    <t>HAL LEONARD CORPORATION</t>
  </si>
  <si>
    <t>CHARLES LOUIS MUTH JR</t>
  </si>
  <si>
    <t>NATIONAL ASSOCIATION OF COLLEGE</t>
  </si>
  <si>
    <t>NATIONAL EDUCATORS LAW INSTITUTE</t>
  </si>
  <si>
    <t>OZARK DELIGHT CANDY COMPANY INC</t>
  </si>
  <si>
    <t>PEPWEAR LLC</t>
  </si>
  <si>
    <t>PINWHEEL THERAPY LLC</t>
  </si>
  <si>
    <t>POWELL LAW GROUP LLP</t>
  </si>
  <si>
    <t>PRAIRIE VIEW A &amp; M UNIVERSITY</t>
  </si>
  <si>
    <t>PREMIERE SPEAKERS BUREAU</t>
  </si>
  <si>
    <t>SCOTT PRIEWE</t>
  </si>
  <si>
    <t>RAISING CANE'S RESTAURANTS LLC</t>
  </si>
  <si>
    <t>ADEDAMOLA FALOKUN</t>
  </si>
  <si>
    <t>EDWARD L RODRIGUEZ</t>
  </si>
  <si>
    <t>ELYES YAICH</t>
  </si>
  <si>
    <t>HUAJING YANG</t>
  </si>
  <si>
    <t>JULIET LAY</t>
  </si>
  <si>
    <t>KATIE SON</t>
  </si>
  <si>
    <t>KELLY DUNN</t>
  </si>
  <si>
    <t>KIMBERLY FOSTER</t>
  </si>
  <si>
    <t>MARY OLIVER</t>
  </si>
  <si>
    <t>MAURICE MCCLUNG</t>
  </si>
  <si>
    <t>NICOLE GLASCOCK</t>
  </si>
  <si>
    <t>PENELOPE PIERCE</t>
  </si>
  <si>
    <t>THI LAN HUONG NGUYEN</t>
  </si>
  <si>
    <t>ROBOTICAL INC</t>
  </si>
  <si>
    <t>ANTHONY ZHANG RODRIGUEZ</t>
  </si>
  <si>
    <t>WESLEY DON RYAN JR</t>
  </si>
  <si>
    <t>SAM HOUSTON STATE UNIVERSITY</t>
  </si>
  <si>
    <t>SCHOLASTIC BOOK CLUBS</t>
  </si>
  <si>
    <t>APOLLO MOTOR SPORTS INC</t>
  </si>
  <si>
    <t>JON SHEPPARD</t>
  </si>
  <si>
    <t>R &amp; R FIRETHORNE INC</t>
  </si>
  <si>
    <t>KALYN SILVA</t>
  </si>
  <si>
    <t>TIMOTHY SIMMONS</t>
  </si>
  <si>
    <t>SKILLS USA INC</t>
  </si>
  <si>
    <t>TBP PRODUCTIONS LLP</t>
  </si>
  <si>
    <t>SOLIANT HEALTH</t>
  </si>
  <si>
    <t>SOLID BORDER INC</t>
  </si>
  <si>
    <t>SPECIALIZED ASSESSMENT AND CONSULTING LLC</t>
  </si>
  <si>
    <t>OATHER STRAWDERMAN</t>
  </si>
  <si>
    <t>STUDENT LAP TRACKER</t>
  </si>
  <si>
    <t>SULLIVAN GLOBAL VENTURES LLC</t>
  </si>
  <si>
    <t>SUPERIOR TEXT LLC</t>
  </si>
  <si>
    <t>TEXAS ASSOCIATION OF JOURNALISM EDUCATORS</t>
  </si>
  <si>
    <t>THE LEATHER FACTORY LP</t>
  </si>
  <si>
    <t>TEXAS FINE ARTS ADMINISTRATORS INC</t>
  </si>
  <si>
    <t>TEXAS STATE UNIVERSITY</t>
  </si>
  <si>
    <t>TFH USA LTD</t>
  </si>
  <si>
    <t>TMEA</t>
  </si>
  <si>
    <t>GREGORY TOUPS</t>
  </si>
  <si>
    <t>TTCA</t>
  </si>
  <si>
    <t>UNIVERSITY OF TEXAS AT SAN ANTONIO</t>
  </si>
  <si>
    <t>VENTO MUSIC AND VISUAL DESIGNS LLC</t>
  </si>
  <si>
    <t>FRANKLIN VENUS INTERESTS LLC</t>
  </si>
  <si>
    <t>VISAUDIO DESIGNS</t>
  </si>
  <si>
    <t>VST VISUAL OF TEXAS LLC</t>
  </si>
  <si>
    <t>EDWARD F VOLF</t>
  </si>
  <si>
    <t>DADS OF GREAT STUDENTS LLC</t>
  </si>
  <si>
    <t>WEISSMANS THEATRICAL SUPPLIES INC</t>
  </si>
  <si>
    <t>JOHN W WILLIAMS</t>
  </si>
  <si>
    <t>MICHAEL WILLIAMS</t>
  </si>
  <si>
    <t>NANCY K WOOD</t>
  </si>
  <si>
    <t>COX SUBSCRIPTIONS INC</t>
  </si>
  <si>
    <t>JENNIFER MAXFELDT</t>
  </si>
  <si>
    <t>CHRISTOPHER HARTT</t>
  </si>
  <si>
    <t>240 TUTORING INC</t>
  </si>
  <si>
    <t>AATF</t>
  </si>
  <si>
    <t>CHIMA ACHIGONYE</t>
  </si>
  <si>
    <t>AIR CONDITIONING INNOVATIVE SOLUTIONS INC</t>
  </si>
  <si>
    <t>AGPARTS WORLDWIDE INC</t>
  </si>
  <si>
    <t>AUBURN UNIVERSITY</t>
  </si>
  <si>
    <t>AMERICAN FURNITURE WAREHOUSE COMPANY</t>
  </si>
  <si>
    <t>AMERICAN HEART ASSOCIATION INC</t>
  </si>
  <si>
    <t>AMN ALLIED SERVICES LLC</t>
  </si>
  <si>
    <t>SHAQUITA ARNICK</t>
  </si>
  <si>
    <t>AMERICAN SCHOOL COUNSELOR ASSOC</t>
  </si>
  <si>
    <t>AUTO-CHLOR SERVICES LLC</t>
  </si>
  <si>
    <t>BJ'S PARK &amp; RECREATION PRODUCTS</t>
  </si>
  <si>
    <t>BOSTON COLLEGE</t>
  </si>
  <si>
    <t>PLAYSCRIPTS INC</t>
  </si>
  <si>
    <t>CARLENE THOMAS CONSULTING LLC</t>
  </si>
  <si>
    <t>CATCH GLOBAL FOUNDATION</t>
  </si>
  <si>
    <t>CLARISA CENTAMORE</t>
  </si>
  <si>
    <t>COMPLETE BOOK &amp; MEDIA</t>
  </si>
  <si>
    <t>GEORGE CORTEZ JR</t>
  </si>
  <si>
    <t>CRISIS PREVENTION INSTITUTE INC</t>
  </si>
  <si>
    <t>CUE AUDIO INC</t>
  </si>
  <si>
    <t>MARY ELLEN CUZELA</t>
  </si>
  <si>
    <t>DAXWELL</t>
  </si>
  <si>
    <t>DANZGEAR</t>
  </si>
  <si>
    <t>DELTAMATH SOLUTIONS INC</t>
  </si>
  <si>
    <t>DIRECTORS CHOICE LLP</t>
  </si>
  <si>
    <t>DISCOVERY EDUCATION INC</t>
  </si>
  <si>
    <t>DESIGN SECURITY CONTROLS</t>
  </si>
  <si>
    <t>DUKE UNIVERSITY</t>
  </si>
  <si>
    <t>ED311</t>
  </si>
  <si>
    <t>BETH LYNCH</t>
  </si>
  <si>
    <t>BLANCA MORENO</t>
  </si>
  <si>
    <t>CHARMAINE HOBIN</t>
  </si>
  <si>
    <t>PHALLAN DAVIS</t>
  </si>
  <si>
    <t>SHARON THORNE GREEN</t>
  </si>
  <si>
    <t>SUSAN HOYT</t>
  </si>
  <si>
    <t>AMANDA WALLACE</t>
  </si>
  <si>
    <t>ANDREW GEYSSENS</t>
  </si>
  <si>
    <t>ANGIE GONZALEZ PAZ</t>
  </si>
  <si>
    <t>ANTHONY ESCAMILLA</t>
  </si>
  <si>
    <t>APRIL JOHNSON</t>
  </si>
  <si>
    <t>CATHERINE TRIMBLE</t>
  </si>
  <si>
    <t>CHARLES MUHAMMAD</t>
  </si>
  <si>
    <t>CHRISTINE WILLIAMSON</t>
  </si>
  <si>
    <t>CINDY SEVERIN</t>
  </si>
  <si>
    <t>COLLEEN DOMINGUEZ</t>
  </si>
  <si>
    <t>CYNTHIA SALAZAR</t>
  </si>
  <si>
    <t>CYNTHIA SERVIN</t>
  </si>
  <si>
    <t>DANIEL ESTRADA</t>
  </si>
  <si>
    <t>DAVI WOOD</t>
  </si>
  <si>
    <t>DEBORAH CANNELLA</t>
  </si>
  <si>
    <t>DOLLY CRISCOE</t>
  </si>
  <si>
    <t>DONNA LEAL</t>
  </si>
  <si>
    <t>DUSTIN CEDIDLA</t>
  </si>
  <si>
    <t>DYMONDS DUCKWORTH</t>
  </si>
  <si>
    <t>EDWARD BLOISE</t>
  </si>
  <si>
    <t>EUSTRADA TAYLOR</t>
  </si>
  <si>
    <t>GEORGE LIVERMAN</t>
  </si>
  <si>
    <t>HALEY HOLDER</t>
  </si>
  <si>
    <t>HARRY PEZOLD</t>
  </si>
  <si>
    <t>HEATHER JONES</t>
  </si>
  <si>
    <t>HENA REHMAN</t>
  </si>
  <si>
    <t>JALA VERNER</t>
  </si>
  <si>
    <t>JAMES KALKE</t>
  </si>
  <si>
    <t>JASON LARSEN</t>
  </si>
  <si>
    <t>JENNIFER AGBU</t>
  </si>
  <si>
    <t>JENNIFER CODY</t>
  </si>
  <si>
    <t>JENNIFER SLATER</t>
  </si>
  <si>
    <t>JERYL BRIXEY</t>
  </si>
  <si>
    <t>JILL HOBBS</t>
  </si>
  <si>
    <t>JORDAN PORTER</t>
  </si>
  <si>
    <t>JOSEPH SEMMLER</t>
  </si>
  <si>
    <t>JOSEPH WATSON</t>
  </si>
  <si>
    <t>JUAN NUNEZ</t>
  </si>
  <si>
    <t>JULIE VETTERICK</t>
  </si>
  <si>
    <t>JUSTIN LEFOLL</t>
  </si>
  <si>
    <t>KATHERINE MATHEWS</t>
  </si>
  <si>
    <t>LARA ONDRUCH</t>
  </si>
  <si>
    <t>LAURA BARRIENTOS</t>
  </si>
  <si>
    <t>LAURIE CONRAD</t>
  </si>
  <si>
    <t>LISA FRISON</t>
  </si>
  <si>
    <t>MALYNN RODRIGUEZ</t>
  </si>
  <si>
    <t>MARY MANCEAUX</t>
  </si>
  <si>
    <t>MARY VARGAS</t>
  </si>
  <si>
    <t>MARY WILLIAMS</t>
  </si>
  <si>
    <t>MICHAEL GAMBLE</t>
  </si>
  <si>
    <t>NANCY VARELA</t>
  </si>
  <si>
    <t>PETE LONGORIA</t>
  </si>
  <si>
    <t>RACHEL ROSS</t>
  </si>
  <si>
    <t>RACHELLE MEREDITH</t>
  </si>
  <si>
    <t>RAYMOND MCCUMBER</t>
  </si>
  <si>
    <t>ROBERT FESLER</t>
  </si>
  <si>
    <t>RORY DAVIS</t>
  </si>
  <si>
    <t>RUTH DELANEY</t>
  </si>
  <si>
    <t>SAMANTHA RICHARDSON</t>
  </si>
  <si>
    <t>SAMUEL SERRANO</t>
  </si>
  <si>
    <t>SARAH WORTHEN</t>
  </si>
  <si>
    <t>SHANE WEASTON</t>
  </si>
  <si>
    <t>TAFFY SINGLETARY</t>
  </si>
  <si>
    <t>TALESHA POYDRAS</t>
  </si>
  <si>
    <t>TAMRA WRIGHT</t>
  </si>
  <si>
    <t>TERESA FLEITAS DE GARAY</t>
  </si>
  <si>
    <t>TIMOTHY RIPPERGER</t>
  </si>
  <si>
    <t>VALERIE REEVES</t>
  </si>
  <si>
    <t>VIOLET SHROCK-MARTIN</t>
  </si>
  <si>
    <t>WILLIAM SIMPSON</t>
  </si>
  <si>
    <t>XIANGPING LIU</t>
  </si>
  <si>
    <t>ENDZONE VIDEO SYSTEMS</t>
  </si>
  <si>
    <t>ESPECIAL NEEDS LLC</t>
  </si>
  <si>
    <t>ANDREW FILIPIAK</t>
  </si>
  <si>
    <t>FLYNN EDUCATIONAL CONSULTING INC</t>
  </si>
  <si>
    <t>ERIC FRANCIS</t>
  </si>
  <si>
    <t>ASHTON FRANSSEN</t>
  </si>
  <si>
    <t>FUNTASTIK LABS LLC</t>
  </si>
  <si>
    <t>LISA VAN GEMERT LLC</t>
  </si>
  <si>
    <t>GETPOMS.COM</t>
  </si>
  <si>
    <t>GRACENOTES LLC</t>
  </si>
  <si>
    <t>GULF COAST AREA ASSOCIATION OF SCHOOL BOARDS</t>
  </si>
  <si>
    <t>HARVARD UNIVERSITY</t>
  </si>
  <si>
    <t>HEALTH MUSEUM</t>
  </si>
  <si>
    <t>HAMPTON INN &amp; SUITES</t>
  </si>
  <si>
    <t>SANDY PURDUM HINKLEY</t>
  </si>
  <si>
    <t>KAYLA NICHOLE HLAVINKA</t>
  </si>
  <si>
    <t>TRANSFORMATION 5701 LLC</t>
  </si>
  <si>
    <t>HOUSTON AREA PLUMBING JAC/TPT</t>
  </si>
  <si>
    <t>HOUSTON COMMUNITY COLLEGE</t>
  </si>
  <si>
    <t>HOUSTON COMMUNITY COLLEGE FOUNDATION</t>
  </si>
  <si>
    <t>INDEPENDENCE COFFEE CO LLC</t>
  </si>
  <si>
    <t>ALAINA JORDAN</t>
  </si>
  <si>
    <t>JOSTENS EVENTS</t>
  </si>
  <si>
    <t>ITHAKA HARBORS INC</t>
  </si>
  <si>
    <t>ECKOBUBBLE CREATIONS LLC</t>
  </si>
  <si>
    <t>KATY CLEANERS LLC</t>
  </si>
  <si>
    <t>KELLEY CREATE CO</t>
  </si>
  <si>
    <t>OFFROAD OUTLAWS LLC</t>
  </si>
  <si>
    <t>FOSTER HIGH SCHOOL</t>
  </si>
  <si>
    <t>LAMAR UNIVERSITY</t>
  </si>
  <si>
    <t>LET'S TALK ABOUT IT SPEECH THERAPY PLLC</t>
  </si>
  <si>
    <t>LONE STAR LEARNING SALES &amp; MARKETING INC</t>
  </si>
  <si>
    <t>LUBRICATION SPECIALISTS INC</t>
  </si>
  <si>
    <t>MAKE MATH MOMENTS INC</t>
  </si>
  <si>
    <t>MISSION RESTAURANT SUPPLY</t>
  </si>
  <si>
    <t>NATIONAL ACADEMIC QUIZ TOURNAMENTS LLC</t>
  </si>
  <si>
    <t>SARAH NEUENDORFF</t>
  </si>
  <si>
    <t>NATIONAL SCIENCE TEACHERS ASSOCIATION</t>
  </si>
  <si>
    <t>ORANGE TREE STAFFING LLC</t>
  </si>
  <si>
    <t>ORIGO EDUCATION INC</t>
  </si>
  <si>
    <t>OVATION DANCE INC</t>
  </si>
  <si>
    <t>PARADISE PARTY RENTALS INC</t>
  </si>
  <si>
    <t>CLARA LOUISE PARKER</t>
  </si>
  <si>
    <t>JUDITH C MOON</t>
  </si>
  <si>
    <t>VICTOR MANUEL PEREZ</t>
  </si>
  <si>
    <t>POWERSCHOOL GROUP LLC</t>
  </si>
  <si>
    <t>PRICE CONSULTING INC</t>
  </si>
  <si>
    <t>QC TV CORP</t>
  </si>
  <si>
    <t>RED RIVER PRESS INC</t>
  </si>
  <si>
    <t>ANGELA JONES</t>
  </si>
  <si>
    <t>AUDREY ZERNICEK</t>
  </si>
  <si>
    <t>BRENDA CARDENAS-RIVERA</t>
  </si>
  <si>
    <t>CHENGYI GAO</t>
  </si>
  <si>
    <t>COLETTE ROBERTSON</t>
  </si>
  <si>
    <t>DARNELL MATHIS</t>
  </si>
  <si>
    <t>ERIKA WARREN</t>
  </si>
  <si>
    <t>JASMINE FRANKLIN</t>
  </si>
  <si>
    <t>JENNY BRINSON</t>
  </si>
  <si>
    <t>KOLLIYIL AJIT KUMAR</t>
  </si>
  <si>
    <t>LOURDES GIMON</t>
  </si>
  <si>
    <t>NEELIMA VEMPATI</t>
  </si>
  <si>
    <t>RUTAO QIN</t>
  </si>
  <si>
    <t>SANDHYA YADAV</t>
  </si>
  <si>
    <t>STEPHANIE CAO</t>
  </si>
  <si>
    <t>WEILI ZHU</t>
  </si>
  <si>
    <t>XIAOFAN QIN</t>
  </si>
  <si>
    <t>ZORAN MIRKOVIC</t>
  </si>
  <si>
    <t>RETRO REPORT INC</t>
  </si>
  <si>
    <t>S &amp; S HVAC EQUIPMENT LLC</t>
  </si>
  <si>
    <t>SAFARI TEXAS RANCH</t>
  </si>
  <si>
    <t>SAMS STRINGS LLC</t>
  </si>
  <si>
    <t>SAN ANTONIO PATRIOTS</t>
  </si>
  <si>
    <t>SCIENCE NATIONAL HONOR SOCIETY</t>
  </si>
  <si>
    <t>SCRIPPS NATIONAL SPELLING BEE</t>
  </si>
  <si>
    <t>SANJAY SENTHILVELAN</t>
  </si>
  <si>
    <t>SIGN SOLUTIONS INC</t>
  </si>
  <si>
    <t>THINK SOCIAL PUBLISHING  INC</t>
  </si>
  <si>
    <t>SOUTH TEXAS GRAPHIC SPECIALTIES INC</t>
  </si>
  <si>
    <t>SOUTHERN COMPUTER WAREHOUSE</t>
  </si>
  <si>
    <t>STAFF DEVELOPMENT WORKSHOPS INC</t>
  </si>
  <si>
    <t>SUNBELT STAFFING LLC</t>
  </si>
  <si>
    <t>TFD UNLIMITED LLC</t>
  </si>
  <si>
    <t>KAVE INTERESTS INC</t>
  </si>
  <si>
    <t>LITERACY SAN ANTONIO INC</t>
  </si>
  <si>
    <t>NEW NEVADA PLASTICS INC</t>
  </si>
  <si>
    <t>HUMBERTO JOSE MOLERO VILLAMIZAR</t>
  </si>
  <si>
    <t>VISUAL SERVICES OF TEXAS</t>
  </si>
  <si>
    <t>NBS ACCOUNTING</t>
  </si>
  <si>
    <t>WATCHFIRE ENTERPRISES INC</t>
  </si>
  <si>
    <t>WATERBOY GRAPHICS LLC</t>
  </si>
  <si>
    <t>WILSON FIRE EQUIPMENT &amp; SERVICE COMPANY</t>
  </si>
  <si>
    <t>NICOLLE ZACHARY</t>
  </si>
  <si>
    <t>BONDING EXPENSES</t>
  </si>
  <si>
    <t>EXTRA DUTY PROFESSION</t>
  </si>
  <si>
    <t>TRACKABLE CTE EQUIPMENT &gt;$5000</t>
  </si>
  <si>
    <t>OTHER STATE REVENUE</t>
  </si>
  <si>
    <t>LIABILITY INS.</t>
  </si>
  <si>
    <t>PROPERTY INS.</t>
  </si>
  <si>
    <t>EMPLYE-MILEAGE</t>
  </si>
  <si>
    <t>BOND PRINCIPAL</t>
  </si>
  <si>
    <t>THE BANK OF NEW YORK MELLON CORP</t>
  </si>
  <si>
    <t>BOND INTEREST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</si>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</sst>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3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17" fontId="1" fillId="0" borderId="0" xfId="0" quotePrefix="1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0" fontId="5" fillId="0" borderId="0" xfId="0" applyFont="1" applyAlignment="1">
      <alignment vertical="top"/>
    </xf>
    <xf numFmtId="39" fontId="6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/>
    <xf numFmtId="39" fontId="4" fillId="0" borderId="0" xfId="0" applyNumberFormat="1" applyFont="1" applyAlignment="1">
      <alignment horizontal="left"/>
    </xf>
    <xf numFmtId="39" fontId="4" fillId="0" borderId="5" xfId="0" applyNumberFormat="1" applyFont="1" applyBorder="1"/>
    <xf numFmtId="0" fontId="7" fillId="0" borderId="0" xfId="0" applyFont="1" applyAlignment="1">
      <alignment vertical="top"/>
    </xf>
    <xf numFmtId="39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14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39" fontId="5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left" vertical="top"/>
    </xf>
    <xf numFmtId="39" fontId="8" fillId="0" borderId="0" xfId="0" applyNumberFormat="1" applyFont="1"/>
    <xf numFmtId="164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vertical="top"/>
    </xf>
    <xf numFmtId="39" fontId="9" fillId="0" borderId="0" xfId="0" applyNumberFormat="1" applyFont="1" applyAlignment="1">
      <alignment vertical="top"/>
    </xf>
    <xf numFmtId="39" fontId="10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39" fontId="11" fillId="0" borderId="5" xfId="0" applyNumberFormat="1" applyFont="1" applyBorder="1"/>
    <xf numFmtId="0" fontId="12" fillId="0" borderId="0" xfId="0" applyFont="1" applyAlignment="1">
      <alignment horizontal="left"/>
    </xf>
    <xf numFmtId="39" fontId="12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13436"/>
  <sheetViews>
    <sheetView tabSelected="1" zoomScaleNormal="100" workbookViewId="0">
      <pane ySplit="5" topLeftCell="A6" activePane="bottomLeft" state="frozen"/>
      <selection pane="bottomLeft" activeCell="A5" sqref="A5"/>
    </sheetView>
  </sheetViews>
  <sheetFormatPr defaultRowHeight="15.75" outlineLevelRow="2" x14ac:dyDescent="0.25"/>
  <cols>
    <col min="1" max="1" width="11.44140625" style="2" customWidth="1"/>
    <col min="2" max="2" width="36.88671875" style="2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3" bestFit="1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4" t="s">
        <v>628</v>
      </c>
    </row>
    <row r="5" spans="1:5" x14ac:dyDescent="0.25">
      <c r="A5" s="5" t="s">
        <v>2</v>
      </c>
      <c r="B5" s="5" t="s">
        <v>3</v>
      </c>
      <c r="C5" s="6" t="s">
        <v>4</v>
      </c>
      <c r="D5" s="7" t="s">
        <v>5</v>
      </c>
      <c r="E5" s="8" t="s">
        <v>6</v>
      </c>
    </row>
    <row r="6" spans="1:5" outlineLevel="2" x14ac:dyDescent="0.25">
      <c r="A6" s="22">
        <v>45526</v>
      </c>
      <c r="B6" s="20" t="s">
        <v>629</v>
      </c>
      <c r="C6" s="21">
        <v>10000</v>
      </c>
      <c r="E6" s="20" t="s">
        <v>623</v>
      </c>
    </row>
    <row r="7" spans="1:5" outlineLevel="1" x14ac:dyDescent="0.25">
      <c r="A7" s="28">
        <f>A6</f>
        <v>45526</v>
      </c>
      <c r="B7" s="29" t="str">
        <f>B6</f>
        <v>STEWART TITLE COMPANY</v>
      </c>
      <c r="C7" s="30">
        <f>SUBTOTAL(9,C6:C6)</f>
        <v>10000</v>
      </c>
      <c r="D7" s="31" t="str">
        <f>IF(E7=0,"TOTAL","")</f>
        <v>TOTAL</v>
      </c>
      <c r="E7" s="20"/>
    </row>
    <row r="8" spans="1:5" outlineLevel="2" x14ac:dyDescent="0.25">
      <c r="A8" s="22">
        <v>45506</v>
      </c>
      <c r="B8" s="20" t="s">
        <v>12</v>
      </c>
      <c r="C8" s="21">
        <v>263.33999999999997</v>
      </c>
      <c r="D8" s="3" t="str">
        <f t="shared" ref="D8:D71" si="0">IF(E8=0,"TOTAL","")</f>
        <v/>
      </c>
      <c r="E8" s="20" t="s">
        <v>386</v>
      </c>
    </row>
    <row r="9" spans="1:5" outlineLevel="2" x14ac:dyDescent="0.25">
      <c r="A9" s="22">
        <v>45506</v>
      </c>
      <c r="B9" s="20" t="s">
        <v>12</v>
      </c>
      <c r="C9" s="21">
        <v>271.29000000000002</v>
      </c>
      <c r="D9" s="3" t="str">
        <f t="shared" si="0"/>
        <v/>
      </c>
      <c r="E9" s="20" t="s">
        <v>381</v>
      </c>
    </row>
    <row r="10" spans="1:5" outlineLevel="2" x14ac:dyDescent="0.25">
      <c r="A10" s="22">
        <v>45506</v>
      </c>
      <c r="B10" s="20" t="s">
        <v>12</v>
      </c>
      <c r="C10" s="21">
        <v>303.8</v>
      </c>
      <c r="D10" s="3" t="str">
        <f t="shared" si="0"/>
        <v/>
      </c>
      <c r="E10" s="20" t="s">
        <v>381</v>
      </c>
    </row>
    <row r="11" spans="1:5" outlineLevel="2" x14ac:dyDescent="0.25">
      <c r="A11" s="22">
        <v>45506</v>
      </c>
      <c r="B11" s="20" t="s">
        <v>12</v>
      </c>
      <c r="C11" s="21">
        <v>168.6</v>
      </c>
      <c r="D11" s="3" t="str">
        <f t="shared" si="0"/>
        <v/>
      </c>
      <c r="E11" s="20" t="s">
        <v>381</v>
      </c>
    </row>
    <row r="12" spans="1:5" outlineLevel="2" x14ac:dyDescent="0.25">
      <c r="A12" s="22">
        <v>45506</v>
      </c>
      <c r="B12" s="20" t="s">
        <v>12</v>
      </c>
      <c r="C12" s="21">
        <v>72.989999999999995</v>
      </c>
      <c r="D12" s="3" t="str">
        <f t="shared" si="0"/>
        <v/>
      </c>
      <c r="E12" s="20" t="s">
        <v>381</v>
      </c>
    </row>
    <row r="13" spans="1:5" outlineLevel="2" x14ac:dyDescent="0.25">
      <c r="A13" s="22">
        <v>45506</v>
      </c>
      <c r="B13" s="20" t="s">
        <v>12</v>
      </c>
      <c r="C13" s="21">
        <v>303.8</v>
      </c>
      <c r="D13" s="3" t="str">
        <f t="shared" si="0"/>
        <v/>
      </c>
      <c r="E13" s="20" t="s">
        <v>381</v>
      </c>
    </row>
    <row r="14" spans="1:5" outlineLevel="2" x14ac:dyDescent="0.25">
      <c r="A14" s="22">
        <v>45506</v>
      </c>
      <c r="B14" s="20" t="s">
        <v>12</v>
      </c>
      <c r="C14" s="21">
        <v>370.5</v>
      </c>
      <c r="D14" s="3" t="str">
        <f t="shared" si="0"/>
        <v/>
      </c>
      <c r="E14" s="20" t="s">
        <v>381</v>
      </c>
    </row>
    <row r="15" spans="1:5" outlineLevel="2" x14ac:dyDescent="0.25">
      <c r="A15" s="22">
        <v>45506</v>
      </c>
      <c r="B15" s="20" t="s">
        <v>12</v>
      </c>
      <c r="C15" s="21">
        <v>55.95</v>
      </c>
      <c r="D15" s="3" t="str">
        <f t="shared" si="0"/>
        <v/>
      </c>
      <c r="E15" s="20" t="s">
        <v>381</v>
      </c>
    </row>
    <row r="16" spans="1:5" outlineLevel="2" x14ac:dyDescent="0.25">
      <c r="A16" s="22">
        <v>45506</v>
      </c>
      <c r="B16" s="20" t="s">
        <v>12</v>
      </c>
      <c r="C16" s="21">
        <v>2362.41</v>
      </c>
      <c r="D16" s="3" t="str">
        <f t="shared" si="0"/>
        <v/>
      </c>
      <c r="E16" s="20" t="s">
        <v>386</v>
      </c>
    </row>
    <row r="17" spans="1:5" outlineLevel="2" x14ac:dyDescent="0.25">
      <c r="A17" s="22">
        <v>45506</v>
      </c>
      <c r="B17" s="20" t="s">
        <v>12</v>
      </c>
      <c r="C17" s="21">
        <v>554.97</v>
      </c>
      <c r="D17" s="3" t="str">
        <f t="shared" si="0"/>
        <v/>
      </c>
      <c r="E17" s="20" t="s">
        <v>381</v>
      </c>
    </row>
    <row r="18" spans="1:5" outlineLevel="2" x14ac:dyDescent="0.25">
      <c r="A18" s="22">
        <v>45506</v>
      </c>
      <c r="B18" s="20" t="s">
        <v>12</v>
      </c>
      <c r="C18" s="21">
        <v>386.12</v>
      </c>
      <c r="D18" s="3" t="str">
        <f t="shared" si="0"/>
        <v/>
      </c>
      <c r="E18" s="20" t="s">
        <v>381</v>
      </c>
    </row>
    <row r="19" spans="1:5" outlineLevel="2" x14ac:dyDescent="0.25">
      <c r="A19" s="22">
        <v>45506</v>
      </c>
      <c r="B19" s="20" t="s">
        <v>12</v>
      </c>
      <c r="C19" s="21">
        <v>-18.71</v>
      </c>
      <c r="D19" s="3" t="str">
        <f t="shared" si="0"/>
        <v/>
      </c>
      <c r="E19" s="20" t="s">
        <v>381</v>
      </c>
    </row>
    <row r="20" spans="1:5" outlineLevel="2" x14ac:dyDescent="0.25">
      <c r="A20" s="22">
        <v>45506</v>
      </c>
      <c r="B20" s="20" t="s">
        <v>12</v>
      </c>
      <c r="C20" s="21">
        <v>-6.27</v>
      </c>
      <c r="D20" s="3" t="str">
        <f t="shared" si="0"/>
        <v/>
      </c>
      <c r="E20" s="20" t="s">
        <v>381</v>
      </c>
    </row>
    <row r="21" spans="1:5" outlineLevel="2" x14ac:dyDescent="0.25">
      <c r="A21" s="22">
        <v>45506</v>
      </c>
      <c r="B21" s="20" t="s">
        <v>12</v>
      </c>
      <c r="C21" s="21">
        <v>-26.91</v>
      </c>
      <c r="D21" s="3" t="str">
        <f t="shared" si="0"/>
        <v/>
      </c>
      <c r="E21" s="20" t="s">
        <v>381</v>
      </c>
    </row>
    <row r="22" spans="1:5" outlineLevel="2" x14ac:dyDescent="0.25">
      <c r="A22" s="22">
        <v>45506</v>
      </c>
      <c r="B22" s="20" t="s">
        <v>12</v>
      </c>
      <c r="C22" s="21">
        <v>-18.71</v>
      </c>
      <c r="D22" s="3" t="str">
        <f t="shared" si="0"/>
        <v/>
      </c>
      <c r="E22" s="20" t="s">
        <v>381</v>
      </c>
    </row>
    <row r="23" spans="1:5" outlineLevel="2" x14ac:dyDescent="0.25">
      <c r="A23" s="22">
        <v>45506</v>
      </c>
      <c r="B23" s="20" t="s">
        <v>12</v>
      </c>
      <c r="C23" s="21">
        <v>-18.71</v>
      </c>
      <c r="D23" s="3" t="str">
        <f t="shared" si="0"/>
        <v/>
      </c>
      <c r="E23" s="20" t="s">
        <v>381</v>
      </c>
    </row>
    <row r="24" spans="1:5" outlineLevel="2" x14ac:dyDescent="0.25">
      <c r="A24" s="22">
        <v>45506</v>
      </c>
      <c r="B24" s="20" t="s">
        <v>12</v>
      </c>
      <c r="C24" s="21">
        <v>-26.91</v>
      </c>
      <c r="D24" s="3" t="str">
        <f t="shared" si="0"/>
        <v/>
      </c>
      <c r="E24" s="20" t="s">
        <v>381</v>
      </c>
    </row>
    <row r="25" spans="1:5" outlineLevel="2" x14ac:dyDescent="0.25">
      <c r="A25" s="22">
        <v>45506</v>
      </c>
      <c r="B25" s="20" t="s">
        <v>12</v>
      </c>
      <c r="C25" s="21">
        <v>-26.91</v>
      </c>
      <c r="D25" s="3" t="str">
        <f t="shared" si="0"/>
        <v/>
      </c>
      <c r="E25" s="20" t="s">
        <v>381</v>
      </c>
    </row>
    <row r="26" spans="1:5" outlineLevel="2" x14ac:dyDescent="0.25">
      <c r="A26" s="22">
        <v>45506</v>
      </c>
      <c r="B26" s="20" t="s">
        <v>12</v>
      </c>
      <c r="C26" s="21">
        <v>96</v>
      </c>
      <c r="D26" s="3" t="str">
        <f t="shared" si="0"/>
        <v/>
      </c>
      <c r="E26" s="20" t="s">
        <v>381</v>
      </c>
    </row>
    <row r="27" spans="1:5" outlineLevel="2" x14ac:dyDescent="0.25">
      <c r="A27" s="22">
        <v>45506</v>
      </c>
      <c r="B27" s="20" t="s">
        <v>12</v>
      </c>
      <c r="C27" s="21">
        <v>36.36</v>
      </c>
      <c r="D27" s="3" t="str">
        <f t="shared" si="0"/>
        <v/>
      </c>
      <c r="E27" s="20" t="s">
        <v>384</v>
      </c>
    </row>
    <row r="28" spans="1:5" outlineLevel="2" x14ac:dyDescent="0.25">
      <c r="A28" s="22">
        <v>45506</v>
      </c>
      <c r="B28" s="20" t="s">
        <v>12</v>
      </c>
      <c r="C28" s="21">
        <v>52.24</v>
      </c>
      <c r="D28" s="3" t="str">
        <f t="shared" si="0"/>
        <v/>
      </c>
      <c r="E28" s="20" t="s">
        <v>386</v>
      </c>
    </row>
    <row r="29" spans="1:5" outlineLevel="2" x14ac:dyDescent="0.25">
      <c r="A29" s="22">
        <v>45506</v>
      </c>
      <c r="B29" s="20" t="s">
        <v>12</v>
      </c>
      <c r="C29" s="21">
        <v>157.56</v>
      </c>
      <c r="D29" s="3" t="str">
        <f t="shared" si="0"/>
        <v/>
      </c>
      <c r="E29" s="20" t="s">
        <v>381</v>
      </c>
    </row>
    <row r="30" spans="1:5" outlineLevel="2" x14ac:dyDescent="0.25">
      <c r="A30" s="22">
        <v>45506</v>
      </c>
      <c r="B30" s="20" t="s">
        <v>12</v>
      </c>
      <c r="C30" s="21">
        <v>25.49</v>
      </c>
      <c r="D30" s="3" t="str">
        <f t="shared" si="0"/>
        <v/>
      </c>
      <c r="E30" s="20" t="s">
        <v>381</v>
      </c>
    </row>
    <row r="31" spans="1:5" outlineLevel="2" x14ac:dyDescent="0.25">
      <c r="A31" s="22">
        <v>45506</v>
      </c>
      <c r="B31" s="20" t="s">
        <v>12</v>
      </c>
      <c r="C31" s="21">
        <v>174.45</v>
      </c>
      <c r="D31" s="3" t="str">
        <f t="shared" si="0"/>
        <v/>
      </c>
      <c r="E31" s="20" t="s">
        <v>381</v>
      </c>
    </row>
    <row r="32" spans="1:5" outlineLevel="2" x14ac:dyDescent="0.25">
      <c r="A32" s="22">
        <v>45506</v>
      </c>
      <c r="B32" s="20" t="s">
        <v>12</v>
      </c>
      <c r="C32" s="21">
        <v>58.1</v>
      </c>
      <c r="D32" s="3" t="str">
        <f t="shared" si="0"/>
        <v/>
      </c>
      <c r="E32" s="20" t="s">
        <v>381</v>
      </c>
    </row>
    <row r="33" spans="1:5" outlineLevel="2" x14ac:dyDescent="0.25">
      <c r="A33" s="22">
        <v>45506</v>
      </c>
      <c r="B33" s="20" t="s">
        <v>12</v>
      </c>
      <c r="C33" s="21">
        <v>129.36000000000001</v>
      </c>
      <c r="D33" s="3" t="str">
        <f t="shared" si="0"/>
        <v/>
      </c>
      <c r="E33" s="20" t="s">
        <v>381</v>
      </c>
    </row>
    <row r="34" spans="1:5" outlineLevel="2" x14ac:dyDescent="0.25">
      <c r="A34" s="22">
        <v>45506</v>
      </c>
      <c r="B34" s="20" t="s">
        <v>12</v>
      </c>
      <c r="C34" s="21">
        <v>24.28</v>
      </c>
      <c r="D34" s="3" t="str">
        <f t="shared" si="0"/>
        <v/>
      </c>
      <c r="E34" s="20" t="s">
        <v>381</v>
      </c>
    </row>
    <row r="35" spans="1:5" outlineLevel="2" x14ac:dyDescent="0.25">
      <c r="A35" s="22">
        <v>45506</v>
      </c>
      <c r="B35" s="20" t="s">
        <v>12</v>
      </c>
      <c r="C35" s="21">
        <v>14.17</v>
      </c>
      <c r="D35" s="3" t="str">
        <f t="shared" si="0"/>
        <v/>
      </c>
      <c r="E35" s="20" t="s">
        <v>381</v>
      </c>
    </row>
    <row r="36" spans="1:5" outlineLevel="2" x14ac:dyDescent="0.25">
      <c r="A36" s="22">
        <v>45506</v>
      </c>
      <c r="B36" s="20" t="s">
        <v>12</v>
      </c>
      <c r="C36" s="21">
        <v>24.22</v>
      </c>
      <c r="D36" s="3" t="str">
        <f t="shared" si="0"/>
        <v/>
      </c>
      <c r="E36" s="20" t="s">
        <v>381</v>
      </c>
    </row>
    <row r="37" spans="1:5" outlineLevel="2" x14ac:dyDescent="0.25">
      <c r="A37" s="22">
        <v>45506</v>
      </c>
      <c r="B37" s="20" t="s">
        <v>12</v>
      </c>
      <c r="C37" s="21">
        <v>125.59</v>
      </c>
      <c r="D37" s="3" t="str">
        <f t="shared" si="0"/>
        <v/>
      </c>
      <c r="E37" s="20" t="s">
        <v>381</v>
      </c>
    </row>
    <row r="38" spans="1:5" outlineLevel="2" x14ac:dyDescent="0.25">
      <c r="A38" s="22">
        <v>45506</v>
      </c>
      <c r="B38" s="20" t="s">
        <v>12</v>
      </c>
      <c r="C38" s="21">
        <v>197.65</v>
      </c>
      <c r="D38" s="3" t="str">
        <f t="shared" si="0"/>
        <v/>
      </c>
      <c r="E38" s="20" t="s">
        <v>398</v>
      </c>
    </row>
    <row r="39" spans="1:5" outlineLevel="2" x14ac:dyDescent="0.25">
      <c r="A39" s="22">
        <v>45506</v>
      </c>
      <c r="B39" s="20" t="s">
        <v>12</v>
      </c>
      <c r="C39" s="21">
        <v>148</v>
      </c>
      <c r="D39" s="3" t="str">
        <f t="shared" si="0"/>
        <v/>
      </c>
      <c r="E39" s="20" t="s">
        <v>381</v>
      </c>
    </row>
    <row r="40" spans="1:5" outlineLevel="2" x14ac:dyDescent="0.25">
      <c r="A40" s="22">
        <v>45506</v>
      </c>
      <c r="B40" s="20" t="s">
        <v>12</v>
      </c>
      <c r="C40" s="21">
        <v>17.98</v>
      </c>
      <c r="D40" s="3" t="str">
        <f t="shared" si="0"/>
        <v/>
      </c>
      <c r="E40" s="20" t="s">
        <v>381</v>
      </c>
    </row>
    <row r="41" spans="1:5" outlineLevel="2" x14ac:dyDescent="0.25">
      <c r="A41" s="22">
        <v>45506</v>
      </c>
      <c r="B41" s="20" t="s">
        <v>12</v>
      </c>
      <c r="C41" s="21">
        <v>210.36</v>
      </c>
      <c r="D41" s="3" t="str">
        <f t="shared" si="0"/>
        <v/>
      </c>
      <c r="E41" s="20" t="s">
        <v>381</v>
      </c>
    </row>
    <row r="42" spans="1:5" outlineLevel="2" x14ac:dyDescent="0.25">
      <c r="A42" s="22">
        <v>45506</v>
      </c>
      <c r="B42" s="20" t="s">
        <v>12</v>
      </c>
      <c r="C42" s="21">
        <v>82.97</v>
      </c>
      <c r="D42" s="3" t="str">
        <f t="shared" si="0"/>
        <v/>
      </c>
      <c r="E42" s="20" t="s">
        <v>381</v>
      </c>
    </row>
    <row r="43" spans="1:5" outlineLevel="2" x14ac:dyDescent="0.25">
      <c r="A43" s="22">
        <v>45506</v>
      </c>
      <c r="B43" s="20" t="s">
        <v>12</v>
      </c>
      <c r="C43" s="21">
        <v>103.14</v>
      </c>
      <c r="D43" s="3" t="str">
        <f t="shared" si="0"/>
        <v/>
      </c>
      <c r="E43" s="20" t="s">
        <v>383</v>
      </c>
    </row>
    <row r="44" spans="1:5" outlineLevel="2" x14ac:dyDescent="0.25">
      <c r="A44" s="22">
        <v>45506</v>
      </c>
      <c r="B44" s="20" t="s">
        <v>12</v>
      </c>
      <c r="C44" s="21">
        <v>104.64</v>
      </c>
      <c r="D44" s="3" t="str">
        <f t="shared" si="0"/>
        <v/>
      </c>
      <c r="E44" s="20" t="s">
        <v>381</v>
      </c>
    </row>
    <row r="45" spans="1:5" outlineLevel="2" x14ac:dyDescent="0.25">
      <c r="A45" s="22">
        <v>45506</v>
      </c>
      <c r="B45" s="20" t="s">
        <v>12</v>
      </c>
      <c r="C45" s="21">
        <v>287.83</v>
      </c>
      <c r="D45" s="3" t="str">
        <f t="shared" si="0"/>
        <v/>
      </c>
      <c r="E45" s="20" t="s">
        <v>381</v>
      </c>
    </row>
    <row r="46" spans="1:5" outlineLevel="2" x14ac:dyDescent="0.25">
      <c r="A46" s="22">
        <v>45506</v>
      </c>
      <c r="B46" s="20" t="s">
        <v>12</v>
      </c>
      <c r="C46" s="21">
        <v>20.98</v>
      </c>
      <c r="D46" s="3" t="str">
        <f t="shared" si="0"/>
        <v/>
      </c>
      <c r="E46" s="20" t="s">
        <v>381</v>
      </c>
    </row>
    <row r="47" spans="1:5" outlineLevel="2" x14ac:dyDescent="0.25">
      <c r="A47" s="22">
        <v>45506</v>
      </c>
      <c r="B47" s="20" t="s">
        <v>12</v>
      </c>
      <c r="C47" s="21">
        <v>170.97</v>
      </c>
      <c r="D47" s="3" t="str">
        <f t="shared" si="0"/>
        <v/>
      </c>
      <c r="E47" s="20" t="s">
        <v>381</v>
      </c>
    </row>
    <row r="48" spans="1:5" outlineLevel="2" x14ac:dyDescent="0.25">
      <c r="A48" s="22">
        <v>45506</v>
      </c>
      <c r="B48" s="20" t="s">
        <v>12</v>
      </c>
      <c r="C48" s="21">
        <v>331.96</v>
      </c>
      <c r="D48" s="3" t="str">
        <f t="shared" si="0"/>
        <v/>
      </c>
      <c r="E48" s="20" t="s">
        <v>381</v>
      </c>
    </row>
    <row r="49" spans="1:5" outlineLevel="2" x14ac:dyDescent="0.25">
      <c r="A49" s="22">
        <v>45506</v>
      </c>
      <c r="B49" s="20" t="s">
        <v>12</v>
      </c>
      <c r="C49" s="21">
        <v>142.77000000000001</v>
      </c>
      <c r="D49" s="3" t="str">
        <f t="shared" si="0"/>
        <v/>
      </c>
      <c r="E49" s="20" t="s">
        <v>381</v>
      </c>
    </row>
    <row r="50" spans="1:5" outlineLevel="2" x14ac:dyDescent="0.25">
      <c r="A50" s="22">
        <v>45506</v>
      </c>
      <c r="B50" s="20" t="s">
        <v>12</v>
      </c>
      <c r="C50" s="21">
        <v>345.5</v>
      </c>
      <c r="D50" s="3" t="str">
        <f t="shared" si="0"/>
        <v/>
      </c>
      <c r="E50" s="20" t="s">
        <v>381</v>
      </c>
    </row>
    <row r="51" spans="1:5" outlineLevel="2" x14ac:dyDescent="0.25">
      <c r="A51" s="22">
        <v>45506</v>
      </c>
      <c r="B51" s="20" t="s">
        <v>12</v>
      </c>
      <c r="C51" s="21">
        <v>45.02</v>
      </c>
      <c r="D51" s="3" t="str">
        <f t="shared" si="0"/>
        <v/>
      </c>
      <c r="E51" s="20" t="s">
        <v>381</v>
      </c>
    </row>
    <row r="52" spans="1:5" outlineLevel="2" x14ac:dyDescent="0.25">
      <c r="A52" s="22">
        <v>45506</v>
      </c>
      <c r="B52" s="20" t="s">
        <v>12</v>
      </c>
      <c r="C52" s="21">
        <v>9.99</v>
      </c>
      <c r="D52" s="3" t="str">
        <f t="shared" si="0"/>
        <v/>
      </c>
      <c r="E52" s="20" t="s">
        <v>381</v>
      </c>
    </row>
    <row r="53" spans="1:5" outlineLevel="2" x14ac:dyDescent="0.25">
      <c r="A53" s="22">
        <v>45506</v>
      </c>
      <c r="B53" s="20" t="s">
        <v>12</v>
      </c>
      <c r="C53" s="21">
        <v>44.98</v>
      </c>
      <c r="D53" s="3" t="str">
        <f t="shared" si="0"/>
        <v/>
      </c>
      <c r="E53" s="20" t="s">
        <v>387</v>
      </c>
    </row>
    <row r="54" spans="1:5" outlineLevel="2" x14ac:dyDescent="0.25">
      <c r="A54" s="22">
        <v>45506</v>
      </c>
      <c r="B54" s="20" t="s">
        <v>12</v>
      </c>
      <c r="C54" s="21">
        <v>76.069999999999993</v>
      </c>
      <c r="D54" s="3" t="str">
        <f t="shared" si="0"/>
        <v/>
      </c>
      <c r="E54" s="20" t="s">
        <v>381</v>
      </c>
    </row>
    <row r="55" spans="1:5" outlineLevel="2" x14ac:dyDescent="0.25">
      <c r="A55" s="22">
        <v>45506</v>
      </c>
      <c r="B55" s="20" t="s">
        <v>12</v>
      </c>
      <c r="C55" s="21">
        <v>90.86</v>
      </c>
      <c r="D55" s="3" t="str">
        <f t="shared" si="0"/>
        <v/>
      </c>
      <c r="E55" s="20" t="s">
        <v>381</v>
      </c>
    </row>
    <row r="56" spans="1:5" outlineLevel="2" x14ac:dyDescent="0.25">
      <c r="A56" s="22">
        <v>45506</v>
      </c>
      <c r="B56" s="20" t="s">
        <v>12</v>
      </c>
      <c r="C56" s="21">
        <v>59.97</v>
      </c>
      <c r="D56" s="3" t="str">
        <f t="shared" si="0"/>
        <v/>
      </c>
      <c r="E56" s="20" t="s">
        <v>381</v>
      </c>
    </row>
    <row r="57" spans="1:5" outlineLevel="2" x14ac:dyDescent="0.25">
      <c r="A57" s="22">
        <v>45506</v>
      </c>
      <c r="B57" s="20" t="s">
        <v>12</v>
      </c>
      <c r="C57" s="21">
        <v>109.74</v>
      </c>
      <c r="D57" s="3" t="str">
        <f t="shared" si="0"/>
        <v/>
      </c>
      <c r="E57" s="20" t="s">
        <v>381</v>
      </c>
    </row>
    <row r="58" spans="1:5" outlineLevel="2" x14ac:dyDescent="0.25">
      <c r="A58" s="22">
        <v>45506</v>
      </c>
      <c r="B58" s="20" t="s">
        <v>12</v>
      </c>
      <c r="C58" s="21">
        <v>99.12</v>
      </c>
      <c r="D58" s="3" t="str">
        <f t="shared" si="0"/>
        <v/>
      </c>
      <c r="E58" s="20" t="s">
        <v>381</v>
      </c>
    </row>
    <row r="59" spans="1:5" outlineLevel="2" x14ac:dyDescent="0.25">
      <c r="A59" s="22">
        <v>45506</v>
      </c>
      <c r="B59" s="20" t="s">
        <v>12</v>
      </c>
      <c r="C59" s="21">
        <v>179.5</v>
      </c>
      <c r="D59" s="3" t="str">
        <f t="shared" si="0"/>
        <v/>
      </c>
      <c r="E59" s="20" t="s">
        <v>381</v>
      </c>
    </row>
    <row r="60" spans="1:5" outlineLevel="2" x14ac:dyDescent="0.25">
      <c r="A60" s="22">
        <v>45506</v>
      </c>
      <c r="B60" s="20" t="s">
        <v>12</v>
      </c>
      <c r="C60" s="21">
        <v>209.91</v>
      </c>
      <c r="D60" s="3" t="str">
        <f t="shared" si="0"/>
        <v/>
      </c>
      <c r="E60" s="20" t="s">
        <v>381</v>
      </c>
    </row>
    <row r="61" spans="1:5" outlineLevel="2" x14ac:dyDescent="0.25">
      <c r="A61" s="22">
        <v>45506</v>
      </c>
      <c r="B61" s="20" t="s">
        <v>12</v>
      </c>
      <c r="C61" s="21">
        <v>66.59</v>
      </c>
      <c r="D61" s="3" t="str">
        <f t="shared" si="0"/>
        <v/>
      </c>
      <c r="E61" s="20" t="s">
        <v>381</v>
      </c>
    </row>
    <row r="62" spans="1:5" outlineLevel="2" x14ac:dyDescent="0.25">
      <c r="A62" s="22">
        <v>45506</v>
      </c>
      <c r="B62" s="20" t="s">
        <v>12</v>
      </c>
      <c r="C62" s="21">
        <v>10.38</v>
      </c>
      <c r="D62" s="3" t="str">
        <f t="shared" si="0"/>
        <v/>
      </c>
      <c r="E62" s="20" t="s">
        <v>381</v>
      </c>
    </row>
    <row r="63" spans="1:5" outlineLevel="2" x14ac:dyDescent="0.25">
      <c r="A63" s="22">
        <v>45506</v>
      </c>
      <c r="B63" s="20" t="s">
        <v>12</v>
      </c>
      <c r="C63" s="21">
        <v>49.8</v>
      </c>
      <c r="D63" s="3" t="str">
        <f t="shared" si="0"/>
        <v/>
      </c>
      <c r="E63" s="20" t="s">
        <v>381</v>
      </c>
    </row>
    <row r="64" spans="1:5" outlineLevel="2" x14ac:dyDescent="0.25">
      <c r="A64" s="22">
        <v>45506</v>
      </c>
      <c r="B64" s="20" t="s">
        <v>12</v>
      </c>
      <c r="C64" s="21">
        <v>1399.3</v>
      </c>
      <c r="D64" s="3" t="str">
        <f t="shared" si="0"/>
        <v/>
      </c>
      <c r="E64" s="20" t="s">
        <v>383</v>
      </c>
    </row>
    <row r="65" spans="1:5" outlineLevel="2" x14ac:dyDescent="0.25">
      <c r="A65" s="22">
        <v>45506</v>
      </c>
      <c r="B65" s="20" t="s">
        <v>12</v>
      </c>
      <c r="C65" s="21">
        <v>258.48</v>
      </c>
      <c r="D65" s="3" t="str">
        <f t="shared" si="0"/>
        <v/>
      </c>
      <c r="E65" s="20" t="s">
        <v>381</v>
      </c>
    </row>
    <row r="66" spans="1:5" outlineLevel="2" x14ac:dyDescent="0.25">
      <c r="A66" s="22">
        <v>45506</v>
      </c>
      <c r="B66" s="20" t="s">
        <v>12</v>
      </c>
      <c r="C66" s="21">
        <v>8.99</v>
      </c>
      <c r="D66" s="3" t="str">
        <f t="shared" si="0"/>
        <v/>
      </c>
      <c r="E66" s="20" t="s">
        <v>382</v>
      </c>
    </row>
    <row r="67" spans="1:5" outlineLevel="2" x14ac:dyDescent="0.25">
      <c r="A67" s="22">
        <v>45506</v>
      </c>
      <c r="B67" s="20" t="s">
        <v>12</v>
      </c>
      <c r="C67" s="21">
        <v>110.74</v>
      </c>
      <c r="D67" s="3" t="str">
        <f t="shared" si="0"/>
        <v/>
      </c>
      <c r="E67" s="20" t="s">
        <v>387</v>
      </c>
    </row>
    <row r="68" spans="1:5" outlineLevel="2" x14ac:dyDescent="0.25">
      <c r="A68" s="22">
        <v>45506</v>
      </c>
      <c r="B68" s="20" t="s">
        <v>12</v>
      </c>
      <c r="C68" s="21">
        <v>57</v>
      </c>
      <c r="D68" s="3" t="str">
        <f t="shared" si="0"/>
        <v/>
      </c>
      <c r="E68" s="20" t="s">
        <v>381</v>
      </c>
    </row>
    <row r="69" spans="1:5" outlineLevel="2" x14ac:dyDescent="0.25">
      <c r="A69" s="22">
        <v>45506</v>
      </c>
      <c r="B69" s="20" t="s">
        <v>12</v>
      </c>
      <c r="C69" s="21">
        <v>54.15</v>
      </c>
      <c r="D69" s="3" t="str">
        <f t="shared" si="0"/>
        <v/>
      </c>
      <c r="E69" s="20" t="s">
        <v>381</v>
      </c>
    </row>
    <row r="70" spans="1:5" outlineLevel="2" x14ac:dyDescent="0.25">
      <c r="A70" s="22">
        <v>45506</v>
      </c>
      <c r="B70" s="20" t="s">
        <v>12</v>
      </c>
      <c r="C70" s="21">
        <v>97.56</v>
      </c>
      <c r="D70" s="3" t="str">
        <f t="shared" si="0"/>
        <v/>
      </c>
      <c r="E70" s="20" t="s">
        <v>381</v>
      </c>
    </row>
    <row r="71" spans="1:5" outlineLevel="2" x14ac:dyDescent="0.25">
      <c r="A71" s="22">
        <v>45506</v>
      </c>
      <c r="B71" s="20" t="s">
        <v>12</v>
      </c>
      <c r="C71" s="21">
        <v>324.75</v>
      </c>
      <c r="D71" s="3" t="str">
        <f t="shared" si="0"/>
        <v/>
      </c>
      <c r="E71" s="20" t="s">
        <v>383</v>
      </c>
    </row>
    <row r="72" spans="1:5" outlineLevel="2" x14ac:dyDescent="0.25">
      <c r="A72" s="22">
        <v>45506</v>
      </c>
      <c r="B72" s="20" t="s">
        <v>12</v>
      </c>
      <c r="C72" s="21">
        <v>124.99</v>
      </c>
      <c r="D72" s="3" t="str">
        <f t="shared" ref="D72:D135" si="1">IF(E72=0,"TOTAL","")</f>
        <v/>
      </c>
      <c r="E72" s="20" t="s">
        <v>381</v>
      </c>
    </row>
    <row r="73" spans="1:5" outlineLevel="2" x14ac:dyDescent="0.25">
      <c r="A73" s="22">
        <v>45506</v>
      </c>
      <c r="B73" s="20" t="s">
        <v>12</v>
      </c>
      <c r="C73" s="21">
        <v>411.27</v>
      </c>
      <c r="D73" s="3" t="str">
        <f t="shared" si="1"/>
        <v/>
      </c>
      <c r="E73" s="20" t="s">
        <v>381</v>
      </c>
    </row>
    <row r="74" spans="1:5" outlineLevel="2" x14ac:dyDescent="0.25">
      <c r="A74" s="22">
        <v>45506</v>
      </c>
      <c r="B74" s="20" t="s">
        <v>12</v>
      </c>
      <c r="C74" s="21">
        <v>146.13</v>
      </c>
      <c r="D74" s="3" t="str">
        <f t="shared" si="1"/>
        <v/>
      </c>
      <c r="E74" s="20" t="s">
        <v>381</v>
      </c>
    </row>
    <row r="75" spans="1:5" outlineLevel="2" x14ac:dyDescent="0.25">
      <c r="A75" s="22">
        <v>45506</v>
      </c>
      <c r="B75" s="20" t="s">
        <v>12</v>
      </c>
      <c r="C75" s="21">
        <v>51.4</v>
      </c>
      <c r="D75" s="3" t="str">
        <f t="shared" si="1"/>
        <v/>
      </c>
      <c r="E75" s="20" t="s">
        <v>381</v>
      </c>
    </row>
    <row r="76" spans="1:5" outlineLevel="2" x14ac:dyDescent="0.25">
      <c r="A76" s="22">
        <v>45506</v>
      </c>
      <c r="B76" s="20" t="s">
        <v>12</v>
      </c>
      <c r="C76" s="21">
        <v>89.95</v>
      </c>
      <c r="D76" s="3" t="str">
        <f t="shared" si="1"/>
        <v/>
      </c>
      <c r="E76" s="20" t="s">
        <v>384</v>
      </c>
    </row>
    <row r="77" spans="1:5" outlineLevel="2" x14ac:dyDescent="0.25">
      <c r="A77" s="22">
        <v>45506</v>
      </c>
      <c r="B77" s="20" t="s">
        <v>12</v>
      </c>
      <c r="C77" s="21">
        <v>13.76</v>
      </c>
      <c r="D77" s="3" t="str">
        <f t="shared" si="1"/>
        <v/>
      </c>
      <c r="E77" s="20" t="s">
        <v>381</v>
      </c>
    </row>
    <row r="78" spans="1:5" outlineLevel="2" x14ac:dyDescent="0.25">
      <c r="A78" s="22">
        <v>45506</v>
      </c>
      <c r="B78" s="20" t="s">
        <v>12</v>
      </c>
      <c r="C78" s="21">
        <v>178.33</v>
      </c>
      <c r="D78" s="3" t="str">
        <f t="shared" si="1"/>
        <v/>
      </c>
      <c r="E78" s="20" t="s">
        <v>381</v>
      </c>
    </row>
    <row r="79" spans="1:5" outlineLevel="2" x14ac:dyDescent="0.25">
      <c r="A79" s="22">
        <v>45506</v>
      </c>
      <c r="B79" s="20" t="s">
        <v>12</v>
      </c>
      <c r="C79" s="21">
        <v>120</v>
      </c>
      <c r="D79" s="3" t="str">
        <f t="shared" si="1"/>
        <v/>
      </c>
      <c r="E79" s="20" t="s">
        <v>381</v>
      </c>
    </row>
    <row r="80" spans="1:5" outlineLevel="2" x14ac:dyDescent="0.25">
      <c r="A80" s="22">
        <v>45506</v>
      </c>
      <c r="B80" s="20" t="s">
        <v>12</v>
      </c>
      <c r="C80" s="21">
        <v>76.36</v>
      </c>
      <c r="D80" s="3" t="str">
        <f t="shared" si="1"/>
        <v/>
      </c>
      <c r="E80" s="20" t="s">
        <v>381</v>
      </c>
    </row>
    <row r="81" spans="1:5" outlineLevel="2" x14ac:dyDescent="0.25">
      <c r="A81" s="22">
        <v>45506</v>
      </c>
      <c r="B81" s="20" t="s">
        <v>12</v>
      </c>
      <c r="C81" s="21">
        <v>76.36</v>
      </c>
      <c r="D81" s="3" t="str">
        <f t="shared" si="1"/>
        <v/>
      </c>
      <c r="E81" s="20" t="s">
        <v>381</v>
      </c>
    </row>
    <row r="82" spans="1:5" outlineLevel="2" x14ac:dyDescent="0.25">
      <c r="A82" s="22">
        <v>45506</v>
      </c>
      <c r="B82" s="20" t="s">
        <v>12</v>
      </c>
      <c r="C82" s="21">
        <v>76.36</v>
      </c>
      <c r="D82" s="3" t="str">
        <f t="shared" si="1"/>
        <v/>
      </c>
      <c r="E82" s="20" t="s">
        <v>381</v>
      </c>
    </row>
    <row r="83" spans="1:5" outlineLevel="2" x14ac:dyDescent="0.25">
      <c r="A83" s="22">
        <v>45506</v>
      </c>
      <c r="B83" s="20" t="s">
        <v>12</v>
      </c>
      <c r="C83" s="21">
        <v>584.97</v>
      </c>
      <c r="D83" s="3" t="str">
        <f t="shared" si="1"/>
        <v/>
      </c>
      <c r="E83" s="20" t="s">
        <v>386</v>
      </c>
    </row>
    <row r="84" spans="1:5" outlineLevel="2" x14ac:dyDescent="0.25">
      <c r="A84" s="22">
        <v>45506</v>
      </c>
      <c r="B84" s="20" t="s">
        <v>12</v>
      </c>
      <c r="C84" s="21">
        <v>74.36</v>
      </c>
      <c r="D84" s="3" t="str">
        <f t="shared" si="1"/>
        <v/>
      </c>
      <c r="E84" s="20" t="s">
        <v>381</v>
      </c>
    </row>
    <row r="85" spans="1:5" outlineLevel="2" x14ac:dyDescent="0.25">
      <c r="A85" s="22">
        <v>45506</v>
      </c>
      <c r="B85" s="20" t="s">
        <v>12</v>
      </c>
      <c r="C85" s="21">
        <v>172</v>
      </c>
      <c r="D85" s="3" t="str">
        <f t="shared" si="1"/>
        <v/>
      </c>
      <c r="E85" s="20" t="s">
        <v>381</v>
      </c>
    </row>
    <row r="86" spans="1:5" outlineLevel="2" x14ac:dyDescent="0.25">
      <c r="A86" s="22">
        <v>45506</v>
      </c>
      <c r="B86" s="20" t="s">
        <v>12</v>
      </c>
      <c r="C86" s="21">
        <v>379.96</v>
      </c>
      <c r="D86" s="3" t="str">
        <f t="shared" si="1"/>
        <v/>
      </c>
      <c r="E86" s="20" t="s">
        <v>381</v>
      </c>
    </row>
    <row r="87" spans="1:5" outlineLevel="2" x14ac:dyDescent="0.25">
      <c r="A87" s="22">
        <v>45506</v>
      </c>
      <c r="B87" s="20" t="s">
        <v>12</v>
      </c>
      <c r="C87" s="21">
        <v>61.44</v>
      </c>
      <c r="D87" s="3" t="str">
        <f t="shared" si="1"/>
        <v/>
      </c>
      <c r="E87" s="20" t="s">
        <v>386</v>
      </c>
    </row>
    <row r="88" spans="1:5" outlineLevel="1" x14ac:dyDescent="0.25">
      <c r="A88" s="28">
        <f>A87</f>
        <v>45506</v>
      </c>
      <c r="B88" s="29" t="str">
        <f>B87</f>
        <v>AMAZON CAPITAL SERVICES</v>
      </c>
      <c r="C88" s="30">
        <f>SUBTOTAL(9,C8:C87)</f>
        <v>14053.749999999998</v>
      </c>
      <c r="D88" s="31" t="str">
        <f t="shared" si="1"/>
        <v>TOTAL</v>
      </c>
      <c r="E88" s="20"/>
    </row>
    <row r="89" spans="1:5" outlineLevel="2" x14ac:dyDescent="0.25">
      <c r="A89" s="22">
        <v>45506</v>
      </c>
      <c r="B89" s="20" t="s">
        <v>13</v>
      </c>
      <c r="C89" s="21">
        <v>1069.54</v>
      </c>
      <c r="D89" s="3" t="str">
        <f t="shared" si="1"/>
        <v/>
      </c>
      <c r="E89" s="20" t="s">
        <v>388</v>
      </c>
    </row>
    <row r="90" spans="1:5" outlineLevel="2" x14ac:dyDescent="0.25">
      <c r="A90" s="22">
        <v>45506</v>
      </c>
      <c r="B90" s="20" t="s">
        <v>13</v>
      </c>
      <c r="C90" s="21">
        <v>889.01</v>
      </c>
      <c r="D90" s="3" t="str">
        <f t="shared" si="1"/>
        <v/>
      </c>
      <c r="E90" s="20" t="s">
        <v>388</v>
      </c>
    </row>
    <row r="91" spans="1:5" outlineLevel="2" x14ac:dyDescent="0.25">
      <c r="A91" s="22">
        <v>45506</v>
      </c>
      <c r="B91" s="20" t="s">
        <v>13</v>
      </c>
      <c r="C91" s="21">
        <v>185.88</v>
      </c>
      <c r="D91" s="3" t="str">
        <f t="shared" si="1"/>
        <v/>
      </c>
      <c r="E91" s="20" t="s">
        <v>388</v>
      </c>
    </row>
    <row r="92" spans="1:5" outlineLevel="2" x14ac:dyDescent="0.25">
      <c r="A92" s="22">
        <v>45506</v>
      </c>
      <c r="B92" s="20" t="s">
        <v>13</v>
      </c>
      <c r="C92" s="21">
        <v>-121.9</v>
      </c>
      <c r="D92" s="3" t="str">
        <f t="shared" si="1"/>
        <v/>
      </c>
      <c r="E92" s="20" t="s">
        <v>388</v>
      </c>
    </row>
    <row r="93" spans="1:5" outlineLevel="2" x14ac:dyDescent="0.25">
      <c r="A93" s="22">
        <v>45506</v>
      </c>
      <c r="B93" s="20" t="s">
        <v>13</v>
      </c>
      <c r="C93" s="21">
        <v>-31.88</v>
      </c>
      <c r="D93" s="3" t="str">
        <f t="shared" si="1"/>
        <v/>
      </c>
      <c r="E93" s="20" t="s">
        <v>388</v>
      </c>
    </row>
    <row r="94" spans="1:5" outlineLevel="2" x14ac:dyDescent="0.25">
      <c r="A94" s="22">
        <v>45506</v>
      </c>
      <c r="B94" s="20" t="s">
        <v>13</v>
      </c>
      <c r="C94" s="21">
        <v>-8.1999999999999993</v>
      </c>
      <c r="D94" s="3" t="str">
        <f t="shared" si="1"/>
        <v/>
      </c>
      <c r="E94" s="20" t="s">
        <v>388</v>
      </c>
    </row>
    <row r="95" spans="1:5" outlineLevel="2" x14ac:dyDescent="0.25">
      <c r="A95" s="22">
        <v>45506</v>
      </c>
      <c r="B95" s="20" t="s">
        <v>13</v>
      </c>
      <c r="C95" s="21">
        <v>-34.950000000000003</v>
      </c>
      <c r="D95" s="3" t="str">
        <f t="shared" si="1"/>
        <v/>
      </c>
      <c r="E95" s="20" t="s">
        <v>388</v>
      </c>
    </row>
    <row r="96" spans="1:5" outlineLevel="2" x14ac:dyDescent="0.25">
      <c r="A96" s="22">
        <v>45506</v>
      </c>
      <c r="B96" s="20" t="s">
        <v>13</v>
      </c>
      <c r="C96" s="21">
        <v>-9.3000000000000007</v>
      </c>
      <c r="D96" s="3" t="str">
        <f t="shared" si="1"/>
        <v/>
      </c>
      <c r="E96" s="20" t="s">
        <v>388</v>
      </c>
    </row>
    <row r="97" spans="1:5" outlineLevel="2" x14ac:dyDescent="0.25">
      <c r="A97" s="22">
        <v>45506</v>
      </c>
      <c r="B97" s="20" t="s">
        <v>13</v>
      </c>
      <c r="C97" s="21">
        <v>-90.3</v>
      </c>
      <c r="D97" s="3" t="str">
        <f t="shared" si="1"/>
        <v/>
      </c>
      <c r="E97" s="20" t="s">
        <v>388</v>
      </c>
    </row>
    <row r="98" spans="1:5" outlineLevel="2" x14ac:dyDescent="0.25">
      <c r="A98" s="22">
        <v>45506</v>
      </c>
      <c r="B98" s="20" t="s">
        <v>13</v>
      </c>
      <c r="C98" s="21">
        <v>-12.48</v>
      </c>
      <c r="D98" s="3" t="str">
        <f t="shared" si="1"/>
        <v/>
      </c>
      <c r="E98" s="20" t="s">
        <v>388</v>
      </c>
    </row>
    <row r="99" spans="1:5" outlineLevel="2" x14ac:dyDescent="0.25">
      <c r="A99" s="22">
        <v>45506</v>
      </c>
      <c r="B99" s="20" t="s">
        <v>13</v>
      </c>
      <c r="C99" s="21">
        <v>-64</v>
      </c>
      <c r="D99" s="3" t="str">
        <f t="shared" si="1"/>
        <v/>
      </c>
      <c r="E99" s="20" t="s">
        <v>388</v>
      </c>
    </row>
    <row r="100" spans="1:5" outlineLevel="2" x14ac:dyDescent="0.25">
      <c r="A100" s="22">
        <v>45506</v>
      </c>
      <c r="B100" s="20" t="s">
        <v>13</v>
      </c>
      <c r="C100" s="21">
        <v>-61.77</v>
      </c>
      <c r="D100" s="3" t="str">
        <f t="shared" si="1"/>
        <v/>
      </c>
      <c r="E100" s="20" t="s">
        <v>388</v>
      </c>
    </row>
    <row r="101" spans="1:5" outlineLevel="2" x14ac:dyDescent="0.25">
      <c r="A101" s="22">
        <v>45506</v>
      </c>
      <c r="B101" s="20" t="s">
        <v>13</v>
      </c>
      <c r="C101" s="21">
        <v>-61.94</v>
      </c>
      <c r="D101" s="3" t="str">
        <f t="shared" si="1"/>
        <v/>
      </c>
      <c r="E101" s="20" t="s">
        <v>388</v>
      </c>
    </row>
    <row r="102" spans="1:5" outlineLevel="2" x14ac:dyDescent="0.25">
      <c r="A102" s="22">
        <v>45506</v>
      </c>
      <c r="B102" s="20" t="s">
        <v>13</v>
      </c>
      <c r="C102" s="21">
        <v>-34.950000000000003</v>
      </c>
      <c r="D102" s="3" t="str">
        <f t="shared" si="1"/>
        <v/>
      </c>
      <c r="E102" s="20" t="s">
        <v>388</v>
      </c>
    </row>
    <row r="103" spans="1:5" outlineLevel="2" x14ac:dyDescent="0.25">
      <c r="A103" s="22">
        <v>45506</v>
      </c>
      <c r="B103" s="20" t="s">
        <v>13</v>
      </c>
      <c r="C103" s="21">
        <v>-121.68</v>
      </c>
      <c r="D103" s="3" t="str">
        <f t="shared" si="1"/>
        <v/>
      </c>
      <c r="E103" s="20" t="s">
        <v>388</v>
      </c>
    </row>
    <row r="104" spans="1:5" outlineLevel="2" x14ac:dyDescent="0.25">
      <c r="A104" s="22">
        <v>45506</v>
      </c>
      <c r="B104" s="20" t="s">
        <v>13</v>
      </c>
      <c r="C104" s="21">
        <v>-61.89</v>
      </c>
      <c r="D104" s="3" t="str">
        <f t="shared" si="1"/>
        <v/>
      </c>
      <c r="E104" s="20" t="s">
        <v>388</v>
      </c>
    </row>
    <row r="105" spans="1:5" outlineLevel="2" x14ac:dyDescent="0.25">
      <c r="A105" s="22">
        <v>45506</v>
      </c>
      <c r="B105" s="20" t="s">
        <v>13</v>
      </c>
      <c r="C105" s="21">
        <v>874.97</v>
      </c>
      <c r="D105" s="3" t="str">
        <f t="shared" si="1"/>
        <v/>
      </c>
      <c r="E105" s="20" t="s">
        <v>388</v>
      </c>
    </row>
    <row r="106" spans="1:5" outlineLevel="2" x14ac:dyDescent="0.25">
      <c r="A106" s="22">
        <v>45506</v>
      </c>
      <c r="B106" s="20" t="s">
        <v>13</v>
      </c>
      <c r="C106" s="21">
        <v>1048.06</v>
      </c>
      <c r="D106" s="3" t="str">
        <f t="shared" si="1"/>
        <v/>
      </c>
      <c r="E106" s="20" t="s">
        <v>388</v>
      </c>
    </row>
    <row r="107" spans="1:5" outlineLevel="2" x14ac:dyDescent="0.25">
      <c r="A107" s="22">
        <v>45506</v>
      </c>
      <c r="B107" s="20" t="s">
        <v>13</v>
      </c>
      <c r="C107" s="21">
        <v>1768.31</v>
      </c>
      <c r="D107" s="3" t="str">
        <f t="shared" si="1"/>
        <v/>
      </c>
      <c r="E107" s="20" t="s">
        <v>388</v>
      </c>
    </row>
    <row r="108" spans="1:5" outlineLevel="2" x14ac:dyDescent="0.25">
      <c r="A108" s="22">
        <v>45506</v>
      </c>
      <c r="B108" s="20" t="s">
        <v>13</v>
      </c>
      <c r="C108" s="21">
        <v>223.55</v>
      </c>
      <c r="D108" s="3" t="str">
        <f t="shared" si="1"/>
        <v/>
      </c>
      <c r="E108" s="20" t="s">
        <v>388</v>
      </c>
    </row>
    <row r="109" spans="1:5" outlineLevel="1" x14ac:dyDescent="0.25">
      <c r="A109" s="28">
        <f>A108</f>
        <v>45506</v>
      </c>
      <c r="B109" s="29" t="str">
        <f>B108</f>
        <v>LABATT FOOD SERVICE</v>
      </c>
      <c r="C109" s="30">
        <f>SUBTOTAL(9,C89:C108)</f>
        <v>5344.079999999999</v>
      </c>
      <c r="D109" s="31" t="str">
        <f t="shared" si="1"/>
        <v>TOTAL</v>
      </c>
      <c r="E109" s="20"/>
    </row>
    <row r="110" spans="1:5" outlineLevel="2" x14ac:dyDescent="0.25">
      <c r="A110" s="22">
        <v>45513</v>
      </c>
      <c r="B110" s="20" t="s">
        <v>12</v>
      </c>
      <c r="C110" s="21">
        <v>-18.71</v>
      </c>
      <c r="D110" s="3" t="str">
        <f t="shared" si="1"/>
        <v/>
      </c>
      <c r="E110" s="20" t="s">
        <v>381</v>
      </c>
    </row>
    <row r="111" spans="1:5" outlineLevel="2" x14ac:dyDescent="0.25">
      <c r="A111" s="22">
        <v>45513</v>
      </c>
      <c r="B111" s="20" t="s">
        <v>12</v>
      </c>
      <c r="C111" s="21">
        <v>-18.71</v>
      </c>
      <c r="D111" s="3" t="str">
        <f t="shared" si="1"/>
        <v/>
      </c>
      <c r="E111" s="20" t="s">
        <v>381</v>
      </c>
    </row>
    <row r="112" spans="1:5" outlineLevel="2" x14ac:dyDescent="0.25">
      <c r="A112" s="22">
        <v>45513</v>
      </c>
      <c r="B112" s="20" t="s">
        <v>12</v>
      </c>
      <c r="C112" s="21">
        <v>209.43</v>
      </c>
      <c r="D112" s="3" t="str">
        <f t="shared" si="1"/>
        <v/>
      </c>
      <c r="E112" s="20" t="s">
        <v>381</v>
      </c>
    </row>
    <row r="113" spans="1:5" outlineLevel="2" x14ac:dyDescent="0.25">
      <c r="A113" s="22">
        <v>45513</v>
      </c>
      <c r="B113" s="20" t="s">
        <v>12</v>
      </c>
      <c r="C113" s="21">
        <v>72.97</v>
      </c>
      <c r="D113" s="3" t="str">
        <f t="shared" si="1"/>
        <v/>
      </c>
      <c r="E113" s="20" t="s">
        <v>381</v>
      </c>
    </row>
    <row r="114" spans="1:5" outlineLevel="2" x14ac:dyDescent="0.25">
      <c r="A114" s="22">
        <v>45513</v>
      </c>
      <c r="B114" s="20" t="s">
        <v>12</v>
      </c>
      <c r="C114" s="21">
        <v>280.51</v>
      </c>
      <c r="D114" s="3" t="str">
        <f t="shared" si="1"/>
        <v/>
      </c>
      <c r="E114" s="20" t="s">
        <v>385</v>
      </c>
    </row>
    <row r="115" spans="1:5" outlineLevel="2" x14ac:dyDescent="0.25">
      <c r="A115" s="22">
        <v>45513</v>
      </c>
      <c r="B115" s="20" t="s">
        <v>12</v>
      </c>
      <c r="C115" s="21">
        <v>77.89</v>
      </c>
      <c r="D115" s="3" t="str">
        <f t="shared" si="1"/>
        <v/>
      </c>
      <c r="E115" s="20" t="s">
        <v>381</v>
      </c>
    </row>
    <row r="116" spans="1:5" outlineLevel="2" x14ac:dyDescent="0.25">
      <c r="A116" s="22">
        <v>45513</v>
      </c>
      <c r="B116" s="20" t="s">
        <v>12</v>
      </c>
      <c r="C116" s="21">
        <v>105.44</v>
      </c>
      <c r="D116" s="3" t="str">
        <f t="shared" si="1"/>
        <v/>
      </c>
      <c r="E116" s="20" t="s">
        <v>381</v>
      </c>
    </row>
    <row r="117" spans="1:5" outlineLevel="2" x14ac:dyDescent="0.25">
      <c r="A117" s="22">
        <v>45513</v>
      </c>
      <c r="B117" s="20" t="s">
        <v>12</v>
      </c>
      <c r="C117" s="21">
        <v>382.49</v>
      </c>
      <c r="D117" s="3" t="str">
        <f t="shared" si="1"/>
        <v/>
      </c>
      <c r="E117" s="20" t="s">
        <v>381</v>
      </c>
    </row>
    <row r="118" spans="1:5" outlineLevel="2" x14ac:dyDescent="0.25">
      <c r="A118" s="22">
        <v>45513</v>
      </c>
      <c r="B118" s="20" t="s">
        <v>12</v>
      </c>
      <c r="C118" s="21">
        <v>161.82</v>
      </c>
      <c r="D118" s="3" t="str">
        <f t="shared" si="1"/>
        <v/>
      </c>
      <c r="E118" s="20" t="s">
        <v>381</v>
      </c>
    </row>
    <row r="119" spans="1:5" outlineLevel="2" x14ac:dyDescent="0.25">
      <c r="A119" s="22">
        <v>45513</v>
      </c>
      <c r="B119" s="20" t="s">
        <v>12</v>
      </c>
      <c r="C119" s="21">
        <v>27.81</v>
      </c>
      <c r="D119" s="3" t="str">
        <f t="shared" si="1"/>
        <v/>
      </c>
      <c r="E119" s="20" t="s">
        <v>381</v>
      </c>
    </row>
    <row r="120" spans="1:5" outlineLevel="2" x14ac:dyDescent="0.25">
      <c r="A120" s="22">
        <v>45513</v>
      </c>
      <c r="B120" s="20" t="s">
        <v>12</v>
      </c>
      <c r="C120" s="21">
        <v>79.819999999999993</v>
      </c>
      <c r="D120" s="3" t="str">
        <f t="shared" si="1"/>
        <v/>
      </c>
      <c r="E120" s="20" t="s">
        <v>381</v>
      </c>
    </row>
    <row r="121" spans="1:5" outlineLevel="2" x14ac:dyDescent="0.25">
      <c r="A121" s="22">
        <v>45513</v>
      </c>
      <c r="B121" s="20" t="s">
        <v>12</v>
      </c>
      <c r="C121" s="21">
        <v>195.65</v>
      </c>
      <c r="D121" s="3" t="str">
        <f t="shared" si="1"/>
        <v/>
      </c>
      <c r="E121" s="20" t="s">
        <v>381</v>
      </c>
    </row>
    <row r="122" spans="1:5" outlineLevel="2" x14ac:dyDescent="0.25">
      <c r="A122" s="22">
        <v>45513</v>
      </c>
      <c r="B122" s="20" t="s">
        <v>12</v>
      </c>
      <c r="C122" s="21">
        <v>119.96</v>
      </c>
      <c r="D122" s="3" t="str">
        <f t="shared" si="1"/>
        <v/>
      </c>
      <c r="E122" s="20" t="s">
        <v>381</v>
      </c>
    </row>
    <row r="123" spans="1:5" outlineLevel="2" x14ac:dyDescent="0.25">
      <c r="A123" s="22">
        <v>45513</v>
      </c>
      <c r="B123" s="20" t="s">
        <v>12</v>
      </c>
      <c r="C123" s="21">
        <v>167.31</v>
      </c>
      <c r="D123" s="3" t="str">
        <f t="shared" si="1"/>
        <v/>
      </c>
      <c r="E123" s="20" t="s">
        <v>381</v>
      </c>
    </row>
    <row r="124" spans="1:5" outlineLevel="2" x14ac:dyDescent="0.25">
      <c r="A124" s="22">
        <v>45513</v>
      </c>
      <c r="B124" s="20" t="s">
        <v>12</v>
      </c>
      <c r="C124" s="21">
        <v>139.88</v>
      </c>
      <c r="D124" s="3" t="str">
        <f t="shared" si="1"/>
        <v/>
      </c>
      <c r="E124" s="20" t="s">
        <v>381</v>
      </c>
    </row>
    <row r="125" spans="1:5" outlineLevel="2" x14ac:dyDescent="0.25">
      <c r="A125" s="22">
        <v>45513</v>
      </c>
      <c r="B125" s="20" t="s">
        <v>12</v>
      </c>
      <c r="C125" s="21">
        <v>420.26</v>
      </c>
      <c r="D125" s="3" t="str">
        <f t="shared" si="1"/>
        <v/>
      </c>
      <c r="E125" s="20" t="s">
        <v>381</v>
      </c>
    </row>
    <row r="126" spans="1:5" outlineLevel="2" x14ac:dyDescent="0.25">
      <c r="A126" s="22">
        <v>45513</v>
      </c>
      <c r="B126" s="20" t="s">
        <v>12</v>
      </c>
      <c r="C126" s="21">
        <v>169.35</v>
      </c>
      <c r="D126" s="3" t="str">
        <f t="shared" si="1"/>
        <v/>
      </c>
      <c r="E126" s="20" t="s">
        <v>381</v>
      </c>
    </row>
    <row r="127" spans="1:5" outlineLevel="2" x14ac:dyDescent="0.25">
      <c r="A127" s="22">
        <v>45513</v>
      </c>
      <c r="B127" s="20" t="s">
        <v>12</v>
      </c>
      <c r="C127" s="21">
        <v>94.46</v>
      </c>
      <c r="D127" s="3" t="str">
        <f t="shared" si="1"/>
        <v/>
      </c>
      <c r="E127" s="20" t="s">
        <v>381</v>
      </c>
    </row>
    <row r="128" spans="1:5" outlineLevel="2" x14ac:dyDescent="0.25">
      <c r="A128" s="22">
        <v>45513</v>
      </c>
      <c r="B128" s="20" t="s">
        <v>12</v>
      </c>
      <c r="C128" s="21">
        <v>285.08</v>
      </c>
      <c r="D128" s="3" t="str">
        <f t="shared" si="1"/>
        <v/>
      </c>
      <c r="E128" s="20" t="s">
        <v>381</v>
      </c>
    </row>
    <row r="129" spans="1:5" outlineLevel="2" x14ac:dyDescent="0.25">
      <c r="A129" s="22">
        <v>45513</v>
      </c>
      <c r="B129" s="20" t="s">
        <v>12</v>
      </c>
      <c r="C129" s="21">
        <v>153.97</v>
      </c>
      <c r="D129" s="3" t="str">
        <f t="shared" si="1"/>
        <v/>
      </c>
      <c r="E129" s="20" t="s">
        <v>381</v>
      </c>
    </row>
    <row r="130" spans="1:5" outlineLevel="2" x14ac:dyDescent="0.25">
      <c r="A130" s="22">
        <v>45513</v>
      </c>
      <c r="B130" s="20" t="s">
        <v>12</v>
      </c>
      <c r="C130" s="21">
        <v>66.72</v>
      </c>
      <c r="D130" s="3" t="str">
        <f t="shared" si="1"/>
        <v/>
      </c>
      <c r="E130" s="20" t="s">
        <v>381</v>
      </c>
    </row>
    <row r="131" spans="1:5" outlineLevel="2" x14ac:dyDescent="0.25">
      <c r="A131" s="22">
        <v>45513</v>
      </c>
      <c r="B131" s="20" t="s">
        <v>12</v>
      </c>
      <c r="C131" s="21">
        <v>18.989999999999998</v>
      </c>
      <c r="D131" s="3" t="str">
        <f t="shared" si="1"/>
        <v/>
      </c>
      <c r="E131" s="20" t="s">
        <v>381</v>
      </c>
    </row>
    <row r="132" spans="1:5" outlineLevel="2" x14ac:dyDescent="0.25">
      <c r="A132" s="22">
        <v>45513</v>
      </c>
      <c r="B132" s="20" t="s">
        <v>12</v>
      </c>
      <c r="C132" s="21">
        <v>193.86</v>
      </c>
      <c r="D132" s="3" t="str">
        <f t="shared" si="1"/>
        <v/>
      </c>
      <c r="E132" s="20" t="s">
        <v>381</v>
      </c>
    </row>
    <row r="133" spans="1:5" outlineLevel="2" x14ac:dyDescent="0.25">
      <c r="A133" s="22">
        <v>45513</v>
      </c>
      <c r="B133" s="20" t="s">
        <v>12</v>
      </c>
      <c r="C133" s="21">
        <v>21.08</v>
      </c>
      <c r="D133" s="3" t="str">
        <f t="shared" si="1"/>
        <v/>
      </c>
      <c r="E133" s="20" t="s">
        <v>381</v>
      </c>
    </row>
    <row r="134" spans="1:5" outlineLevel="2" x14ac:dyDescent="0.25">
      <c r="A134" s="22">
        <v>45513</v>
      </c>
      <c r="B134" s="20" t="s">
        <v>12</v>
      </c>
      <c r="C134" s="21">
        <v>113.37</v>
      </c>
      <c r="D134" s="3" t="str">
        <f t="shared" si="1"/>
        <v/>
      </c>
      <c r="E134" s="20" t="s">
        <v>381</v>
      </c>
    </row>
    <row r="135" spans="1:5" outlineLevel="2" x14ac:dyDescent="0.25">
      <c r="A135" s="22">
        <v>45513</v>
      </c>
      <c r="B135" s="20" t="s">
        <v>12</v>
      </c>
      <c r="C135" s="21">
        <v>194.61</v>
      </c>
      <c r="D135" s="3" t="str">
        <f t="shared" si="1"/>
        <v/>
      </c>
      <c r="E135" s="20" t="s">
        <v>381</v>
      </c>
    </row>
    <row r="136" spans="1:5" outlineLevel="2" x14ac:dyDescent="0.25">
      <c r="A136" s="22">
        <v>45513</v>
      </c>
      <c r="B136" s="20" t="s">
        <v>12</v>
      </c>
      <c r="C136" s="21">
        <v>84.77</v>
      </c>
      <c r="D136" s="3" t="str">
        <f t="shared" ref="D136:D199" si="2">IF(E136=0,"TOTAL","")</f>
        <v/>
      </c>
      <c r="E136" s="20" t="s">
        <v>381</v>
      </c>
    </row>
    <row r="137" spans="1:5" outlineLevel="2" x14ac:dyDescent="0.25">
      <c r="A137" s="22">
        <v>45513</v>
      </c>
      <c r="B137" s="20" t="s">
        <v>12</v>
      </c>
      <c r="C137" s="21">
        <v>78.8</v>
      </c>
      <c r="D137" s="3" t="str">
        <f t="shared" si="2"/>
        <v/>
      </c>
      <c r="E137" s="20" t="s">
        <v>381</v>
      </c>
    </row>
    <row r="138" spans="1:5" outlineLevel="2" x14ac:dyDescent="0.25">
      <c r="A138" s="22">
        <v>45513</v>
      </c>
      <c r="B138" s="20" t="s">
        <v>12</v>
      </c>
      <c r="C138" s="21">
        <v>79.760000000000005</v>
      </c>
      <c r="D138" s="3" t="str">
        <f t="shared" si="2"/>
        <v/>
      </c>
      <c r="E138" s="20" t="s">
        <v>381</v>
      </c>
    </row>
    <row r="139" spans="1:5" outlineLevel="2" x14ac:dyDescent="0.25">
      <c r="A139" s="22">
        <v>45513</v>
      </c>
      <c r="B139" s="20" t="s">
        <v>12</v>
      </c>
      <c r="C139" s="21">
        <v>39.99</v>
      </c>
      <c r="D139" s="3" t="str">
        <f t="shared" si="2"/>
        <v/>
      </c>
      <c r="E139" s="20" t="s">
        <v>381</v>
      </c>
    </row>
    <row r="140" spans="1:5" outlineLevel="2" x14ac:dyDescent="0.25">
      <c r="A140" s="22">
        <v>45513</v>
      </c>
      <c r="B140" s="20" t="s">
        <v>12</v>
      </c>
      <c r="C140" s="21">
        <v>221.53</v>
      </c>
      <c r="D140" s="3" t="str">
        <f t="shared" si="2"/>
        <v/>
      </c>
      <c r="E140" s="20" t="s">
        <v>381</v>
      </c>
    </row>
    <row r="141" spans="1:5" outlineLevel="2" x14ac:dyDescent="0.25">
      <c r="A141" s="22">
        <v>45513</v>
      </c>
      <c r="B141" s="20" t="s">
        <v>12</v>
      </c>
      <c r="C141" s="21">
        <v>263.52</v>
      </c>
      <c r="D141" s="3" t="str">
        <f t="shared" si="2"/>
        <v/>
      </c>
      <c r="E141" s="20" t="s">
        <v>383</v>
      </c>
    </row>
    <row r="142" spans="1:5" outlineLevel="2" x14ac:dyDescent="0.25">
      <c r="A142" s="22">
        <v>45513</v>
      </c>
      <c r="B142" s="20" t="s">
        <v>12</v>
      </c>
      <c r="C142" s="21">
        <v>39.96</v>
      </c>
      <c r="D142" s="3" t="str">
        <f t="shared" si="2"/>
        <v/>
      </c>
      <c r="E142" s="20" t="s">
        <v>384</v>
      </c>
    </row>
    <row r="143" spans="1:5" outlineLevel="2" x14ac:dyDescent="0.25">
      <c r="A143" s="22">
        <v>45513</v>
      </c>
      <c r="B143" s="20" t="s">
        <v>12</v>
      </c>
      <c r="C143" s="21">
        <v>57.98</v>
      </c>
      <c r="D143" s="3" t="str">
        <f t="shared" si="2"/>
        <v/>
      </c>
      <c r="E143" s="20" t="s">
        <v>381</v>
      </c>
    </row>
    <row r="144" spans="1:5" outlineLevel="2" x14ac:dyDescent="0.25">
      <c r="A144" s="22">
        <v>45513</v>
      </c>
      <c r="B144" s="20" t="s">
        <v>12</v>
      </c>
      <c r="C144" s="21">
        <v>326.38</v>
      </c>
      <c r="D144" s="3" t="str">
        <f t="shared" si="2"/>
        <v/>
      </c>
      <c r="E144" s="20" t="s">
        <v>381</v>
      </c>
    </row>
    <row r="145" spans="1:5" outlineLevel="2" x14ac:dyDescent="0.25">
      <c r="A145" s="22">
        <v>45513</v>
      </c>
      <c r="B145" s="20" t="s">
        <v>12</v>
      </c>
      <c r="C145" s="21">
        <v>7.99</v>
      </c>
      <c r="D145" s="3" t="str">
        <f t="shared" si="2"/>
        <v/>
      </c>
      <c r="E145" s="20" t="s">
        <v>381</v>
      </c>
    </row>
    <row r="146" spans="1:5" outlineLevel="2" x14ac:dyDescent="0.25">
      <c r="A146" s="22">
        <v>45513</v>
      </c>
      <c r="B146" s="20" t="s">
        <v>12</v>
      </c>
      <c r="C146" s="21">
        <v>9.7899999999999991</v>
      </c>
      <c r="D146" s="3" t="str">
        <f t="shared" si="2"/>
        <v/>
      </c>
      <c r="E146" s="20" t="s">
        <v>381</v>
      </c>
    </row>
    <row r="147" spans="1:5" outlineLevel="2" x14ac:dyDescent="0.25">
      <c r="A147" s="22">
        <v>45513</v>
      </c>
      <c r="B147" s="20" t="s">
        <v>12</v>
      </c>
      <c r="C147" s="21">
        <v>32.1</v>
      </c>
      <c r="D147" s="3" t="str">
        <f t="shared" si="2"/>
        <v/>
      </c>
      <c r="E147" s="20" t="s">
        <v>381</v>
      </c>
    </row>
    <row r="148" spans="1:5" outlineLevel="2" x14ac:dyDescent="0.25">
      <c r="A148" s="22">
        <v>45513</v>
      </c>
      <c r="B148" s="20" t="s">
        <v>12</v>
      </c>
      <c r="C148" s="21">
        <v>64.73</v>
      </c>
      <c r="D148" s="3" t="str">
        <f t="shared" si="2"/>
        <v/>
      </c>
      <c r="E148" s="20" t="s">
        <v>381</v>
      </c>
    </row>
    <row r="149" spans="1:5" outlineLevel="2" x14ac:dyDescent="0.25">
      <c r="A149" s="22">
        <v>45513</v>
      </c>
      <c r="B149" s="20" t="s">
        <v>12</v>
      </c>
      <c r="C149" s="21">
        <v>287.45999999999998</v>
      </c>
      <c r="D149" s="3" t="str">
        <f t="shared" si="2"/>
        <v/>
      </c>
      <c r="E149" s="20" t="s">
        <v>386</v>
      </c>
    </row>
    <row r="150" spans="1:5" outlineLevel="2" x14ac:dyDescent="0.25">
      <c r="A150" s="22">
        <v>45513</v>
      </c>
      <c r="B150" s="20" t="s">
        <v>12</v>
      </c>
      <c r="C150" s="21">
        <v>6.99</v>
      </c>
      <c r="D150" s="3" t="str">
        <f t="shared" si="2"/>
        <v/>
      </c>
      <c r="E150" s="20" t="s">
        <v>381</v>
      </c>
    </row>
    <row r="151" spans="1:5" outlineLevel="2" x14ac:dyDescent="0.25">
      <c r="A151" s="22">
        <v>45513</v>
      </c>
      <c r="B151" s="20" t="s">
        <v>12</v>
      </c>
      <c r="C151" s="21">
        <v>58.47</v>
      </c>
      <c r="D151" s="3" t="str">
        <f t="shared" si="2"/>
        <v/>
      </c>
      <c r="E151" s="20" t="s">
        <v>381</v>
      </c>
    </row>
    <row r="152" spans="1:5" outlineLevel="2" x14ac:dyDescent="0.25">
      <c r="A152" s="22">
        <v>45513</v>
      </c>
      <c r="B152" s="20" t="s">
        <v>12</v>
      </c>
      <c r="C152" s="21">
        <v>-36.99</v>
      </c>
      <c r="D152" s="3" t="str">
        <f t="shared" si="2"/>
        <v/>
      </c>
      <c r="E152" s="20" t="s">
        <v>381</v>
      </c>
    </row>
    <row r="153" spans="1:5" outlineLevel="2" x14ac:dyDescent="0.25">
      <c r="A153" s="22">
        <v>45513</v>
      </c>
      <c r="B153" s="20" t="s">
        <v>12</v>
      </c>
      <c r="C153" s="21">
        <v>-36.99</v>
      </c>
      <c r="D153" s="3" t="str">
        <f t="shared" si="2"/>
        <v/>
      </c>
      <c r="E153" s="20" t="s">
        <v>381</v>
      </c>
    </row>
    <row r="154" spans="1:5" outlineLevel="2" x14ac:dyDescent="0.25">
      <c r="A154" s="22">
        <v>45513</v>
      </c>
      <c r="B154" s="20" t="s">
        <v>12</v>
      </c>
      <c r="C154" s="21">
        <v>-36.99</v>
      </c>
      <c r="D154" s="3" t="str">
        <f t="shared" si="2"/>
        <v/>
      </c>
      <c r="E154" s="20" t="s">
        <v>381</v>
      </c>
    </row>
    <row r="155" spans="1:5" outlineLevel="2" x14ac:dyDescent="0.25">
      <c r="A155" s="22">
        <v>45513</v>
      </c>
      <c r="B155" s="20" t="s">
        <v>12</v>
      </c>
      <c r="C155" s="21">
        <v>59.92</v>
      </c>
      <c r="D155" s="3" t="str">
        <f t="shared" si="2"/>
        <v/>
      </c>
      <c r="E155" s="20" t="s">
        <v>385</v>
      </c>
    </row>
    <row r="156" spans="1:5" outlineLevel="2" x14ac:dyDescent="0.25">
      <c r="A156" s="22">
        <v>45513</v>
      </c>
      <c r="B156" s="20" t="s">
        <v>12</v>
      </c>
      <c r="C156" s="21">
        <v>303.8</v>
      </c>
      <c r="D156" s="3" t="str">
        <f t="shared" si="2"/>
        <v/>
      </c>
      <c r="E156" s="20" t="s">
        <v>381</v>
      </c>
    </row>
    <row r="157" spans="1:5" outlineLevel="2" x14ac:dyDescent="0.25">
      <c r="A157" s="22">
        <v>45513</v>
      </c>
      <c r="B157" s="20" t="s">
        <v>12</v>
      </c>
      <c r="C157" s="21">
        <v>303.8</v>
      </c>
      <c r="D157" s="3" t="str">
        <f t="shared" si="2"/>
        <v/>
      </c>
      <c r="E157" s="20" t="s">
        <v>381</v>
      </c>
    </row>
    <row r="158" spans="1:5" outlineLevel="2" x14ac:dyDescent="0.25">
      <c r="A158" s="22">
        <v>45513</v>
      </c>
      <c r="B158" s="20" t="s">
        <v>12</v>
      </c>
      <c r="C158" s="21">
        <v>729.36</v>
      </c>
      <c r="D158" s="3" t="str">
        <f t="shared" si="2"/>
        <v/>
      </c>
      <c r="E158" s="20" t="s">
        <v>381</v>
      </c>
    </row>
    <row r="159" spans="1:5" outlineLevel="2" x14ac:dyDescent="0.25">
      <c r="A159" s="22">
        <v>45513</v>
      </c>
      <c r="B159" s="20" t="s">
        <v>12</v>
      </c>
      <c r="C159" s="21">
        <v>303.8</v>
      </c>
      <c r="D159" s="3" t="str">
        <f t="shared" si="2"/>
        <v/>
      </c>
      <c r="E159" s="20" t="s">
        <v>381</v>
      </c>
    </row>
    <row r="160" spans="1:5" outlineLevel="2" x14ac:dyDescent="0.25">
      <c r="A160" s="22">
        <v>45513</v>
      </c>
      <c r="B160" s="20" t="s">
        <v>12</v>
      </c>
      <c r="C160" s="21">
        <v>59.72</v>
      </c>
      <c r="D160" s="3" t="str">
        <f t="shared" si="2"/>
        <v/>
      </c>
      <c r="E160" s="20" t="s">
        <v>381</v>
      </c>
    </row>
    <row r="161" spans="1:5" outlineLevel="2" x14ac:dyDescent="0.25">
      <c r="A161" s="22">
        <v>45513</v>
      </c>
      <c r="B161" s="20" t="s">
        <v>12</v>
      </c>
      <c r="C161" s="21">
        <v>500.9</v>
      </c>
      <c r="D161" s="3" t="str">
        <f t="shared" si="2"/>
        <v/>
      </c>
      <c r="E161" s="20" t="s">
        <v>381</v>
      </c>
    </row>
    <row r="162" spans="1:5" outlineLevel="2" x14ac:dyDescent="0.25">
      <c r="A162" s="22">
        <v>45513</v>
      </c>
      <c r="B162" s="20" t="s">
        <v>12</v>
      </c>
      <c r="C162" s="21">
        <v>877.28</v>
      </c>
      <c r="D162" s="3" t="str">
        <f t="shared" si="2"/>
        <v/>
      </c>
      <c r="E162" s="20" t="s">
        <v>381</v>
      </c>
    </row>
    <row r="163" spans="1:5" outlineLevel="2" x14ac:dyDescent="0.25">
      <c r="A163" s="22">
        <v>45513</v>
      </c>
      <c r="B163" s="20" t="s">
        <v>12</v>
      </c>
      <c r="C163" s="21">
        <v>95.58</v>
      </c>
      <c r="D163" s="3" t="str">
        <f t="shared" si="2"/>
        <v/>
      </c>
      <c r="E163" s="20" t="s">
        <v>384</v>
      </c>
    </row>
    <row r="164" spans="1:5" outlineLevel="2" x14ac:dyDescent="0.25">
      <c r="A164" s="22">
        <v>45513</v>
      </c>
      <c r="B164" s="20" t="s">
        <v>12</v>
      </c>
      <c r="C164" s="21">
        <v>267</v>
      </c>
      <c r="D164" s="3" t="str">
        <f t="shared" si="2"/>
        <v/>
      </c>
      <c r="E164" s="20" t="s">
        <v>381</v>
      </c>
    </row>
    <row r="165" spans="1:5" outlineLevel="2" x14ac:dyDescent="0.25">
      <c r="A165" s="22">
        <v>45513</v>
      </c>
      <c r="B165" s="20" t="s">
        <v>12</v>
      </c>
      <c r="C165" s="21">
        <v>283.44</v>
      </c>
      <c r="D165" s="3" t="str">
        <f t="shared" si="2"/>
        <v/>
      </c>
      <c r="E165" s="20" t="s">
        <v>381</v>
      </c>
    </row>
    <row r="166" spans="1:5" outlineLevel="2" x14ac:dyDescent="0.25">
      <c r="A166" s="22">
        <v>45513</v>
      </c>
      <c r="B166" s="20" t="s">
        <v>12</v>
      </c>
      <c r="C166" s="21">
        <v>218.27</v>
      </c>
      <c r="D166" s="3" t="str">
        <f t="shared" si="2"/>
        <v/>
      </c>
      <c r="E166" s="20" t="s">
        <v>381</v>
      </c>
    </row>
    <row r="167" spans="1:5" outlineLevel="2" x14ac:dyDescent="0.25">
      <c r="A167" s="22">
        <v>45513</v>
      </c>
      <c r="B167" s="20" t="s">
        <v>12</v>
      </c>
      <c r="C167" s="21">
        <v>49.08</v>
      </c>
      <c r="D167" s="3" t="str">
        <f t="shared" si="2"/>
        <v/>
      </c>
      <c r="E167" s="20" t="s">
        <v>381</v>
      </c>
    </row>
    <row r="168" spans="1:5" outlineLevel="2" x14ac:dyDescent="0.25">
      <c r="A168" s="22">
        <v>45513</v>
      </c>
      <c r="B168" s="20" t="s">
        <v>12</v>
      </c>
      <c r="C168" s="21">
        <v>207.25</v>
      </c>
      <c r="D168" s="3" t="str">
        <f t="shared" si="2"/>
        <v/>
      </c>
      <c r="E168" s="20" t="s">
        <v>387</v>
      </c>
    </row>
    <row r="169" spans="1:5" outlineLevel="2" x14ac:dyDescent="0.25">
      <c r="A169" s="22">
        <v>45513</v>
      </c>
      <c r="B169" s="20" t="s">
        <v>12</v>
      </c>
      <c r="C169" s="21">
        <v>179.9</v>
      </c>
      <c r="D169" s="3" t="str">
        <f t="shared" si="2"/>
        <v/>
      </c>
      <c r="E169" s="20" t="s">
        <v>381</v>
      </c>
    </row>
    <row r="170" spans="1:5" outlineLevel="2" x14ac:dyDescent="0.25">
      <c r="A170" s="22">
        <v>45513</v>
      </c>
      <c r="B170" s="20" t="s">
        <v>12</v>
      </c>
      <c r="C170" s="21">
        <v>237.66</v>
      </c>
      <c r="D170" s="3" t="str">
        <f t="shared" si="2"/>
        <v/>
      </c>
      <c r="E170" s="20" t="s">
        <v>381</v>
      </c>
    </row>
    <row r="171" spans="1:5" outlineLevel="2" x14ac:dyDescent="0.25">
      <c r="A171" s="22">
        <v>45513</v>
      </c>
      <c r="B171" s="20" t="s">
        <v>12</v>
      </c>
      <c r="C171" s="21">
        <v>46.82</v>
      </c>
      <c r="D171" s="3" t="str">
        <f t="shared" si="2"/>
        <v/>
      </c>
      <c r="E171" s="20" t="s">
        <v>381</v>
      </c>
    </row>
    <row r="172" spans="1:5" outlineLevel="2" x14ac:dyDescent="0.25">
      <c r="A172" s="22">
        <v>45513</v>
      </c>
      <c r="B172" s="20" t="s">
        <v>12</v>
      </c>
      <c r="C172" s="21">
        <v>185.22</v>
      </c>
      <c r="D172" s="3" t="str">
        <f t="shared" si="2"/>
        <v/>
      </c>
      <c r="E172" s="20" t="s">
        <v>381</v>
      </c>
    </row>
    <row r="173" spans="1:5" outlineLevel="2" x14ac:dyDescent="0.25">
      <c r="A173" s="22">
        <v>45513</v>
      </c>
      <c r="B173" s="20" t="s">
        <v>12</v>
      </c>
      <c r="C173" s="21">
        <v>517.66</v>
      </c>
      <c r="D173" s="3" t="str">
        <f t="shared" si="2"/>
        <v/>
      </c>
      <c r="E173" s="20" t="s">
        <v>381</v>
      </c>
    </row>
    <row r="174" spans="1:5" outlineLevel="2" x14ac:dyDescent="0.25">
      <c r="A174" s="22">
        <v>45513</v>
      </c>
      <c r="B174" s="20" t="s">
        <v>12</v>
      </c>
      <c r="C174" s="21">
        <v>69.989999999999995</v>
      </c>
      <c r="D174" s="3" t="str">
        <f t="shared" si="2"/>
        <v/>
      </c>
      <c r="E174" s="20" t="s">
        <v>381</v>
      </c>
    </row>
    <row r="175" spans="1:5" outlineLevel="2" x14ac:dyDescent="0.25">
      <c r="A175" s="22">
        <v>45513</v>
      </c>
      <c r="B175" s="20" t="s">
        <v>12</v>
      </c>
      <c r="C175" s="21">
        <v>63.98</v>
      </c>
      <c r="D175" s="3" t="str">
        <f t="shared" si="2"/>
        <v/>
      </c>
      <c r="E175" s="20" t="s">
        <v>381</v>
      </c>
    </row>
    <row r="176" spans="1:5" outlineLevel="2" x14ac:dyDescent="0.25">
      <c r="A176" s="22">
        <v>45513</v>
      </c>
      <c r="B176" s="20" t="s">
        <v>12</v>
      </c>
      <c r="C176" s="21">
        <v>83.58</v>
      </c>
      <c r="D176" s="3" t="str">
        <f t="shared" si="2"/>
        <v/>
      </c>
      <c r="E176" s="20" t="s">
        <v>381</v>
      </c>
    </row>
    <row r="177" spans="1:5" outlineLevel="2" x14ac:dyDescent="0.25">
      <c r="A177" s="22">
        <v>45513</v>
      </c>
      <c r="B177" s="20" t="s">
        <v>12</v>
      </c>
      <c r="C177" s="21">
        <v>108.74</v>
      </c>
      <c r="D177" s="3" t="str">
        <f t="shared" si="2"/>
        <v/>
      </c>
      <c r="E177" s="20" t="s">
        <v>381</v>
      </c>
    </row>
    <row r="178" spans="1:5" outlineLevel="2" x14ac:dyDescent="0.25">
      <c r="A178" s="22">
        <v>45513</v>
      </c>
      <c r="B178" s="20" t="s">
        <v>12</v>
      </c>
      <c r="C178" s="21">
        <v>339.8</v>
      </c>
      <c r="D178" s="3" t="str">
        <f t="shared" si="2"/>
        <v/>
      </c>
      <c r="E178" s="20" t="s">
        <v>383</v>
      </c>
    </row>
    <row r="179" spans="1:5" outlineLevel="2" x14ac:dyDescent="0.25">
      <c r="A179" s="22">
        <v>45513</v>
      </c>
      <c r="B179" s="20" t="s">
        <v>12</v>
      </c>
      <c r="C179" s="21">
        <v>244.47</v>
      </c>
      <c r="D179" s="3" t="str">
        <f t="shared" si="2"/>
        <v/>
      </c>
      <c r="E179" s="20" t="s">
        <v>386</v>
      </c>
    </row>
    <row r="180" spans="1:5" outlineLevel="2" x14ac:dyDescent="0.25">
      <c r="A180" s="22">
        <v>45513</v>
      </c>
      <c r="B180" s="20" t="s">
        <v>12</v>
      </c>
      <c r="C180" s="21">
        <v>48.61</v>
      </c>
      <c r="D180" s="3" t="str">
        <f t="shared" si="2"/>
        <v/>
      </c>
      <c r="E180" s="20" t="s">
        <v>381</v>
      </c>
    </row>
    <row r="181" spans="1:5" outlineLevel="2" x14ac:dyDescent="0.25">
      <c r="A181" s="22">
        <v>45513</v>
      </c>
      <c r="B181" s="20" t="s">
        <v>12</v>
      </c>
      <c r="C181" s="21">
        <v>179.5</v>
      </c>
      <c r="D181" s="3" t="str">
        <f t="shared" si="2"/>
        <v/>
      </c>
      <c r="E181" s="20" t="s">
        <v>381</v>
      </c>
    </row>
    <row r="182" spans="1:5" outlineLevel="2" x14ac:dyDescent="0.25">
      <c r="A182" s="22">
        <v>45513</v>
      </c>
      <c r="B182" s="20" t="s">
        <v>12</v>
      </c>
      <c r="C182" s="21">
        <v>66.22</v>
      </c>
      <c r="D182" s="3" t="str">
        <f t="shared" si="2"/>
        <v/>
      </c>
      <c r="E182" s="20" t="s">
        <v>381</v>
      </c>
    </row>
    <row r="183" spans="1:5" outlineLevel="2" x14ac:dyDescent="0.25">
      <c r="A183" s="22">
        <v>45513</v>
      </c>
      <c r="B183" s="20" t="s">
        <v>12</v>
      </c>
      <c r="C183" s="21">
        <v>180.29</v>
      </c>
      <c r="D183" s="3" t="str">
        <f t="shared" si="2"/>
        <v/>
      </c>
      <c r="E183" s="20" t="s">
        <v>381</v>
      </c>
    </row>
    <row r="184" spans="1:5" outlineLevel="2" x14ac:dyDescent="0.25">
      <c r="A184" s="22">
        <v>45513</v>
      </c>
      <c r="B184" s="20" t="s">
        <v>12</v>
      </c>
      <c r="C184" s="21">
        <v>553.54999999999995</v>
      </c>
      <c r="D184" s="3" t="str">
        <f t="shared" si="2"/>
        <v/>
      </c>
      <c r="E184" s="20" t="s">
        <v>381</v>
      </c>
    </row>
    <row r="185" spans="1:5" outlineLevel="2" x14ac:dyDescent="0.25">
      <c r="A185" s="22">
        <v>45513</v>
      </c>
      <c r="B185" s="20" t="s">
        <v>12</v>
      </c>
      <c r="C185" s="21">
        <v>50.37</v>
      </c>
      <c r="D185" s="3" t="str">
        <f t="shared" si="2"/>
        <v/>
      </c>
      <c r="E185" s="20" t="s">
        <v>384</v>
      </c>
    </row>
    <row r="186" spans="1:5" outlineLevel="2" x14ac:dyDescent="0.25">
      <c r="A186" s="22">
        <v>45513</v>
      </c>
      <c r="B186" s="20" t="s">
        <v>12</v>
      </c>
      <c r="C186" s="21">
        <v>136.71</v>
      </c>
      <c r="D186" s="3" t="str">
        <f t="shared" si="2"/>
        <v/>
      </c>
      <c r="E186" s="20" t="s">
        <v>381</v>
      </c>
    </row>
    <row r="187" spans="1:5" outlineLevel="2" x14ac:dyDescent="0.25">
      <c r="A187" s="22">
        <v>45513</v>
      </c>
      <c r="B187" s="20" t="s">
        <v>12</v>
      </c>
      <c r="C187" s="21">
        <v>637.98</v>
      </c>
      <c r="D187" s="3" t="str">
        <f t="shared" si="2"/>
        <v/>
      </c>
      <c r="E187" s="20" t="s">
        <v>381</v>
      </c>
    </row>
    <row r="188" spans="1:5" outlineLevel="2" x14ac:dyDescent="0.25">
      <c r="A188" s="22">
        <v>45513</v>
      </c>
      <c r="B188" s="20" t="s">
        <v>12</v>
      </c>
      <c r="C188" s="21">
        <v>64.5</v>
      </c>
      <c r="D188" s="3" t="str">
        <f t="shared" si="2"/>
        <v/>
      </c>
      <c r="E188" s="20" t="s">
        <v>381</v>
      </c>
    </row>
    <row r="189" spans="1:5" outlineLevel="2" x14ac:dyDescent="0.25">
      <c r="A189" s="22">
        <v>45513</v>
      </c>
      <c r="B189" s="20" t="s">
        <v>12</v>
      </c>
      <c r="C189" s="21">
        <v>250.08</v>
      </c>
      <c r="D189" s="3" t="str">
        <f t="shared" si="2"/>
        <v/>
      </c>
      <c r="E189" s="20" t="s">
        <v>381</v>
      </c>
    </row>
    <row r="190" spans="1:5" outlineLevel="2" x14ac:dyDescent="0.25">
      <c r="A190" s="22">
        <v>45513</v>
      </c>
      <c r="B190" s="20" t="s">
        <v>12</v>
      </c>
      <c r="C190" s="21">
        <v>90.1</v>
      </c>
      <c r="D190" s="3" t="str">
        <f t="shared" si="2"/>
        <v/>
      </c>
      <c r="E190" s="20" t="s">
        <v>381</v>
      </c>
    </row>
    <row r="191" spans="1:5" outlineLevel="2" x14ac:dyDescent="0.25">
      <c r="A191" s="22">
        <v>45513</v>
      </c>
      <c r="B191" s="20" t="s">
        <v>12</v>
      </c>
      <c r="C191" s="21">
        <v>158.86000000000001</v>
      </c>
      <c r="D191" s="3" t="str">
        <f t="shared" si="2"/>
        <v/>
      </c>
      <c r="E191" s="20" t="s">
        <v>381</v>
      </c>
    </row>
    <row r="192" spans="1:5" outlineLevel="2" x14ac:dyDescent="0.25">
      <c r="A192" s="22">
        <v>45513</v>
      </c>
      <c r="B192" s="20" t="s">
        <v>12</v>
      </c>
      <c r="C192" s="21">
        <v>46.59</v>
      </c>
      <c r="D192" s="3" t="str">
        <f t="shared" si="2"/>
        <v/>
      </c>
      <c r="E192" s="20" t="s">
        <v>381</v>
      </c>
    </row>
    <row r="193" spans="1:5" outlineLevel="2" x14ac:dyDescent="0.25">
      <c r="A193" s="22">
        <v>45513</v>
      </c>
      <c r="B193" s="20" t="s">
        <v>12</v>
      </c>
      <c r="C193" s="21">
        <v>403.94</v>
      </c>
      <c r="D193" s="3" t="str">
        <f t="shared" si="2"/>
        <v/>
      </c>
      <c r="E193" s="20" t="s">
        <v>381</v>
      </c>
    </row>
    <row r="194" spans="1:5" outlineLevel="2" x14ac:dyDescent="0.25">
      <c r="A194" s="22">
        <v>45513</v>
      </c>
      <c r="B194" s="20" t="s">
        <v>12</v>
      </c>
      <c r="C194" s="21">
        <v>166.6</v>
      </c>
      <c r="D194" s="3" t="str">
        <f t="shared" si="2"/>
        <v/>
      </c>
      <c r="E194" s="20" t="s">
        <v>381</v>
      </c>
    </row>
    <row r="195" spans="1:5" outlineLevel="2" x14ac:dyDescent="0.25">
      <c r="A195" s="22">
        <v>45513</v>
      </c>
      <c r="B195" s="20" t="s">
        <v>12</v>
      </c>
      <c r="C195" s="21">
        <v>141</v>
      </c>
      <c r="D195" s="3" t="str">
        <f t="shared" si="2"/>
        <v/>
      </c>
      <c r="E195" s="20" t="s">
        <v>381</v>
      </c>
    </row>
    <row r="196" spans="1:5" outlineLevel="2" x14ac:dyDescent="0.25">
      <c r="A196" s="22">
        <v>45513</v>
      </c>
      <c r="B196" s="20" t="s">
        <v>12</v>
      </c>
      <c r="C196" s="21">
        <v>28.49</v>
      </c>
      <c r="D196" s="3" t="str">
        <f t="shared" si="2"/>
        <v/>
      </c>
      <c r="E196" s="20" t="s">
        <v>387</v>
      </c>
    </row>
    <row r="197" spans="1:5" outlineLevel="2" x14ac:dyDescent="0.25">
      <c r="A197" s="22">
        <v>45513</v>
      </c>
      <c r="B197" s="20" t="s">
        <v>12</v>
      </c>
      <c r="C197" s="21">
        <v>49.08</v>
      </c>
      <c r="D197" s="3" t="str">
        <f t="shared" si="2"/>
        <v/>
      </c>
      <c r="E197" s="20" t="s">
        <v>381</v>
      </c>
    </row>
    <row r="198" spans="1:5" outlineLevel="2" x14ac:dyDescent="0.25">
      <c r="A198" s="22">
        <v>45513</v>
      </c>
      <c r="B198" s="20" t="s">
        <v>12</v>
      </c>
      <c r="C198" s="21">
        <v>45.11</v>
      </c>
      <c r="D198" s="3" t="str">
        <f t="shared" si="2"/>
        <v/>
      </c>
      <c r="E198" s="20" t="s">
        <v>382</v>
      </c>
    </row>
    <row r="199" spans="1:5" outlineLevel="2" x14ac:dyDescent="0.25">
      <c r="A199" s="22">
        <v>45513</v>
      </c>
      <c r="B199" s="20" t="s">
        <v>12</v>
      </c>
      <c r="C199" s="21">
        <v>177.1</v>
      </c>
      <c r="D199" s="3" t="str">
        <f t="shared" si="2"/>
        <v/>
      </c>
      <c r="E199" s="20" t="s">
        <v>381</v>
      </c>
    </row>
    <row r="200" spans="1:5" outlineLevel="2" x14ac:dyDescent="0.25">
      <c r="A200" s="22">
        <v>45513</v>
      </c>
      <c r="B200" s="20" t="s">
        <v>12</v>
      </c>
      <c r="C200" s="21">
        <v>299.97000000000003</v>
      </c>
      <c r="D200" s="3" t="str">
        <f t="shared" ref="D200:D263" si="3">IF(E200=0,"TOTAL","")</f>
        <v/>
      </c>
      <c r="E200" s="20" t="s">
        <v>381</v>
      </c>
    </row>
    <row r="201" spans="1:5" outlineLevel="2" x14ac:dyDescent="0.25">
      <c r="A201" s="22">
        <v>45513</v>
      </c>
      <c r="B201" s="20" t="s">
        <v>12</v>
      </c>
      <c r="C201" s="21">
        <v>57.87</v>
      </c>
      <c r="D201" s="3" t="str">
        <f t="shared" si="3"/>
        <v/>
      </c>
      <c r="E201" s="20" t="s">
        <v>382</v>
      </c>
    </row>
    <row r="202" spans="1:5" outlineLevel="2" x14ac:dyDescent="0.25">
      <c r="A202" s="22">
        <v>45513</v>
      </c>
      <c r="B202" s="20" t="s">
        <v>12</v>
      </c>
      <c r="C202" s="21">
        <v>36.700000000000003</v>
      </c>
      <c r="D202" s="3" t="str">
        <f t="shared" si="3"/>
        <v/>
      </c>
      <c r="E202" s="20" t="s">
        <v>381</v>
      </c>
    </row>
    <row r="203" spans="1:5" outlineLevel="2" x14ac:dyDescent="0.25">
      <c r="A203" s="22">
        <v>45513</v>
      </c>
      <c r="B203" s="20" t="s">
        <v>12</v>
      </c>
      <c r="C203" s="21">
        <v>138.49</v>
      </c>
      <c r="D203" s="3" t="str">
        <f t="shared" si="3"/>
        <v/>
      </c>
      <c r="E203" s="20" t="s">
        <v>383</v>
      </c>
    </row>
    <row r="204" spans="1:5" outlineLevel="2" x14ac:dyDescent="0.25">
      <c r="A204" s="22">
        <v>45513</v>
      </c>
      <c r="B204" s="20" t="s">
        <v>12</v>
      </c>
      <c r="C204" s="21">
        <v>427.83</v>
      </c>
      <c r="D204" s="3" t="str">
        <f t="shared" si="3"/>
        <v/>
      </c>
      <c r="E204" s="20" t="s">
        <v>381</v>
      </c>
    </row>
    <row r="205" spans="1:5" outlineLevel="2" x14ac:dyDescent="0.25">
      <c r="A205" s="22">
        <v>45513</v>
      </c>
      <c r="B205" s="20" t="s">
        <v>12</v>
      </c>
      <c r="C205" s="21">
        <v>76.36</v>
      </c>
      <c r="D205" s="3" t="str">
        <f t="shared" si="3"/>
        <v/>
      </c>
      <c r="E205" s="20" t="s">
        <v>381</v>
      </c>
    </row>
    <row r="206" spans="1:5" outlineLevel="2" x14ac:dyDescent="0.25">
      <c r="A206" s="22">
        <v>45513</v>
      </c>
      <c r="B206" s="20" t="s">
        <v>12</v>
      </c>
      <c r="C206" s="21">
        <v>76.36</v>
      </c>
      <c r="D206" s="3" t="str">
        <f t="shared" si="3"/>
        <v/>
      </c>
      <c r="E206" s="20" t="s">
        <v>381</v>
      </c>
    </row>
    <row r="207" spans="1:5" outlineLevel="2" x14ac:dyDescent="0.25">
      <c r="A207" s="22">
        <v>45513</v>
      </c>
      <c r="B207" s="20" t="s">
        <v>12</v>
      </c>
      <c r="C207" s="21">
        <v>308.81</v>
      </c>
      <c r="D207" s="3" t="str">
        <f t="shared" si="3"/>
        <v/>
      </c>
      <c r="E207" s="20" t="s">
        <v>381</v>
      </c>
    </row>
    <row r="208" spans="1:5" outlineLevel="2" x14ac:dyDescent="0.25">
      <c r="A208" s="22">
        <v>45513</v>
      </c>
      <c r="B208" s="20" t="s">
        <v>12</v>
      </c>
      <c r="C208" s="21">
        <v>130.68</v>
      </c>
      <c r="D208" s="3" t="str">
        <f t="shared" si="3"/>
        <v/>
      </c>
      <c r="E208" s="20" t="s">
        <v>384</v>
      </c>
    </row>
    <row r="209" spans="1:5" outlineLevel="2" x14ac:dyDescent="0.25">
      <c r="A209" s="22">
        <v>45513</v>
      </c>
      <c r="B209" s="20" t="s">
        <v>12</v>
      </c>
      <c r="C209" s="21">
        <v>162.56</v>
      </c>
      <c r="D209" s="3" t="str">
        <f t="shared" si="3"/>
        <v/>
      </c>
      <c r="E209" s="20" t="s">
        <v>381</v>
      </c>
    </row>
    <row r="210" spans="1:5" outlineLevel="2" x14ac:dyDescent="0.25">
      <c r="A210" s="22">
        <v>45513</v>
      </c>
      <c r="B210" s="20" t="s">
        <v>12</v>
      </c>
      <c r="C210" s="21">
        <v>15.2</v>
      </c>
      <c r="D210" s="3" t="str">
        <f t="shared" si="3"/>
        <v/>
      </c>
      <c r="E210" s="20" t="s">
        <v>381</v>
      </c>
    </row>
    <row r="211" spans="1:5" outlineLevel="2" x14ac:dyDescent="0.25">
      <c r="A211" s="22">
        <v>45513</v>
      </c>
      <c r="B211" s="20" t="s">
        <v>12</v>
      </c>
      <c r="C211" s="21">
        <v>1193.0999999999999</v>
      </c>
      <c r="D211" s="3" t="str">
        <f t="shared" si="3"/>
        <v/>
      </c>
      <c r="E211" s="20" t="s">
        <v>381</v>
      </c>
    </row>
    <row r="212" spans="1:5" outlineLevel="2" x14ac:dyDescent="0.25">
      <c r="A212" s="22">
        <v>45513</v>
      </c>
      <c r="B212" s="20" t="s">
        <v>12</v>
      </c>
      <c r="C212" s="21">
        <v>455.97</v>
      </c>
      <c r="D212" s="3" t="str">
        <f t="shared" si="3"/>
        <v/>
      </c>
      <c r="E212" s="20" t="s">
        <v>381</v>
      </c>
    </row>
    <row r="213" spans="1:5" outlineLevel="1" x14ac:dyDescent="0.25">
      <c r="A213" s="28">
        <f>A212</f>
        <v>45513</v>
      </c>
      <c r="B213" s="29" t="str">
        <f>B212</f>
        <v>AMAZON CAPITAL SERVICES</v>
      </c>
      <c r="C213" s="30">
        <f>SUBTOTAL(9,C110:C212)</f>
        <v>18456.160000000003</v>
      </c>
      <c r="D213" s="31" t="str">
        <f t="shared" si="3"/>
        <v>TOTAL</v>
      </c>
      <c r="E213" s="20"/>
    </row>
    <row r="214" spans="1:5" outlineLevel="2" x14ac:dyDescent="0.25">
      <c r="A214" s="22">
        <v>45513</v>
      </c>
      <c r="B214" s="20" t="s">
        <v>13</v>
      </c>
      <c r="C214" s="21">
        <v>542.4</v>
      </c>
      <c r="D214" s="3" t="str">
        <f t="shared" si="3"/>
        <v/>
      </c>
      <c r="E214" s="20" t="s">
        <v>388</v>
      </c>
    </row>
    <row r="215" spans="1:5" outlineLevel="2" x14ac:dyDescent="0.25">
      <c r="A215" s="22">
        <v>45513</v>
      </c>
      <c r="B215" s="20" t="s">
        <v>13</v>
      </c>
      <c r="C215" s="21">
        <v>400.23</v>
      </c>
      <c r="D215" s="3" t="str">
        <f t="shared" si="3"/>
        <v/>
      </c>
      <c r="E215" s="20" t="s">
        <v>388</v>
      </c>
    </row>
    <row r="216" spans="1:5" outlineLevel="2" x14ac:dyDescent="0.25">
      <c r="A216" s="22">
        <v>45513</v>
      </c>
      <c r="B216" s="20" t="s">
        <v>13</v>
      </c>
      <c r="C216" s="21">
        <v>3357.62</v>
      </c>
      <c r="D216" s="3" t="str">
        <f t="shared" si="3"/>
        <v/>
      </c>
      <c r="E216" s="20" t="s">
        <v>389</v>
      </c>
    </row>
    <row r="217" spans="1:5" outlineLevel="2" x14ac:dyDescent="0.25">
      <c r="A217" s="22">
        <v>45513</v>
      </c>
      <c r="B217" s="20" t="s">
        <v>13</v>
      </c>
      <c r="C217" s="21">
        <v>80.5</v>
      </c>
      <c r="D217" s="3" t="str">
        <f t="shared" si="3"/>
        <v/>
      </c>
      <c r="E217" s="20" t="s">
        <v>389</v>
      </c>
    </row>
    <row r="218" spans="1:5" outlineLevel="2" x14ac:dyDescent="0.25">
      <c r="A218" s="22">
        <v>45513</v>
      </c>
      <c r="B218" s="20" t="s">
        <v>13</v>
      </c>
      <c r="C218" s="21">
        <v>80.5</v>
      </c>
      <c r="D218" s="3" t="str">
        <f t="shared" si="3"/>
        <v/>
      </c>
      <c r="E218" s="20" t="s">
        <v>389</v>
      </c>
    </row>
    <row r="219" spans="1:5" outlineLevel="2" x14ac:dyDescent="0.25">
      <c r="A219" s="22">
        <v>45513</v>
      </c>
      <c r="B219" s="20" t="s">
        <v>13</v>
      </c>
      <c r="C219" s="21">
        <v>677.37</v>
      </c>
      <c r="D219" s="3" t="str">
        <f t="shared" si="3"/>
        <v/>
      </c>
      <c r="E219" s="20" t="s">
        <v>388</v>
      </c>
    </row>
    <row r="220" spans="1:5" outlineLevel="2" x14ac:dyDescent="0.25">
      <c r="A220" s="22">
        <v>45513</v>
      </c>
      <c r="B220" s="20" t="s">
        <v>13</v>
      </c>
      <c r="C220" s="21">
        <v>790.24</v>
      </c>
      <c r="D220" s="3" t="str">
        <f t="shared" si="3"/>
        <v/>
      </c>
      <c r="E220" s="20" t="s">
        <v>388</v>
      </c>
    </row>
    <row r="221" spans="1:5" outlineLevel="2" x14ac:dyDescent="0.25">
      <c r="A221" s="22">
        <v>45513</v>
      </c>
      <c r="B221" s="20" t="s">
        <v>13</v>
      </c>
      <c r="C221" s="21">
        <v>18.97</v>
      </c>
      <c r="D221" s="3" t="str">
        <f t="shared" si="3"/>
        <v/>
      </c>
      <c r="E221" s="20" t="s">
        <v>388</v>
      </c>
    </row>
    <row r="222" spans="1:5" outlineLevel="2" x14ac:dyDescent="0.25">
      <c r="A222" s="22">
        <v>45513</v>
      </c>
      <c r="B222" s="20" t="s">
        <v>13</v>
      </c>
      <c r="C222" s="21">
        <v>391.57</v>
      </c>
      <c r="D222" s="3" t="str">
        <f t="shared" si="3"/>
        <v/>
      </c>
      <c r="E222" s="20" t="s">
        <v>388</v>
      </c>
    </row>
    <row r="223" spans="1:5" outlineLevel="1" x14ac:dyDescent="0.25">
      <c r="A223" s="28">
        <f>A222</f>
        <v>45513</v>
      </c>
      <c r="B223" s="29" t="str">
        <f>B222</f>
        <v>LABATT FOOD SERVICE</v>
      </c>
      <c r="C223" s="30">
        <f>SUBTOTAL(9,C214:C222)</f>
        <v>6339.4</v>
      </c>
      <c r="D223" s="31" t="str">
        <f t="shared" si="3"/>
        <v>TOTAL</v>
      </c>
      <c r="E223" s="20"/>
    </row>
    <row r="224" spans="1:5" outlineLevel="2" x14ac:dyDescent="0.25">
      <c r="A224" s="22">
        <v>45511</v>
      </c>
      <c r="B224" s="20" t="s">
        <v>15</v>
      </c>
      <c r="C224" s="21">
        <v>50</v>
      </c>
      <c r="D224" s="3" t="str">
        <f t="shared" si="3"/>
        <v/>
      </c>
      <c r="E224" s="20" t="s">
        <v>383</v>
      </c>
    </row>
    <row r="225" spans="1:5" outlineLevel="2" x14ac:dyDescent="0.25">
      <c r="A225" s="22">
        <v>45511</v>
      </c>
      <c r="B225" s="20" t="s">
        <v>15</v>
      </c>
      <c r="C225" s="21">
        <v>109.15</v>
      </c>
      <c r="D225" s="3" t="str">
        <f t="shared" si="3"/>
        <v/>
      </c>
      <c r="E225" s="20" t="s">
        <v>406</v>
      </c>
    </row>
    <row r="226" spans="1:5" outlineLevel="2" x14ac:dyDescent="0.25">
      <c r="A226" s="22">
        <v>45511</v>
      </c>
      <c r="B226" s="20" t="s">
        <v>15</v>
      </c>
      <c r="C226" s="21">
        <v>45.07</v>
      </c>
      <c r="D226" s="3" t="str">
        <f t="shared" si="3"/>
        <v/>
      </c>
      <c r="E226" s="20" t="s">
        <v>383</v>
      </c>
    </row>
    <row r="227" spans="1:5" outlineLevel="2" x14ac:dyDescent="0.25">
      <c r="A227" s="22">
        <v>45511</v>
      </c>
      <c r="B227" s="20" t="s">
        <v>15</v>
      </c>
      <c r="C227" s="21">
        <v>41.59</v>
      </c>
      <c r="D227" s="3" t="str">
        <f t="shared" si="3"/>
        <v/>
      </c>
      <c r="E227" s="20" t="s">
        <v>383</v>
      </c>
    </row>
    <row r="228" spans="1:5" outlineLevel="1" x14ac:dyDescent="0.25">
      <c r="A228" s="28">
        <f>A227</f>
        <v>45511</v>
      </c>
      <c r="B228" s="29" t="str">
        <f>B227</f>
        <v>BOUND TO STAY BOUND BOOKS INC</v>
      </c>
      <c r="C228" s="30">
        <f>SUBTOTAL(9,C224:C227)</f>
        <v>245.81</v>
      </c>
      <c r="D228" s="31" t="str">
        <f t="shared" si="3"/>
        <v>TOTAL</v>
      </c>
      <c r="E228" s="20"/>
    </row>
    <row r="229" spans="1:5" outlineLevel="2" x14ac:dyDescent="0.25">
      <c r="A229" s="22">
        <v>45511</v>
      </c>
      <c r="B229" s="20" t="s">
        <v>17</v>
      </c>
      <c r="C229" s="21">
        <v>9870</v>
      </c>
      <c r="D229" s="3" t="str">
        <f t="shared" si="3"/>
        <v/>
      </c>
      <c r="E229" s="20" t="s">
        <v>386</v>
      </c>
    </row>
    <row r="230" spans="1:5" outlineLevel="2" x14ac:dyDescent="0.25">
      <c r="A230" s="22">
        <v>45511</v>
      </c>
      <c r="B230" s="20" t="s">
        <v>17</v>
      </c>
      <c r="C230" s="21">
        <v>342.3</v>
      </c>
      <c r="D230" s="3" t="str">
        <f t="shared" si="3"/>
        <v/>
      </c>
      <c r="E230" s="20" t="s">
        <v>381</v>
      </c>
    </row>
    <row r="231" spans="1:5" outlineLevel="1" x14ac:dyDescent="0.25">
      <c r="A231" s="28">
        <f>A230</f>
        <v>45511</v>
      </c>
      <c r="B231" s="29" t="str">
        <f>B230</f>
        <v>DEMCO INC</v>
      </c>
      <c r="C231" s="30">
        <f>SUBTOTAL(9,C229:C230)</f>
        <v>10212.299999999999</v>
      </c>
      <c r="D231" s="31" t="str">
        <f t="shared" si="3"/>
        <v>TOTAL</v>
      </c>
      <c r="E231" s="20"/>
    </row>
    <row r="232" spans="1:5" outlineLevel="2" x14ac:dyDescent="0.25">
      <c r="A232" s="22">
        <v>45511</v>
      </c>
      <c r="B232" s="20" t="s">
        <v>18</v>
      </c>
      <c r="C232" s="21">
        <v>598.51</v>
      </c>
      <c r="D232" s="3" t="str">
        <f t="shared" si="3"/>
        <v/>
      </c>
      <c r="E232" s="20" t="s">
        <v>386</v>
      </c>
    </row>
    <row r="233" spans="1:5" outlineLevel="1" x14ac:dyDescent="0.25">
      <c r="A233" s="28">
        <f>A232</f>
        <v>45511</v>
      </c>
      <c r="B233" s="29" t="str">
        <f>B232</f>
        <v>FLINN SCIENTIFIC INC</v>
      </c>
      <c r="C233" s="30">
        <f>SUBTOTAL(9,C232:C232)</f>
        <v>598.51</v>
      </c>
      <c r="D233" s="31" t="str">
        <f t="shared" si="3"/>
        <v>TOTAL</v>
      </c>
      <c r="E233" s="20"/>
    </row>
    <row r="234" spans="1:5" outlineLevel="2" x14ac:dyDescent="0.25">
      <c r="A234" s="22">
        <v>45511</v>
      </c>
      <c r="B234" s="20" t="s">
        <v>19</v>
      </c>
      <c r="C234" s="21">
        <v>3336.01</v>
      </c>
      <c r="D234" s="3" t="str">
        <f t="shared" si="3"/>
        <v/>
      </c>
      <c r="E234" s="20" t="s">
        <v>391</v>
      </c>
    </row>
    <row r="235" spans="1:5" outlineLevel="2" x14ac:dyDescent="0.25">
      <c r="A235" s="22">
        <v>45511</v>
      </c>
      <c r="B235" s="20" t="s">
        <v>19</v>
      </c>
      <c r="C235" s="21">
        <v>1220.1600000000001</v>
      </c>
      <c r="D235" s="3" t="str">
        <f t="shared" si="3"/>
        <v/>
      </c>
      <c r="E235" s="20" t="s">
        <v>391</v>
      </c>
    </row>
    <row r="236" spans="1:5" outlineLevel="2" x14ac:dyDescent="0.25">
      <c r="A236" s="22">
        <v>45511</v>
      </c>
      <c r="B236" s="20" t="s">
        <v>19</v>
      </c>
      <c r="C236" s="21">
        <v>94.99</v>
      </c>
      <c r="D236" s="3" t="str">
        <f t="shared" si="3"/>
        <v/>
      </c>
      <c r="E236" s="20" t="s">
        <v>391</v>
      </c>
    </row>
    <row r="237" spans="1:5" outlineLevel="2" x14ac:dyDescent="0.25">
      <c r="A237" s="22">
        <v>45511</v>
      </c>
      <c r="B237" s="20" t="s">
        <v>19</v>
      </c>
      <c r="C237" s="21">
        <v>189.99</v>
      </c>
      <c r="D237" s="3" t="str">
        <f t="shared" si="3"/>
        <v/>
      </c>
      <c r="E237" s="20" t="s">
        <v>391</v>
      </c>
    </row>
    <row r="238" spans="1:5" outlineLevel="2" x14ac:dyDescent="0.25">
      <c r="A238" s="22">
        <v>45511</v>
      </c>
      <c r="B238" s="20" t="s">
        <v>19</v>
      </c>
      <c r="C238" s="21">
        <v>532.89</v>
      </c>
      <c r="D238" s="3" t="str">
        <f t="shared" si="3"/>
        <v/>
      </c>
      <c r="E238" s="20" t="s">
        <v>391</v>
      </c>
    </row>
    <row r="239" spans="1:5" outlineLevel="2" x14ac:dyDescent="0.25">
      <c r="A239" s="22">
        <v>45511</v>
      </c>
      <c r="B239" s="20" t="s">
        <v>19</v>
      </c>
      <c r="C239" s="21">
        <v>1445.82</v>
      </c>
      <c r="D239" s="3" t="str">
        <f t="shared" si="3"/>
        <v/>
      </c>
      <c r="E239" s="20" t="s">
        <v>391</v>
      </c>
    </row>
    <row r="240" spans="1:5" outlineLevel="2" x14ac:dyDescent="0.25">
      <c r="A240" s="22">
        <v>45511</v>
      </c>
      <c r="B240" s="20" t="s">
        <v>19</v>
      </c>
      <c r="C240" s="21">
        <v>94.99</v>
      </c>
      <c r="D240" s="3" t="str">
        <f t="shared" si="3"/>
        <v/>
      </c>
      <c r="E240" s="20" t="s">
        <v>391</v>
      </c>
    </row>
    <row r="241" spans="1:5" outlineLevel="2" x14ac:dyDescent="0.25">
      <c r="A241" s="22">
        <v>45511</v>
      </c>
      <c r="B241" s="20" t="s">
        <v>19</v>
      </c>
      <c r="C241" s="21">
        <v>89.99</v>
      </c>
      <c r="D241" s="3" t="str">
        <f t="shared" si="3"/>
        <v/>
      </c>
      <c r="E241" s="20" t="s">
        <v>391</v>
      </c>
    </row>
    <row r="242" spans="1:5" outlineLevel="1" x14ac:dyDescent="0.25">
      <c r="A242" s="28">
        <f>A241</f>
        <v>45511</v>
      </c>
      <c r="B242" s="29" t="str">
        <f>B241</f>
        <v>GOLBOWS GARAGE INC</v>
      </c>
      <c r="C242" s="30">
        <f>SUBTOTAL(9,C234:C241)</f>
        <v>7004.8399999999992</v>
      </c>
      <c r="D242" s="31" t="str">
        <f t="shared" si="3"/>
        <v>TOTAL</v>
      </c>
      <c r="E242" s="20"/>
    </row>
    <row r="243" spans="1:5" outlineLevel="2" x14ac:dyDescent="0.25">
      <c r="A243" s="22">
        <v>45511</v>
      </c>
      <c r="B243" s="20" t="s">
        <v>20</v>
      </c>
      <c r="C243" s="21">
        <v>239.84</v>
      </c>
      <c r="D243" s="3" t="str">
        <f t="shared" si="3"/>
        <v/>
      </c>
      <c r="E243" s="20" t="s">
        <v>385</v>
      </c>
    </row>
    <row r="244" spans="1:5" outlineLevel="1" x14ac:dyDescent="0.25">
      <c r="A244" s="28">
        <f>A243</f>
        <v>45511</v>
      </c>
      <c r="B244" s="29" t="str">
        <f>B243</f>
        <v>JOHNSTONE SUPPLY</v>
      </c>
      <c r="C244" s="30">
        <f>SUBTOTAL(9,C243:C243)</f>
        <v>239.84</v>
      </c>
      <c r="D244" s="31" t="str">
        <f t="shared" si="3"/>
        <v>TOTAL</v>
      </c>
      <c r="E244" s="20"/>
    </row>
    <row r="245" spans="1:5" outlineLevel="2" x14ac:dyDescent="0.25">
      <c r="A245" s="22">
        <v>45511</v>
      </c>
      <c r="B245" s="20" t="s">
        <v>21</v>
      </c>
      <c r="C245" s="21">
        <v>149.94999999999999</v>
      </c>
      <c r="D245" s="3" t="str">
        <f t="shared" si="3"/>
        <v/>
      </c>
      <c r="E245" s="20" t="s">
        <v>381</v>
      </c>
    </row>
    <row r="246" spans="1:5" outlineLevel="2" x14ac:dyDescent="0.25">
      <c r="A246" s="22">
        <v>45511</v>
      </c>
      <c r="B246" s="20" t="s">
        <v>21</v>
      </c>
      <c r="C246" s="21">
        <v>773.3</v>
      </c>
      <c r="D246" s="3" t="str">
        <f t="shared" si="3"/>
        <v/>
      </c>
      <c r="E246" s="20" t="s">
        <v>381</v>
      </c>
    </row>
    <row r="247" spans="1:5" outlineLevel="2" x14ac:dyDescent="0.25">
      <c r="A247" s="22">
        <v>45511</v>
      </c>
      <c r="B247" s="20" t="s">
        <v>21</v>
      </c>
      <c r="C247" s="21">
        <v>100.81</v>
      </c>
      <c r="D247" s="3" t="str">
        <f t="shared" si="3"/>
        <v/>
      </c>
      <c r="E247" s="20" t="s">
        <v>381</v>
      </c>
    </row>
    <row r="248" spans="1:5" outlineLevel="2" x14ac:dyDescent="0.25">
      <c r="A248" s="22">
        <v>45511</v>
      </c>
      <c r="B248" s="20" t="s">
        <v>21</v>
      </c>
      <c r="C248" s="21">
        <v>87.97</v>
      </c>
      <c r="D248" s="3" t="str">
        <f t="shared" si="3"/>
        <v/>
      </c>
      <c r="E248" s="20" t="s">
        <v>381</v>
      </c>
    </row>
    <row r="249" spans="1:5" outlineLevel="2" x14ac:dyDescent="0.25">
      <c r="A249" s="22">
        <v>45511</v>
      </c>
      <c r="B249" s="20" t="s">
        <v>21</v>
      </c>
      <c r="C249" s="21">
        <v>129.12</v>
      </c>
      <c r="D249" s="3" t="str">
        <f t="shared" si="3"/>
        <v/>
      </c>
      <c r="E249" s="20" t="s">
        <v>381</v>
      </c>
    </row>
    <row r="250" spans="1:5" outlineLevel="2" x14ac:dyDescent="0.25">
      <c r="A250" s="22">
        <v>45511</v>
      </c>
      <c r="B250" s="20" t="s">
        <v>21</v>
      </c>
      <c r="C250" s="21">
        <v>28.49</v>
      </c>
      <c r="D250" s="3" t="str">
        <f t="shared" si="3"/>
        <v/>
      </c>
      <c r="E250" s="20" t="s">
        <v>381</v>
      </c>
    </row>
    <row r="251" spans="1:5" outlineLevel="1" x14ac:dyDescent="0.25">
      <c r="A251" s="28">
        <f>A250</f>
        <v>45511</v>
      </c>
      <c r="B251" s="29" t="str">
        <f>B250</f>
        <v>LAKESHORE EQUIPMENT COMPANY</v>
      </c>
      <c r="C251" s="30">
        <f>SUBTOTAL(9,C245:C250)</f>
        <v>1269.6400000000001</v>
      </c>
      <c r="D251" s="31" t="str">
        <f t="shared" si="3"/>
        <v>TOTAL</v>
      </c>
      <c r="E251" s="20"/>
    </row>
    <row r="252" spans="1:5" outlineLevel="2" x14ac:dyDescent="0.25">
      <c r="A252" s="22">
        <v>45511</v>
      </c>
      <c r="B252" s="20" t="s">
        <v>489</v>
      </c>
      <c r="C252" s="21">
        <v>85</v>
      </c>
      <c r="D252" s="3" t="str">
        <f t="shared" si="3"/>
        <v/>
      </c>
      <c r="E252" s="20" t="s">
        <v>382</v>
      </c>
    </row>
    <row r="253" spans="1:5" outlineLevel="2" x14ac:dyDescent="0.25">
      <c r="A253" s="22">
        <v>45511</v>
      </c>
      <c r="B253" s="20" t="s">
        <v>489</v>
      </c>
      <c r="C253" s="21">
        <v>725.92</v>
      </c>
      <c r="D253" s="3" t="str">
        <f t="shared" si="3"/>
        <v/>
      </c>
      <c r="E253" s="20" t="s">
        <v>382</v>
      </c>
    </row>
    <row r="254" spans="1:5" outlineLevel="1" x14ac:dyDescent="0.25">
      <c r="A254" s="28">
        <f>A253</f>
        <v>45511</v>
      </c>
      <c r="B254" s="29" t="str">
        <f>B253</f>
        <v>NATIONAL FFA ORGANIZATION</v>
      </c>
      <c r="C254" s="30">
        <f>SUBTOTAL(9,C252:C253)</f>
        <v>810.92</v>
      </c>
      <c r="D254" s="31" t="str">
        <f t="shared" si="3"/>
        <v>TOTAL</v>
      </c>
      <c r="E254" s="20"/>
    </row>
    <row r="255" spans="1:5" outlineLevel="2" x14ac:dyDescent="0.25">
      <c r="A255" s="22">
        <v>45511</v>
      </c>
      <c r="B255" s="20" t="s">
        <v>22</v>
      </c>
      <c r="C255" s="21">
        <v>843.76</v>
      </c>
      <c r="D255" s="3" t="str">
        <f t="shared" si="3"/>
        <v/>
      </c>
      <c r="E255" s="20" t="s">
        <v>385</v>
      </c>
    </row>
    <row r="256" spans="1:5" outlineLevel="2" x14ac:dyDescent="0.25">
      <c r="A256" s="22">
        <v>45511</v>
      </c>
      <c r="B256" s="20" t="s">
        <v>22</v>
      </c>
      <c r="C256" s="21">
        <v>102.48</v>
      </c>
      <c r="D256" s="3" t="str">
        <f t="shared" si="3"/>
        <v/>
      </c>
      <c r="E256" s="20" t="s">
        <v>385</v>
      </c>
    </row>
    <row r="257" spans="1:5" outlineLevel="1" x14ac:dyDescent="0.25">
      <c r="A257" s="28">
        <f>A256</f>
        <v>45511</v>
      </c>
      <c r="B257" s="29" t="str">
        <f>B256</f>
        <v>TEXAS TRUCK CENTERS OF HOUSTON LTD</v>
      </c>
      <c r="C257" s="30">
        <f>SUBTOTAL(9,C255:C256)</f>
        <v>946.24</v>
      </c>
      <c r="D257" s="31" t="str">
        <f t="shared" si="3"/>
        <v>TOTAL</v>
      </c>
      <c r="E257" s="20"/>
    </row>
    <row r="258" spans="1:5" outlineLevel="2" x14ac:dyDescent="0.25">
      <c r="A258" s="22">
        <v>45511</v>
      </c>
      <c r="B258" s="20" t="s">
        <v>62</v>
      </c>
      <c r="C258" s="21">
        <v>2208.8000000000002</v>
      </c>
      <c r="D258" s="3" t="str">
        <f t="shared" si="3"/>
        <v/>
      </c>
      <c r="E258" s="20" t="s">
        <v>381</v>
      </c>
    </row>
    <row r="259" spans="1:5" outlineLevel="1" x14ac:dyDescent="0.25">
      <c r="A259" s="28">
        <f>A258</f>
        <v>45511</v>
      </c>
      <c r="B259" s="29" t="str">
        <f>B258</f>
        <v>PRO-ED INC</v>
      </c>
      <c r="C259" s="30">
        <f>SUBTOTAL(9,C258:C258)</f>
        <v>2208.8000000000002</v>
      </c>
      <c r="D259" s="31" t="str">
        <f t="shared" si="3"/>
        <v>TOTAL</v>
      </c>
      <c r="E259" s="20"/>
    </row>
    <row r="260" spans="1:5" outlineLevel="2" x14ac:dyDescent="0.25">
      <c r="A260" s="22">
        <v>45511</v>
      </c>
      <c r="B260" s="20" t="s">
        <v>23</v>
      </c>
      <c r="C260" s="21">
        <v>4428</v>
      </c>
      <c r="D260" s="3" t="str">
        <f t="shared" si="3"/>
        <v/>
      </c>
      <c r="E260" s="20" t="s">
        <v>393</v>
      </c>
    </row>
    <row r="261" spans="1:5" outlineLevel="2" x14ac:dyDescent="0.25">
      <c r="A261" s="22">
        <v>45511</v>
      </c>
      <c r="B261" s="20" t="s">
        <v>23</v>
      </c>
      <c r="C261" s="21">
        <v>14760</v>
      </c>
      <c r="D261" s="3" t="str">
        <f t="shared" si="3"/>
        <v/>
      </c>
      <c r="E261" s="20" t="s">
        <v>393</v>
      </c>
    </row>
    <row r="262" spans="1:5" outlineLevel="2" x14ac:dyDescent="0.25">
      <c r="A262" s="22">
        <v>45511</v>
      </c>
      <c r="B262" s="20" t="s">
        <v>23</v>
      </c>
      <c r="C262" s="21">
        <v>45</v>
      </c>
      <c r="D262" s="3" t="str">
        <f t="shared" si="3"/>
        <v/>
      </c>
      <c r="E262" s="20" t="s">
        <v>392</v>
      </c>
    </row>
    <row r="263" spans="1:5" outlineLevel="2" x14ac:dyDescent="0.25">
      <c r="A263" s="22">
        <v>45511</v>
      </c>
      <c r="B263" s="20" t="s">
        <v>23</v>
      </c>
      <c r="C263" s="21">
        <v>700</v>
      </c>
      <c r="D263" s="3" t="str">
        <f t="shared" si="3"/>
        <v/>
      </c>
      <c r="E263" s="20" t="s">
        <v>394</v>
      </c>
    </row>
    <row r="264" spans="1:5" outlineLevel="2" x14ac:dyDescent="0.25">
      <c r="A264" s="22">
        <v>45511</v>
      </c>
      <c r="B264" s="20" t="s">
        <v>23</v>
      </c>
      <c r="C264" s="21">
        <v>-70</v>
      </c>
      <c r="D264" s="3" t="str">
        <f t="shared" ref="D264:D327" si="4">IF(E264=0,"TOTAL","")</f>
        <v/>
      </c>
      <c r="E264" s="20" t="s">
        <v>394</v>
      </c>
    </row>
    <row r="265" spans="1:5" outlineLevel="2" x14ac:dyDescent="0.25">
      <c r="A265" s="22">
        <v>45511</v>
      </c>
      <c r="B265" s="20" t="s">
        <v>23</v>
      </c>
      <c r="C265" s="21">
        <v>105</v>
      </c>
      <c r="D265" s="3" t="str">
        <f t="shared" si="4"/>
        <v/>
      </c>
      <c r="E265" s="20" t="s">
        <v>394</v>
      </c>
    </row>
    <row r="266" spans="1:5" outlineLevel="2" x14ac:dyDescent="0.25">
      <c r="A266" s="22">
        <v>45511</v>
      </c>
      <c r="B266" s="20" t="s">
        <v>23</v>
      </c>
      <c r="C266" s="21">
        <v>2700</v>
      </c>
      <c r="D266" s="3" t="str">
        <f t="shared" si="4"/>
        <v/>
      </c>
      <c r="E266" s="20" t="s">
        <v>393</v>
      </c>
    </row>
    <row r="267" spans="1:5" outlineLevel="2" x14ac:dyDescent="0.25">
      <c r="A267" s="22">
        <v>45511</v>
      </c>
      <c r="B267" s="20" t="s">
        <v>23</v>
      </c>
      <c r="C267" s="21">
        <v>95</v>
      </c>
      <c r="D267" s="3" t="str">
        <f t="shared" si="4"/>
        <v/>
      </c>
      <c r="E267" s="20" t="s">
        <v>394</v>
      </c>
    </row>
    <row r="268" spans="1:5" outlineLevel="2" x14ac:dyDescent="0.25">
      <c r="A268" s="22">
        <v>45511</v>
      </c>
      <c r="B268" s="20" t="s">
        <v>23</v>
      </c>
      <c r="C268" s="21">
        <v>585.48</v>
      </c>
      <c r="D268" s="3" t="str">
        <f t="shared" si="4"/>
        <v/>
      </c>
      <c r="E268" s="20" t="s">
        <v>386</v>
      </c>
    </row>
    <row r="269" spans="1:5" outlineLevel="2" x14ac:dyDescent="0.25">
      <c r="A269" s="22">
        <v>45511</v>
      </c>
      <c r="B269" s="20" t="s">
        <v>23</v>
      </c>
      <c r="C269" s="21">
        <v>112.2</v>
      </c>
      <c r="D269" s="3" t="str">
        <f t="shared" si="4"/>
        <v/>
      </c>
      <c r="E269" s="20" t="s">
        <v>386</v>
      </c>
    </row>
    <row r="270" spans="1:5" outlineLevel="2" x14ac:dyDescent="0.25">
      <c r="A270" s="22">
        <v>45511</v>
      </c>
      <c r="B270" s="20" t="s">
        <v>23</v>
      </c>
      <c r="C270" s="21">
        <v>306</v>
      </c>
      <c r="D270" s="3" t="str">
        <f t="shared" si="4"/>
        <v/>
      </c>
      <c r="E270" s="20" t="s">
        <v>386</v>
      </c>
    </row>
    <row r="271" spans="1:5" outlineLevel="2" x14ac:dyDescent="0.25">
      <c r="A271" s="22">
        <v>45511</v>
      </c>
      <c r="B271" s="20" t="s">
        <v>23</v>
      </c>
      <c r="C271" s="21">
        <v>112.2</v>
      </c>
      <c r="D271" s="3" t="str">
        <f t="shared" si="4"/>
        <v/>
      </c>
      <c r="E271" s="20" t="s">
        <v>386</v>
      </c>
    </row>
    <row r="272" spans="1:5" outlineLevel="2" x14ac:dyDescent="0.25">
      <c r="A272" s="22">
        <v>45511</v>
      </c>
      <c r="B272" s="20" t="s">
        <v>23</v>
      </c>
      <c r="C272" s="21">
        <v>2590.8000000000002</v>
      </c>
      <c r="D272" s="3" t="str">
        <f t="shared" si="4"/>
        <v/>
      </c>
      <c r="E272" s="20" t="s">
        <v>386</v>
      </c>
    </row>
    <row r="273" spans="1:5" outlineLevel="2" x14ac:dyDescent="0.25">
      <c r="A273" s="22">
        <v>45511</v>
      </c>
      <c r="B273" s="20" t="s">
        <v>23</v>
      </c>
      <c r="C273" s="21">
        <v>2514.3000000000002</v>
      </c>
      <c r="D273" s="3" t="str">
        <f t="shared" si="4"/>
        <v/>
      </c>
      <c r="E273" s="20" t="s">
        <v>386</v>
      </c>
    </row>
    <row r="274" spans="1:5" outlineLevel="2" x14ac:dyDescent="0.25">
      <c r="A274" s="22">
        <v>45511</v>
      </c>
      <c r="B274" s="20" t="s">
        <v>23</v>
      </c>
      <c r="C274" s="21">
        <v>55</v>
      </c>
      <c r="D274" s="3" t="str">
        <f t="shared" si="4"/>
        <v/>
      </c>
      <c r="E274" s="20" t="s">
        <v>393</v>
      </c>
    </row>
    <row r="275" spans="1:5" outlineLevel="2" x14ac:dyDescent="0.25">
      <c r="A275" s="22">
        <v>45511</v>
      </c>
      <c r="B275" s="20" t="s">
        <v>23</v>
      </c>
      <c r="C275" s="21">
        <v>55</v>
      </c>
      <c r="D275" s="3" t="str">
        <f t="shared" si="4"/>
        <v/>
      </c>
      <c r="E275" s="20" t="s">
        <v>393</v>
      </c>
    </row>
    <row r="276" spans="1:5" outlineLevel="2" x14ac:dyDescent="0.25">
      <c r="A276" s="22">
        <v>45511</v>
      </c>
      <c r="B276" s="20" t="s">
        <v>23</v>
      </c>
      <c r="C276" s="21">
        <v>55</v>
      </c>
      <c r="D276" s="3" t="str">
        <f t="shared" si="4"/>
        <v/>
      </c>
      <c r="E276" s="20" t="s">
        <v>393</v>
      </c>
    </row>
    <row r="277" spans="1:5" outlineLevel="2" x14ac:dyDescent="0.25">
      <c r="A277" s="22">
        <v>45511</v>
      </c>
      <c r="B277" s="20" t="s">
        <v>23</v>
      </c>
      <c r="C277" s="21">
        <v>55</v>
      </c>
      <c r="D277" s="3" t="str">
        <f t="shared" si="4"/>
        <v/>
      </c>
      <c r="E277" s="20" t="s">
        <v>393</v>
      </c>
    </row>
    <row r="278" spans="1:5" outlineLevel="2" x14ac:dyDescent="0.25">
      <c r="A278" s="22">
        <v>45511</v>
      </c>
      <c r="B278" s="20" t="s">
        <v>23</v>
      </c>
      <c r="C278" s="21">
        <v>55</v>
      </c>
      <c r="D278" s="3" t="str">
        <f t="shared" si="4"/>
        <v/>
      </c>
      <c r="E278" s="20" t="s">
        <v>393</v>
      </c>
    </row>
    <row r="279" spans="1:5" outlineLevel="1" x14ac:dyDescent="0.25">
      <c r="A279" s="28">
        <f>A278</f>
        <v>45511</v>
      </c>
      <c r="B279" s="29" t="str">
        <f>B278</f>
        <v>REGION IV EDUCAT SVC CENTER</v>
      </c>
      <c r="C279" s="30">
        <f>SUBTOTAL(9,C260:C278)</f>
        <v>29258.98</v>
      </c>
      <c r="D279" s="31" t="str">
        <f t="shared" si="4"/>
        <v>TOTAL</v>
      </c>
      <c r="E279" s="20"/>
    </row>
    <row r="280" spans="1:5" outlineLevel="2" x14ac:dyDescent="0.25">
      <c r="A280" s="22">
        <v>45511</v>
      </c>
      <c r="B280" s="20" t="s">
        <v>63</v>
      </c>
      <c r="C280" s="21">
        <v>1399.18</v>
      </c>
      <c r="D280" s="3" t="str">
        <f t="shared" si="4"/>
        <v/>
      </c>
      <c r="E280" s="20" t="s">
        <v>385</v>
      </c>
    </row>
    <row r="281" spans="1:5" outlineLevel="1" x14ac:dyDescent="0.25">
      <c r="A281" s="28">
        <f>A280</f>
        <v>45511</v>
      </c>
      <c r="B281" s="29" t="str">
        <f>B280</f>
        <v>TMS SOUTH</v>
      </c>
      <c r="C281" s="30">
        <f>SUBTOTAL(9,C280:C280)</f>
        <v>1399.18</v>
      </c>
      <c r="D281" s="31" t="str">
        <f t="shared" si="4"/>
        <v>TOTAL</v>
      </c>
      <c r="E281" s="20"/>
    </row>
    <row r="282" spans="1:5" outlineLevel="2" x14ac:dyDescent="0.25">
      <c r="A282" s="22">
        <v>45511</v>
      </c>
      <c r="B282" s="20" t="s">
        <v>75</v>
      </c>
      <c r="C282" s="21">
        <v>376</v>
      </c>
      <c r="D282" s="3" t="str">
        <f t="shared" si="4"/>
        <v/>
      </c>
      <c r="E282" s="20" t="s">
        <v>412</v>
      </c>
    </row>
    <row r="283" spans="1:5" outlineLevel="2" x14ac:dyDescent="0.25">
      <c r="A283" s="22">
        <v>45511</v>
      </c>
      <c r="B283" s="20" t="s">
        <v>75</v>
      </c>
      <c r="C283" s="21">
        <v>376</v>
      </c>
      <c r="D283" s="3" t="str">
        <f t="shared" si="4"/>
        <v/>
      </c>
      <c r="E283" s="20" t="s">
        <v>412</v>
      </c>
    </row>
    <row r="284" spans="1:5" outlineLevel="1" x14ac:dyDescent="0.25">
      <c r="A284" s="28">
        <f>A283</f>
        <v>45511</v>
      </c>
      <c r="B284" s="29" t="str">
        <f>B283</f>
        <v>TEXAS ELEMENTARY PRINCIPALS AND SUPERVISORS ASSOC</v>
      </c>
      <c r="C284" s="30">
        <f>SUBTOTAL(9,C282:C283)</f>
        <v>752</v>
      </c>
      <c r="D284" s="31" t="str">
        <f t="shared" si="4"/>
        <v>TOTAL</v>
      </c>
      <c r="E284" s="20"/>
    </row>
    <row r="285" spans="1:5" outlineLevel="2" x14ac:dyDescent="0.25">
      <c r="A285" s="22">
        <v>45511</v>
      </c>
      <c r="B285" s="20" t="s">
        <v>83</v>
      </c>
      <c r="C285" s="21">
        <v>2304.5</v>
      </c>
      <c r="D285" s="3" t="str">
        <f t="shared" si="4"/>
        <v/>
      </c>
      <c r="E285" s="20" t="s">
        <v>382</v>
      </c>
    </row>
    <row r="286" spans="1:5" outlineLevel="2" x14ac:dyDescent="0.25">
      <c r="A286" s="22">
        <v>45511</v>
      </c>
      <c r="B286" s="20" t="s">
        <v>83</v>
      </c>
      <c r="C286" s="21">
        <v>1076.83</v>
      </c>
      <c r="D286" s="3" t="str">
        <f t="shared" si="4"/>
        <v/>
      </c>
      <c r="E286" s="20" t="s">
        <v>384</v>
      </c>
    </row>
    <row r="287" spans="1:5" outlineLevel="1" x14ac:dyDescent="0.25">
      <c r="A287" s="28">
        <f>A286</f>
        <v>45511</v>
      </c>
      <c r="B287" s="29" t="str">
        <f>B286</f>
        <v>SUPERIOR TROPHIES</v>
      </c>
      <c r="C287" s="30">
        <f>SUBTOTAL(9,C285:C286)</f>
        <v>3381.33</v>
      </c>
      <c r="D287" s="31" t="str">
        <f t="shared" si="4"/>
        <v>TOTAL</v>
      </c>
      <c r="E287" s="20"/>
    </row>
    <row r="288" spans="1:5" outlineLevel="2" x14ac:dyDescent="0.25">
      <c r="A288" s="22">
        <v>45511</v>
      </c>
      <c r="B288" s="20" t="s">
        <v>25</v>
      </c>
      <c r="C288" s="21">
        <v>12.6</v>
      </c>
      <c r="D288" s="3" t="str">
        <f t="shared" si="4"/>
        <v/>
      </c>
      <c r="E288" s="20" t="s">
        <v>381</v>
      </c>
    </row>
    <row r="289" spans="1:5" outlineLevel="1" x14ac:dyDescent="0.25">
      <c r="A289" s="28">
        <f>A288</f>
        <v>45511</v>
      </c>
      <c r="B289" s="29" t="str">
        <f>B288</f>
        <v>WEST MUSIC COMPANY</v>
      </c>
      <c r="C289" s="30">
        <f>SUBTOTAL(9,C288:C288)</f>
        <v>12.6</v>
      </c>
      <c r="D289" s="31" t="str">
        <f t="shared" si="4"/>
        <v>TOTAL</v>
      </c>
      <c r="E289" s="20"/>
    </row>
    <row r="290" spans="1:5" outlineLevel="2" x14ac:dyDescent="0.25">
      <c r="A290" s="22">
        <v>45511</v>
      </c>
      <c r="B290" s="20" t="s">
        <v>630</v>
      </c>
      <c r="C290" s="21">
        <v>2059.54</v>
      </c>
      <c r="D290" s="3" t="str">
        <f t="shared" si="4"/>
        <v/>
      </c>
      <c r="E290" s="20" t="s">
        <v>386</v>
      </c>
    </row>
    <row r="291" spans="1:5" outlineLevel="1" x14ac:dyDescent="0.25">
      <c r="A291" s="28">
        <f>A290</f>
        <v>45511</v>
      </c>
      <c r="B291" s="29" t="str">
        <f>B290</f>
        <v>MARTY GILMAN INC</v>
      </c>
      <c r="C291" s="30">
        <f>SUBTOTAL(9,C290:C290)</f>
        <v>2059.54</v>
      </c>
      <c r="D291" s="31" t="str">
        <f t="shared" si="4"/>
        <v>TOTAL</v>
      </c>
      <c r="E291" s="20"/>
    </row>
    <row r="292" spans="1:5" outlineLevel="2" x14ac:dyDescent="0.25">
      <c r="A292" s="22">
        <v>45511</v>
      </c>
      <c r="B292" s="20" t="s">
        <v>27</v>
      </c>
      <c r="C292" s="21">
        <v>2925.67</v>
      </c>
      <c r="D292" s="3" t="str">
        <f t="shared" si="4"/>
        <v/>
      </c>
      <c r="E292" s="20" t="s">
        <v>386</v>
      </c>
    </row>
    <row r="293" spans="1:5" outlineLevel="2" x14ac:dyDescent="0.25">
      <c r="A293" s="22">
        <v>45511</v>
      </c>
      <c r="B293" s="20" t="s">
        <v>27</v>
      </c>
      <c r="C293" s="21">
        <v>313.95</v>
      </c>
      <c r="D293" s="3" t="str">
        <f t="shared" si="4"/>
        <v/>
      </c>
      <c r="E293" s="20" t="s">
        <v>383</v>
      </c>
    </row>
    <row r="294" spans="1:5" outlineLevel="1" x14ac:dyDescent="0.25">
      <c r="A294" s="28">
        <f>A293</f>
        <v>45511</v>
      </c>
      <c r="B294" s="29" t="str">
        <f>B293</f>
        <v>ATTAINMENT COMPANY INC</v>
      </c>
      <c r="C294" s="30">
        <f>SUBTOTAL(9,C292:C293)</f>
        <v>3239.62</v>
      </c>
      <c r="D294" s="31" t="str">
        <f t="shared" si="4"/>
        <v>TOTAL</v>
      </c>
      <c r="E294" s="20"/>
    </row>
    <row r="295" spans="1:5" outlineLevel="2" x14ac:dyDescent="0.25">
      <c r="A295" s="22">
        <v>45511</v>
      </c>
      <c r="B295" s="20" t="s">
        <v>29</v>
      </c>
      <c r="C295" s="21">
        <v>296.73</v>
      </c>
      <c r="D295" s="3" t="str">
        <f t="shared" si="4"/>
        <v/>
      </c>
      <c r="E295" s="20" t="s">
        <v>384</v>
      </c>
    </row>
    <row r="296" spans="1:5" outlineLevel="1" x14ac:dyDescent="0.25">
      <c r="A296" s="28">
        <f>A295</f>
        <v>45511</v>
      </c>
      <c r="B296" s="29" t="str">
        <f>B295</f>
        <v>EDUCATIONAL PRODUCTS INC</v>
      </c>
      <c r="C296" s="30">
        <f>SUBTOTAL(9,C295:C295)</f>
        <v>296.73</v>
      </c>
      <c r="D296" s="31" t="str">
        <f t="shared" si="4"/>
        <v>TOTAL</v>
      </c>
      <c r="E296" s="20"/>
    </row>
    <row r="297" spans="1:5" outlineLevel="2" x14ac:dyDescent="0.25">
      <c r="A297" s="22">
        <v>45511</v>
      </c>
      <c r="B297" s="20" t="s">
        <v>32</v>
      </c>
      <c r="C297" s="21">
        <v>101.8</v>
      </c>
      <c r="D297" s="3" t="str">
        <f t="shared" si="4"/>
        <v/>
      </c>
      <c r="E297" s="20" t="s">
        <v>381</v>
      </c>
    </row>
    <row r="298" spans="1:5" outlineLevel="1" x14ac:dyDescent="0.25">
      <c r="A298" s="28">
        <f>A297</f>
        <v>45511</v>
      </c>
      <c r="B298" s="29" t="str">
        <f>B297</f>
        <v>MEDCO SUPPLY COMPANY</v>
      </c>
      <c r="C298" s="30">
        <f>SUBTOTAL(9,C297:C297)</f>
        <v>101.8</v>
      </c>
      <c r="D298" s="31" t="str">
        <f t="shared" si="4"/>
        <v>TOTAL</v>
      </c>
      <c r="E298" s="20"/>
    </row>
    <row r="299" spans="1:5" outlineLevel="2" x14ac:dyDescent="0.25">
      <c r="A299" s="22">
        <v>45511</v>
      </c>
      <c r="B299" s="20" t="s">
        <v>631</v>
      </c>
      <c r="C299" s="21">
        <v>207</v>
      </c>
      <c r="D299" s="3" t="str">
        <f t="shared" si="4"/>
        <v/>
      </c>
      <c r="E299" s="20" t="s">
        <v>394</v>
      </c>
    </row>
    <row r="300" spans="1:5" outlineLevel="2" x14ac:dyDescent="0.25">
      <c r="A300" s="22">
        <v>45511</v>
      </c>
      <c r="B300" s="20" t="s">
        <v>631</v>
      </c>
      <c r="C300" s="21">
        <v>2100</v>
      </c>
      <c r="D300" s="3" t="str">
        <f t="shared" si="4"/>
        <v/>
      </c>
      <c r="E300" s="20" t="s">
        <v>394</v>
      </c>
    </row>
    <row r="301" spans="1:5" outlineLevel="1" x14ac:dyDescent="0.25">
      <c r="A301" s="28">
        <f>A300</f>
        <v>45511</v>
      </c>
      <c r="B301" s="29" t="str">
        <f>B300</f>
        <v>NEUHAUS EDUCATION CENTER</v>
      </c>
      <c r="C301" s="30">
        <f>SUBTOTAL(9,C299:C300)</f>
        <v>2307</v>
      </c>
      <c r="D301" s="31" t="str">
        <f t="shared" si="4"/>
        <v>TOTAL</v>
      </c>
      <c r="E301" s="20"/>
    </row>
    <row r="302" spans="1:5" outlineLevel="2" x14ac:dyDescent="0.25">
      <c r="A302" s="22">
        <v>45511</v>
      </c>
      <c r="B302" s="20" t="s">
        <v>33</v>
      </c>
      <c r="C302" s="21">
        <v>614.02</v>
      </c>
      <c r="D302" s="3" t="str">
        <f t="shared" si="4"/>
        <v/>
      </c>
      <c r="E302" s="20" t="s">
        <v>381</v>
      </c>
    </row>
    <row r="303" spans="1:5" outlineLevel="2" x14ac:dyDescent="0.25">
      <c r="A303" s="22">
        <v>45511</v>
      </c>
      <c r="B303" s="20" t="s">
        <v>33</v>
      </c>
      <c r="C303" s="21">
        <v>1626.88</v>
      </c>
      <c r="D303" s="3" t="str">
        <f t="shared" si="4"/>
        <v/>
      </c>
      <c r="E303" s="20" t="s">
        <v>384</v>
      </c>
    </row>
    <row r="304" spans="1:5" outlineLevel="2" x14ac:dyDescent="0.25">
      <c r="A304" s="22">
        <v>45511</v>
      </c>
      <c r="B304" s="20" t="s">
        <v>33</v>
      </c>
      <c r="C304" s="21">
        <v>1774.39</v>
      </c>
      <c r="D304" s="3" t="str">
        <f t="shared" si="4"/>
        <v/>
      </c>
      <c r="E304" s="20" t="s">
        <v>384</v>
      </c>
    </row>
    <row r="305" spans="1:5" outlineLevel="1" x14ac:dyDescent="0.25">
      <c r="A305" s="28">
        <f>A304</f>
        <v>45511</v>
      </c>
      <c r="B305" s="29" t="str">
        <f>B304</f>
        <v>POSITIVE PROMOTIONS INC</v>
      </c>
      <c r="C305" s="30">
        <f>SUBTOTAL(9,C302:C304)</f>
        <v>4015.29</v>
      </c>
      <c r="D305" s="31" t="str">
        <f t="shared" si="4"/>
        <v>TOTAL</v>
      </c>
      <c r="E305" s="20"/>
    </row>
    <row r="306" spans="1:5" outlineLevel="2" x14ac:dyDescent="0.25">
      <c r="A306" s="22">
        <v>45511</v>
      </c>
      <c r="B306" s="20" t="s">
        <v>632</v>
      </c>
      <c r="C306" s="21">
        <v>353.16</v>
      </c>
      <c r="D306" s="3" t="str">
        <f t="shared" si="4"/>
        <v/>
      </c>
      <c r="E306" s="20" t="s">
        <v>385</v>
      </c>
    </row>
    <row r="307" spans="1:5" outlineLevel="2" x14ac:dyDescent="0.25">
      <c r="A307" s="22">
        <v>45511</v>
      </c>
      <c r="B307" s="20" t="s">
        <v>632</v>
      </c>
      <c r="C307" s="21">
        <v>3639.01</v>
      </c>
      <c r="D307" s="3" t="str">
        <f t="shared" si="4"/>
        <v/>
      </c>
      <c r="E307" s="20" t="s">
        <v>385</v>
      </c>
    </row>
    <row r="308" spans="1:5" outlineLevel="2" x14ac:dyDescent="0.25">
      <c r="A308" s="22">
        <v>45511</v>
      </c>
      <c r="B308" s="20" t="s">
        <v>632</v>
      </c>
      <c r="C308" s="21">
        <v>456.96</v>
      </c>
      <c r="D308" s="3" t="str">
        <f t="shared" si="4"/>
        <v/>
      </c>
      <c r="E308" s="20" t="s">
        <v>385</v>
      </c>
    </row>
    <row r="309" spans="1:5" outlineLevel="2" x14ac:dyDescent="0.25">
      <c r="A309" s="22">
        <v>45511</v>
      </c>
      <c r="B309" s="20" t="s">
        <v>632</v>
      </c>
      <c r="C309" s="21">
        <v>456.96</v>
      </c>
      <c r="D309" s="3" t="str">
        <f t="shared" si="4"/>
        <v/>
      </c>
      <c r="E309" s="20" t="s">
        <v>385</v>
      </c>
    </row>
    <row r="310" spans="1:5" outlineLevel="2" x14ac:dyDescent="0.25">
      <c r="A310" s="22">
        <v>45511</v>
      </c>
      <c r="B310" s="20" t="s">
        <v>632</v>
      </c>
      <c r="C310" s="21">
        <v>1605.2</v>
      </c>
      <c r="D310" s="3" t="str">
        <f t="shared" si="4"/>
        <v/>
      </c>
      <c r="E310" s="20" t="s">
        <v>385</v>
      </c>
    </row>
    <row r="311" spans="1:5" outlineLevel="2" x14ac:dyDescent="0.25">
      <c r="A311" s="22">
        <v>45511</v>
      </c>
      <c r="B311" s="20" t="s">
        <v>632</v>
      </c>
      <c r="C311" s="21">
        <v>2556.83</v>
      </c>
      <c r="D311" s="3" t="str">
        <f t="shared" si="4"/>
        <v/>
      </c>
      <c r="E311" s="20" t="s">
        <v>385</v>
      </c>
    </row>
    <row r="312" spans="1:5" outlineLevel="1" x14ac:dyDescent="0.25">
      <c r="A312" s="28">
        <f>A311</f>
        <v>45511</v>
      </c>
      <c r="B312" s="29" t="str">
        <f>B311</f>
        <v>SCRUBBER DOCTOR LLC</v>
      </c>
      <c r="C312" s="30">
        <f>SUBTOTAL(9,C306:C311)</f>
        <v>9068.119999999999</v>
      </c>
      <c r="D312" s="31" t="str">
        <f t="shared" si="4"/>
        <v>TOTAL</v>
      </c>
      <c r="E312" s="20"/>
    </row>
    <row r="313" spans="1:5" outlineLevel="2" x14ac:dyDescent="0.25">
      <c r="A313" s="22">
        <v>45511</v>
      </c>
      <c r="B313" s="20" t="s">
        <v>66</v>
      </c>
      <c r="C313" s="21">
        <v>54288</v>
      </c>
      <c r="D313" s="3" t="str">
        <f t="shared" si="4"/>
        <v/>
      </c>
      <c r="E313" s="20" t="s">
        <v>407</v>
      </c>
    </row>
    <row r="314" spans="1:5" outlineLevel="2" x14ac:dyDescent="0.25">
      <c r="A314" s="22">
        <v>45511</v>
      </c>
      <c r="B314" s="20" t="s">
        <v>66</v>
      </c>
      <c r="C314" s="21">
        <v>13494</v>
      </c>
      <c r="D314" s="3" t="str">
        <f t="shared" si="4"/>
        <v/>
      </c>
      <c r="E314" s="20" t="s">
        <v>407</v>
      </c>
    </row>
    <row r="315" spans="1:5" outlineLevel="2" x14ac:dyDescent="0.25">
      <c r="A315" s="22">
        <v>45511</v>
      </c>
      <c r="B315" s="20" t="s">
        <v>66</v>
      </c>
      <c r="C315" s="21">
        <v>59987.6</v>
      </c>
      <c r="D315" s="3" t="str">
        <f t="shared" si="4"/>
        <v/>
      </c>
      <c r="E315" s="20" t="s">
        <v>411</v>
      </c>
    </row>
    <row r="316" spans="1:5" outlineLevel="2" x14ac:dyDescent="0.25">
      <c r="A316" s="22">
        <v>45511</v>
      </c>
      <c r="B316" s="20" t="s">
        <v>66</v>
      </c>
      <c r="C316" s="21">
        <v>26968.400000000001</v>
      </c>
      <c r="D316" s="3" t="str">
        <f t="shared" si="4"/>
        <v/>
      </c>
      <c r="E316" s="20" t="s">
        <v>407</v>
      </c>
    </row>
    <row r="317" spans="1:5" outlineLevel="1" x14ac:dyDescent="0.25">
      <c r="A317" s="28">
        <f>A316</f>
        <v>45511</v>
      </c>
      <c r="B317" s="29" t="str">
        <f>B316</f>
        <v>BUCKEYE INTERNATIONAL INC</v>
      </c>
      <c r="C317" s="30">
        <f>SUBTOTAL(9,C313:C316)</f>
        <v>154738</v>
      </c>
      <c r="D317" s="31" t="str">
        <f t="shared" si="4"/>
        <v>TOTAL</v>
      </c>
      <c r="E317" s="20"/>
    </row>
    <row r="318" spans="1:5" outlineLevel="2" x14ac:dyDescent="0.25">
      <c r="A318" s="22">
        <v>45511</v>
      </c>
      <c r="B318" s="20" t="s">
        <v>34</v>
      </c>
      <c r="C318" s="21">
        <v>2325.81</v>
      </c>
      <c r="D318" s="3" t="str">
        <f t="shared" si="4"/>
        <v/>
      </c>
      <c r="E318" s="20" t="s">
        <v>381</v>
      </c>
    </row>
    <row r="319" spans="1:5" outlineLevel="1" x14ac:dyDescent="0.25">
      <c r="A319" s="28">
        <f>A318</f>
        <v>45511</v>
      </c>
      <c r="B319" s="29" t="str">
        <f>B318</f>
        <v>SCHOOL HEALTH CORPORATION</v>
      </c>
      <c r="C319" s="30">
        <f>SUBTOTAL(9,C318:C318)</f>
        <v>2325.81</v>
      </c>
      <c r="D319" s="31" t="str">
        <f t="shared" si="4"/>
        <v>TOTAL</v>
      </c>
      <c r="E319" s="20"/>
    </row>
    <row r="320" spans="1:5" outlineLevel="2" x14ac:dyDescent="0.25">
      <c r="A320" s="22">
        <v>45511</v>
      </c>
      <c r="B320" s="20" t="s">
        <v>35</v>
      </c>
      <c r="C320" s="21">
        <v>1008</v>
      </c>
      <c r="D320" s="3" t="str">
        <f t="shared" si="4"/>
        <v/>
      </c>
      <c r="E320" s="20" t="s">
        <v>383</v>
      </c>
    </row>
    <row r="321" spans="1:5" outlineLevel="2" x14ac:dyDescent="0.25">
      <c r="A321" s="22">
        <v>45511</v>
      </c>
      <c r="B321" s="20" t="s">
        <v>35</v>
      </c>
      <c r="C321" s="21">
        <v>280</v>
      </c>
      <c r="D321" s="3" t="str">
        <f t="shared" si="4"/>
        <v/>
      </c>
      <c r="E321" s="20" t="s">
        <v>383</v>
      </c>
    </row>
    <row r="322" spans="1:5" outlineLevel="1" x14ac:dyDescent="0.25">
      <c r="A322" s="28">
        <f>A321</f>
        <v>45511</v>
      </c>
      <c r="B322" s="29" t="str">
        <f>B321</f>
        <v>BARNES &amp; NOBLE BOOKSELLERS INC</v>
      </c>
      <c r="C322" s="30">
        <f>SUBTOTAL(9,C320:C321)</f>
        <v>1288</v>
      </c>
      <c r="D322" s="31" t="str">
        <f t="shared" si="4"/>
        <v>TOTAL</v>
      </c>
      <c r="E322" s="20"/>
    </row>
    <row r="323" spans="1:5" outlineLevel="2" x14ac:dyDescent="0.25">
      <c r="A323" s="22">
        <v>45511</v>
      </c>
      <c r="B323" s="20" t="s">
        <v>36</v>
      </c>
      <c r="C323" s="21">
        <v>856.6</v>
      </c>
      <c r="D323" s="3" t="str">
        <f t="shared" si="4"/>
        <v/>
      </c>
      <c r="E323" s="20" t="s">
        <v>381</v>
      </c>
    </row>
    <row r="324" spans="1:5" outlineLevel="2" x14ac:dyDescent="0.25">
      <c r="A324" s="22">
        <v>45511</v>
      </c>
      <c r="B324" s="20" t="s">
        <v>36</v>
      </c>
      <c r="C324" s="21">
        <v>4550.75</v>
      </c>
      <c r="D324" s="3" t="str">
        <f t="shared" si="4"/>
        <v/>
      </c>
      <c r="E324" s="20" t="s">
        <v>384</v>
      </c>
    </row>
    <row r="325" spans="1:5" outlineLevel="2" x14ac:dyDescent="0.25">
      <c r="A325" s="22">
        <v>45511</v>
      </c>
      <c r="B325" s="20" t="s">
        <v>36</v>
      </c>
      <c r="C325" s="21">
        <v>1638.49</v>
      </c>
      <c r="D325" s="3" t="str">
        <f t="shared" si="4"/>
        <v/>
      </c>
      <c r="E325" s="20" t="s">
        <v>381</v>
      </c>
    </row>
    <row r="326" spans="1:5" outlineLevel="2" x14ac:dyDescent="0.25">
      <c r="A326" s="22">
        <v>45511</v>
      </c>
      <c r="B326" s="20" t="s">
        <v>36</v>
      </c>
      <c r="C326" s="21">
        <v>350.2</v>
      </c>
      <c r="D326" s="3" t="str">
        <f t="shared" si="4"/>
        <v/>
      </c>
      <c r="E326" s="20" t="s">
        <v>386</v>
      </c>
    </row>
    <row r="327" spans="1:5" outlineLevel="2" x14ac:dyDescent="0.25">
      <c r="A327" s="22">
        <v>45511</v>
      </c>
      <c r="B327" s="20" t="s">
        <v>36</v>
      </c>
      <c r="C327" s="21">
        <v>1041.95</v>
      </c>
      <c r="D327" s="3" t="str">
        <f t="shared" si="4"/>
        <v/>
      </c>
      <c r="E327" s="20" t="s">
        <v>381</v>
      </c>
    </row>
    <row r="328" spans="1:5" outlineLevel="2" x14ac:dyDescent="0.25">
      <c r="A328" s="22">
        <v>45511</v>
      </c>
      <c r="B328" s="20" t="s">
        <v>36</v>
      </c>
      <c r="C328" s="21">
        <v>3033</v>
      </c>
      <c r="D328" s="3" t="str">
        <f t="shared" ref="D328:D391" si="5">IF(E328=0,"TOTAL","")</f>
        <v/>
      </c>
      <c r="E328" s="20" t="s">
        <v>381</v>
      </c>
    </row>
    <row r="329" spans="1:5" outlineLevel="2" x14ac:dyDescent="0.25">
      <c r="A329" s="22">
        <v>45511</v>
      </c>
      <c r="B329" s="20" t="s">
        <v>36</v>
      </c>
      <c r="C329" s="21">
        <v>1239</v>
      </c>
      <c r="D329" s="3" t="str">
        <f t="shared" si="5"/>
        <v/>
      </c>
      <c r="E329" s="20" t="s">
        <v>384</v>
      </c>
    </row>
    <row r="330" spans="1:5" outlineLevel="2" x14ac:dyDescent="0.25">
      <c r="A330" s="22">
        <v>45511</v>
      </c>
      <c r="B330" s="20" t="s">
        <v>36</v>
      </c>
      <c r="C330" s="21">
        <v>2981.7</v>
      </c>
      <c r="D330" s="3" t="str">
        <f t="shared" si="5"/>
        <v/>
      </c>
      <c r="E330" s="20" t="s">
        <v>381</v>
      </c>
    </row>
    <row r="331" spans="1:5" outlineLevel="2" x14ac:dyDescent="0.25">
      <c r="A331" s="22">
        <v>45511</v>
      </c>
      <c r="B331" s="20" t="s">
        <v>36</v>
      </c>
      <c r="C331" s="21">
        <v>468.25</v>
      </c>
      <c r="D331" s="3" t="str">
        <f t="shared" si="5"/>
        <v/>
      </c>
      <c r="E331" s="20" t="s">
        <v>381</v>
      </c>
    </row>
    <row r="332" spans="1:5" outlineLevel="2" x14ac:dyDescent="0.25">
      <c r="A332" s="22">
        <v>45511</v>
      </c>
      <c r="B332" s="20" t="s">
        <v>36</v>
      </c>
      <c r="C332" s="21">
        <v>177</v>
      </c>
      <c r="D332" s="3" t="str">
        <f t="shared" si="5"/>
        <v/>
      </c>
      <c r="E332" s="20" t="s">
        <v>381</v>
      </c>
    </row>
    <row r="333" spans="1:5" outlineLevel="2" x14ac:dyDescent="0.25">
      <c r="A333" s="22">
        <v>45511</v>
      </c>
      <c r="B333" s="20" t="s">
        <v>36</v>
      </c>
      <c r="C333" s="21">
        <v>2016.85</v>
      </c>
      <c r="D333" s="3" t="str">
        <f t="shared" si="5"/>
        <v/>
      </c>
      <c r="E333" s="20" t="s">
        <v>381</v>
      </c>
    </row>
    <row r="334" spans="1:5" outlineLevel="2" x14ac:dyDescent="0.25">
      <c r="A334" s="22">
        <v>45511</v>
      </c>
      <c r="B334" s="20" t="s">
        <v>36</v>
      </c>
      <c r="C334" s="21">
        <v>167</v>
      </c>
      <c r="D334" s="3" t="str">
        <f t="shared" si="5"/>
        <v/>
      </c>
      <c r="E334" s="20" t="s">
        <v>381</v>
      </c>
    </row>
    <row r="335" spans="1:5" outlineLevel="2" x14ac:dyDescent="0.25">
      <c r="A335" s="22">
        <v>45511</v>
      </c>
      <c r="B335" s="20" t="s">
        <v>36</v>
      </c>
      <c r="C335" s="21">
        <v>4239.6000000000004</v>
      </c>
      <c r="D335" s="3" t="str">
        <f t="shared" si="5"/>
        <v/>
      </c>
      <c r="E335" s="20" t="s">
        <v>381</v>
      </c>
    </row>
    <row r="336" spans="1:5" outlineLevel="2" x14ac:dyDescent="0.25">
      <c r="A336" s="22">
        <v>45511</v>
      </c>
      <c r="B336" s="20" t="s">
        <v>36</v>
      </c>
      <c r="C336" s="21">
        <v>555</v>
      </c>
      <c r="D336" s="3" t="str">
        <f t="shared" si="5"/>
        <v/>
      </c>
      <c r="E336" s="20" t="s">
        <v>381</v>
      </c>
    </row>
    <row r="337" spans="1:5" outlineLevel="2" x14ac:dyDescent="0.25">
      <c r="A337" s="22">
        <v>45511</v>
      </c>
      <c r="B337" s="20" t="s">
        <v>36</v>
      </c>
      <c r="C337" s="21">
        <v>1049.4000000000001</v>
      </c>
      <c r="D337" s="3" t="str">
        <f t="shared" si="5"/>
        <v/>
      </c>
      <c r="E337" s="20" t="s">
        <v>381</v>
      </c>
    </row>
    <row r="338" spans="1:5" outlineLevel="2" x14ac:dyDescent="0.25">
      <c r="A338" s="22">
        <v>45511</v>
      </c>
      <c r="B338" s="20" t="s">
        <v>36</v>
      </c>
      <c r="C338" s="21">
        <v>2037.97</v>
      </c>
      <c r="D338" s="3" t="str">
        <f t="shared" si="5"/>
        <v/>
      </c>
      <c r="E338" s="20" t="s">
        <v>381</v>
      </c>
    </row>
    <row r="339" spans="1:5" outlineLevel="2" x14ac:dyDescent="0.25">
      <c r="A339" s="22">
        <v>45511</v>
      </c>
      <c r="B339" s="20" t="s">
        <v>36</v>
      </c>
      <c r="C339" s="21">
        <v>873.4</v>
      </c>
      <c r="D339" s="3" t="str">
        <f t="shared" si="5"/>
        <v/>
      </c>
      <c r="E339" s="20" t="s">
        <v>381</v>
      </c>
    </row>
    <row r="340" spans="1:5" outlineLevel="2" x14ac:dyDescent="0.25">
      <c r="A340" s="22">
        <v>45511</v>
      </c>
      <c r="B340" s="20" t="s">
        <v>36</v>
      </c>
      <c r="C340" s="21">
        <v>1798</v>
      </c>
      <c r="D340" s="3" t="str">
        <f t="shared" si="5"/>
        <v/>
      </c>
      <c r="E340" s="20" t="s">
        <v>381</v>
      </c>
    </row>
    <row r="341" spans="1:5" outlineLevel="2" x14ac:dyDescent="0.25">
      <c r="A341" s="22">
        <v>45511</v>
      </c>
      <c r="B341" s="20" t="s">
        <v>36</v>
      </c>
      <c r="C341" s="21">
        <v>2153</v>
      </c>
      <c r="D341" s="3" t="str">
        <f t="shared" si="5"/>
        <v/>
      </c>
      <c r="E341" s="20" t="s">
        <v>381</v>
      </c>
    </row>
    <row r="342" spans="1:5" outlineLevel="2" x14ac:dyDescent="0.25">
      <c r="A342" s="22">
        <v>45511</v>
      </c>
      <c r="B342" s="20" t="s">
        <v>36</v>
      </c>
      <c r="C342" s="21">
        <v>318</v>
      </c>
      <c r="D342" s="3" t="str">
        <f t="shared" si="5"/>
        <v/>
      </c>
      <c r="E342" s="20" t="s">
        <v>381</v>
      </c>
    </row>
    <row r="343" spans="1:5" outlineLevel="2" x14ac:dyDescent="0.25">
      <c r="A343" s="22">
        <v>45511</v>
      </c>
      <c r="B343" s="20" t="s">
        <v>36</v>
      </c>
      <c r="C343" s="21">
        <v>1350</v>
      </c>
      <c r="D343" s="3" t="str">
        <f t="shared" si="5"/>
        <v/>
      </c>
      <c r="E343" s="20" t="s">
        <v>381</v>
      </c>
    </row>
    <row r="344" spans="1:5" outlineLevel="2" x14ac:dyDescent="0.25">
      <c r="A344" s="22">
        <v>45511</v>
      </c>
      <c r="B344" s="20" t="s">
        <v>36</v>
      </c>
      <c r="C344" s="21">
        <v>289</v>
      </c>
      <c r="D344" s="3" t="str">
        <f t="shared" si="5"/>
        <v/>
      </c>
      <c r="E344" s="20" t="s">
        <v>381</v>
      </c>
    </row>
    <row r="345" spans="1:5" outlineLevel="2" x14ac:dyDescent="0.25">
      <c r="A345" s="22">
        <v>45511</v>
      </c>
      <c r="B345" s="20" t="s">
        <v>36</v>
      </c>
      <c r="C345" s="21">
        <v>571</v>
      </c>
      <c r="D345" s="3" t="str">
        <f t="shared" si="5"/>
        <v/>
      </c>
      <c r="E345" s="20" t="s">
        <v>381</v>
      </c>
    </row>
    <row r="346" spans="1:5" outlineLevel="2" x14ac:dyDescent="0.25">
      <c r="A346" s="22">
        <v>45511</v>
      </c>
      <c r="B346" s="20" t="s">
        <v>36</v>
      </c>
      <c r="C346" s="21">
        <v>97.1</v>
      </c>
      <c r="D346" s="3" t="str">
        <f t="shared" si="5"/>
        <v/>
      </c>
      <c r="E346" s="20" t="s">
        <v>381</v>
      </c>
    </row>
    <row r="347" spans="1:5" outlineLevel="1" x14ac:dyDescent="0.25">
      <c r="A347" s="28">
        <f>A346</f>
        <v>45511</v>
      </c>
      <c r="B347" s="29" t="str">
        <f>B346</f>
        <v>BRAMMERS ATHLETIC WAREHOUSE</v>
      </c>
      <c r="C347" s="30">
        <f>SUBTOTAL(9,C323:C346)</f>
        <v>33852.26</v>
      </c>
      <c r="D347" s="31" t="str">
        <f t="shared" si="5"/>
        <v>TOTAL</v>
      </c>
      <c r="E347" s="20"/>
    </row>
    <row r="348" spans="1:5" outlineLevel="2" x14ac:dyDescent="0.25">
      <c r="A348" s="22">
        <v>45511</v>
      </c>
      <c r="B348" s="20" t="s">
        <v>37</v>
      </c>
      <c r="C348" s="21">
        <v>90.08</v>
      </c>
      <c r="D348" s="3" t="str">
        <f t="shared" si="5"/>
        <v/>
      </c>
      <c r="E348" s="20" t="s">
        <v>381</v>
      </c>
    </row>
    <row r="349" spans="1:5" outlineLevel="2" x14ac:dyDescent="0.25">
      <c r="A349" s="22">
        <v>45511</v>
      </c>
      <c r="B349" s="20" t="s">
        <v>37</v>
      </c>
      <c r="C349" s="21">
        <v>90.08</v>
      </c>
      <c r="D349" s="3" t="str">
        <f t="shared" si="5"/>
        <v/>
      </c>
      <c r="E349" s="20" t="s">
        <v>386</v>
      </c>
    </row>
    <row r="350" spans="1:5" outlineLevel="2" x14ac:dyDescent="0.25">
      <c r="A350" s="22">
        <v>45511</v>
      </c>
      <c r="B350" s="20" t="s">
        <v>37</v>
      </c>
      <c r="C350" s="21">
        <v>90.08</v>
      </c>
      <c r="D350" s="3" t="str">
        <f t="shared" si="5"/>
        <v/>
      </c>
      <c r="E350" s="20" t="s">
        <v>381</v>
      </c>
    </row>
    <row r="351" spans="1:5" outlineLevel="2" x14ac:dyDescent="0.25">
      <c r="A351" s="22">
        <v>45511</v>
      </c>
      <c r="B351" s="20" t="s">
        <v>37</v>
      </c>
      <c r="C351" s="21">
        <v>90.08</v>
      </c>
      <c r="D351" s="3" t="str">
        <f t="shared" si="5"/>
        <v/>
      </c>
      <c r="E351" s="20" t="s">
        <v>386</v>
      </c>
    </row>
    <row r="352" spans="1:5" outlineLevel="2" x14ac:dyDescent="0.25">
      <c r="A352" s="22">
        <v>45511</v>
      </c>
      <c r="B352" s="20" t="s">
        <v>37</v>
      </c>
      <c r="C352" s="21">
        <v>138.72</v>
      </c>
      <c r="D352" s="3" t="str">
        <f t="shared" si="5"/>
        <v/>
      </c>
      <c r="E352" s="20" t="s">
        <v>381</v>
      </c>
    </row>
    <row r="353" spans="1:5" outlineLevel="2" x14ac:dyDescent="0.25">
      <c r="A353" s="22">
        <v>45511</v>
      </c>
      <c r="B353" s="20" t="s">
        <v>37</v>
      </c>
      <c r="C353" s="21">
        <v>1419.44</v>
      </c>
      <c r="D353" s="3" t="str">
        <f t="shared" si="5"/>
        <v/>
      </c>
      <c r="E353" s="20" t="s">
        <v>381</v>
      </c>
    </row>
    <row r="354" spans="1:5" outlineLevel="2" x14ac:dyDescent="0.25">
      <c r="A354" s="22">
        <v>45511</v>
      </c>
      <c r="B354" s="20" t="s">
        <v>37</v>
      </c>
      <c r="C354" s="21">
        <v>994</v>
      </c>
      <c r="D354" s="3" t="str">
        <f t="shared" si="5"/>
        <v/>
      </c>
      <c r="E354" s="20" t="s">
        <v>381</v>
      </c>
    </row>
    <row r="355" spans="1:5" outlineLevel="2" x14ac:dyDescent="0.25">
      <c r="A355" s="22">
        <v>45511</v>
      </c>
      <c r="B355" s="20" t="s">
        <v>37</v>
      </c>
      <c r="C355" s="21">
        <v>85481.88</v>
      </c>
      <c r="D355" s="3" t="str">
        <f t="shared" si="5"/>
        <v/>
      </c>
      <c r="E355" s="20" t="s">
        <v>386</v>
      </c>
    </row>
    <row r="356" spans="1:5" outlineLevel="2" x14ac:dyDescent="0.25">
      <c r="A356" s="22">
        <v>45511</v>
      </c>
      <c r="B356" s="20" t="s">
        <v>37</v>
      </c>
      <c r="C356" s="21">
        <v>88.6</v>
      </c>
      <c r="D356" s="3" t="str">
        <f t="shared" si="5"/>
        <v/>
      </c>
      <c r="E356" s="20" t="s">
        <v>381</v>
      </c>
    </row>
    <row r="357" spans="1:5" outlineLevel="2" x14ac:dyDescent="0.25">
      <c r="A357" s="22">
        <v>45511</v>
      </c>
      <c r="B357" s="20" t="s">
        <v>37</v>
      </c>
      <c r="C357" s="21">
        <v>342.93</v>
      </c>
      <c r="D357" s="3" t="str">
        <f t="shared" si="5"/>
        <v/>
      </c>
      <c r="E357" s="20" t="s">
        <v>381</v>
      </c>
    </row>
    <row r="358" spans="1:5" outlineLevel="2" x14ac:dyDescent="0.25">
      <c r="A358" s="22">
        <v>45511</v>
      </c>
      <c r="B358" s="20" t="s">
        <v>37</v>
      </c>
      <c r="C358" s="21">
        <v>140.28</v>
      </c>
      <c r="D358" s="3" t="str">
        <f t="shared" si="5"/>
        <v/>
      </c>
      <c r="E358" s="20" t="s">
        <v>381</v>
      </c>
    </row>
    <row r="359" spans="1:5" outlineLevel="2" x14ac:dyDescent="0.25">
      <c r="A359" s="22">
        <v>45511</v>
      </c>
      <c r="B359" s="20" t="s">
        <v>37</v>
      </c>
      <c r="C359" s="21">
        <v>107.5</v>
      </c>
      <c r="D359" s="3" t="str">
        <f t="shared" si="5"/>
        <v/>
      </c>
      <c r="E359" s="20" t="s">
        <v>386</v>
      </c>
    </row>
    <row r="360" spans="1:5" outlineLevel="2" x14ac:dyDescent="0.25">
      <c r="A360" s="22">
        <v>45511</v>
      </c>
      <c r="B360" s="20" t="s">
        <v>37</v>
      </c>
      <c r="C360" s="21">
        <v>9.74</v>
      </c>
      <c r="D360" s="3" t="str">
        <f t="shared" si="5"/>
        <v/>
      </c>
      <c r="E360" s="20" t="s">
        <v>381</v>
      </c>
    </row>
    <row r="361" spans="1:5" outlineLevel="2" x14ac:dyDescent="0.25">
      <c r="A361" s="22">
        <v>45511</v>
      </c>
      <c r="B361" s="20" t="s">
        <v>37</v>
      </c>
      <c r="C361" s="21">
        <v>2105.9699999999998</v>
      </c>
      <c r="D361" s="3" t="str">
        <f t="shared" si="5"/>
        <v/>
      </c>
      <c r="E361" s="20" t="s">
        <v>386</v>
      </c>
    </row>
    <row r="362" spans="1:5" outlineLevel="2" x14ac:dyDescent="0.25">
      <c r="A362" s="22">
        <v>45511</v>
      </c>
      <c r="B362" s="20" t="s">
        <v>37</v>
      </c>
      <c r="C362" s="21">
        <v>102.99</v>
      </c>
      <c r="D362" s="3" t="str">
        <f t="shared" si="5"/>
        <v/>
      </c>
      <c r="E362" s="20" t="s">
        <v>381</v>
      </c>
    </row>
    <row r="363" spans="1:5" outlineLevel="2" x14ac:dyDescent="0.25">
      <c r="A363" s="22">
        <v>45511</v>
      </c>
      <c r="B363" s="20" t="s">
        <v>37</v>
      </c>
      <c r="C363" s="21">
        <v>20.14</v>
      </c>
      <c r="D363" s="3" t="str">
        <f t="shared" si="5"/>
        <v/>
      </c>
      <c r="E363" s="20" t="s">
        <v>381</v>
      </c>
    </row>
    <row r="364" spans="1:5" outlineLevel="2" x14ac:dyDescent="0.25">
      <c r="A364" s="22">
        <v>45511</v>
      </c>
      <c r="B364" s="20" t="s">
        <v>37</v>
      </c>
      <c r="C364" s="21">
        <v>39.04</v>
      </c>
      <c r="D364" s="3" t="str">
        <f t="shared" si="5"/>
        <v/>
      </c>
      <c r="E364" s="20" t="s">
        <v>381</v>
      </c>
    </row>
    <row r="365" spans="1:5" outlineLevel="2" x14ac:dyDescent="0.25">
      <c r="A365" s="22">
        <v>45511</v>
      </c>
      <c r="B365" s="20" t="s">
        <v>37</v>
      </c>
      <c r="C365" s="21">
        <v>56.15</v>
      </c>
      <c r="D365" s="3" t="str">
        <f t="shared" si="5"/>
        <v/>
      </c>
      <c r="E365" s="20" t="s">
        <v>381</v>
      </c>
    </row>
    <row r="366" spans="1:5" outlineLevel="2" x14ac:dyDescent="0.25">
      <c r="A366" s="22">
        <v>45511</v>
      </c>
      <c r="B366" s="20" t="s">
        <v>37</v>
      </c>
      <c r="C366" s="21">
        <v>90.08</v>
      </c>
      <c r="D366" s="3" t="str">
        <f t="shared" si="5"/>
        <v/>
      </c>
      <c r="E366" s="20" t="s">
        <v>381</v>
      </c>
    </row>
    <row r="367" spans="1:5" outlineLevel="2" x14ac:dyDescent="0.25">
      <c r="A367" s="22">
        <v>45511</v>
      </c>
      <c r="B367" s="20" t="s">
        <v>37</v>
      </c>
      <c r="C367" s="21">
        <v>80.59</v>
      </c>
      <c r="D367" s="3" t="str">
        <f t="shared" si="5"/>
        <v/>
      </c>
      <c r="E367" s="20" t="s">
        <v>381</v>
      </c>
    </row>
    <row r="368" spans="1:5" outlineLevel="2" x14ac:dyDescent="0.25">
      <c r="A368" s="22">
        <v>45511</v>
      </c>
      <c r="B368" s="20" t="s">
        <v>37</v>
      </c>
      <c r="C368" s="21">
        <v>-249.46</v>
      </c>
      <c r="D368" s="3" t="str">
        <f t="shared" si="5"/>
        <v/>
      </c>
      <c r="E368" s="20" t="s">
        <v>381</v>
      </c>
    </row>
    <row r="369" spans="1:5" outlineLevel="2" x14ac:dyDescent="0.25">
      <c r="A369" s="22">
        <v>45511</v>
      </c>
      <c r="B369" s="20" t="s">
        <v>37</v>
      </c>
      <c r="C369" s="21">
        <v>-11.46</v>
      </c>
      <c r="D369" s="3" t="str">
        <f t="shared" si="5"/>
        <v/>
      </c>
      <c r="E369" s="20" t="s">
        <v>381</v>
      </c>
    </row>
    <row r="370" spans="1:5" outlineLevel="2" x14ac:dyDescent="0.25">
      <c r="A370" s="22">
        <v>45511</v>
      </c>
      <c r="B370" s="20" t="s">
        <v>37</v>
      </c>
      <c r="C370" s="21">
        <v>-119.28</v>
      </c>
      <c r="D370" s="3" t="str">
        <f t="shared" si="5"/>
        <v/>
      </c>
      <c r="E370" s="20" t="s">
        <v>381</v>
      </c>
    </row>
    <row r="371" spans="1:5" outlineLevel="2" x14ac:dyDescent="0.25">
      <c r="A371" s="22">
        <v>45511</v>
      </c>
      <c r="B371" s="20" t="s">
        <v>37</v>
      </c>
      <c r="C371" s="21">
        <v>-35.07</v>
      </c>
      <c r="D371" s="3" t="str">
        <f t="shared" si="5"/>
        <v/>
      </c>
      <c r="E371" s="20" t="s">
        <v>381</v>
      </c>
    </row>
    <row r="372" spans="1:5" outlineLevel="2" x14ac:dyDescent="0.25">
      <c r="A372" s="22">
        <v>45511</v>
      </c>
      <c r="B372" s="20" t="s">
        <v>37</v>
      </c>
      <c r="C372" s="21">
        <v>198.74</v>
      </c>
      <c r="D372" s="3" t="str">
        <f t="shared" si="5"/>
        <v/>
      </c>
      <c r="E372" s="20" t="s">
        <v>381</v>
      </c>
    </row>
    <row r="373" spans="1:5" outlineLevel="2" x14ac:dyDescent="0.25">
      <c r="A373" s="22">
        <v>45511</v>
      </c>
      <c r="B373" s="20" t="s">
        <v>37</v>
      </c>
      <c r="C373" s="21">
        <v>45.95</v>
      </c>
      <c r="D373" s="3" t="str">
        <f t="shared" si="5"/>
        <v/>
      </c>
      <c r="E373" s="20" t="s">
        <v>381</v>
      </c>
    </row>
    <row r="374" spans="1:5" outlineLevel="2" x14ac:dyDescent="0.25">
      <c r="A374" s="22">
        <v>45511</v>
      </c>
      <c r="B374" s="20" t="s">
        <v>37</v>
      </c>
      <c r="C374" s="21">
        <v>92.84</v>
      </c>
      <c r="D374" s="3" t="str">
        <f t="shared" si="5"/>
        <v/>
      </c>
      <c r="E374" s="20" t="s">
        <v>381</v>
      </c>
    </row>
    <row r="375" spans="1:5" outlineLevel="2" x14ac:dyDescent="0.25">
      <c r="A375" s="22">
        <v>45511</v>
      </c>
      <c r="B375" s="20" t="s">
        <v>37</v>
      </c>
      <c r="C375" s="21">
        <v>5080.32</v>
      </c>
      <c r="D375" s="3" t="str">
        <f t="shared" si="5"/>
        <v/>
      </c>
      <c r="E375" s="20" t="s">
        <v>386</v>
      </c>
    </row>
    <row r="376" spans="1:5" outlineLevel="2" x14ac:dyDescent="0.25">
      <c r="A376" s="22">
        <v>45511</v>
      </c>
      <c r="B376" s="20" t="s">
        <v>37</v>
      </c>
      <c r="C376" s="21">
        <v>467.96</v>
      </c>
      <c r="D376" s="3" t="str">
        <f t="shared" si="5"/>
        <v/>
      </c>
      <c r="E376" s="20" t="s">
        <v>381</v>
      </c>
    </row>
    <row r="377" spans="1:5" outlineLevel="2" x14ac:dyDescent="0.25">
      <c r="A377" s="22">
        <v>45511</v>
      </c>
      <c r="B377" s="20" t="s">
        <v>37</v>
      </c>
      <c r="C377" s="21">
        <v>1414.27</v>
      </c>
      <c r="D377" s="3" t="str">
        <f t="shared" si="5"/>
        <v/>
      </c>
      <c r="E377" s="20" t="s">
        <v>381</v>
      </c>
    </row>
    <row r="378" spans="1:5" outlineLevel="2" x14ac:dyDescent="0.25">
      <c r="A378" s="22">
        <v>45511</v>
      </c>
      <c r="B378" s="20" t="s">
        <v>37</v>
      </c>
      <c r="C378" s="21">
        <v>81.08</v>
      </c>
      <c r="D378" s="3" t="str">
        <f t="shared" si="5"/>
        <v/>
      </c>
      <c r="E378" s="20" t="s">
        <v>381</v>
      </c>
    </row>
    <row r="379" spans="1:5" outlineLevel="2" x14ac:dyDescent="0.25">
      <c r="A379" s="22">
        <v>45511</v>
      </c>
      <c r="B379" s="20" t="s">
        <v>37</v>
      </c>
      <c r="C379" s="21">
        <v>177.69</v>
      </c>
      <c r="D379" s="3" t="str">
        <f t="shared" si="5"/>
        <v/>
      </c>
      <c r="E379" s="20" t="s">
        <v>381</v>
      </c>
    </row>
    <row r="380" spans="1:5" outlineLevel="2" x14ac:dyDescent="0.25">
      <c r="A380" s="22">
        <v>45511</v>
      </c>
      <c r="B380" s="20" t="s">
        <v>37</v>
      </c>
      <c r="C380" s="21">
        <v>163.18</v>
      </c>
      <c r="D380" s="3" t="str">
        <f t="shared" si="5"/>
        <v/>
      </c>
      <c r="E380" s="20" t="s">
        <v>381</v>
      </c>
    </row>
    <row r="381" spans="1:5" outlineLevel="2" x14ac:dyDescent="0.25">
      <c r="A381" s="22">
        <v>45511</v>
      </c>
      <c r="B381" s="20" t="s">
        <v>37</v>
      </c>
      <c r="C381" s="21">
        <v>176.71</v>
      </c>
      <c r="D381" s="3" t="str">
        <f t="shared" si="5"/>
        <v/>
      </c>
      <c r="E381" s="20" t="s">
        <v>381</v>
      </c>
    </row>
    <row r="382" spans="1:5" outlineLevel="2" x14ac:dyDescent="0.25">
      <c r="A382" s="22">
        <v>45511</v>
      </c>
      <c r="B382" s="20" t="s">
        <v>37</v>
      </c>
      <c r="C382" s="21">
        <v>36.25</v>
      </c>
      <c r="D382" s="3" t="str">
        <f t="shared" si="5"/>
        <v/>
      </c>
      <c r="E382" s="20" t="s">
        <v>381</v>
      </c>
    </row>
    <row r="383" spans="1:5" outlineLevel="1" x14ac:dyDescent="0.25">
      <c r="A383" s="28">
        <f>A382</f>
        <v>45511</v>
      </c>
      <c r="B383" s="29" t="str">
        <f>B382</f>
        <v>SCHOOL SPECIALTY LLC</v>
      </c>
      <c r="C383" s="30">
        <f>SUBTOTAL(9,C348:C382)</f>
        <v>99098.09</v>
      </c>
      <c r="D383" s="31" t="str">
        <f t="shared" si="5"/>
        <v>TOTAL</v>
      </c>
      <c r="E383" s="20"/>
    </row>
    <row r="384" spans="1:5" outlineLevel="2" x14ac:dyDescent="0.25">
      <c r="A384" s="22">
        <v>45511</v>
      </c>
      <c r="B384" s="20" t="s">
        <v>67</v>
      </c>
      <c r="C384" s="21">
        <v>331.68</v>
      </c>
      <c r="D384" s="3" t="str">
        <f t="shared" si="5"/>
        <v/>
      </c>
      <c r="E384" s="20" t="s">
        <v>391</v>
      </c>
    </row>
    <row r="385" spans="1:5" outlineLevel="2" x14ac:dyDescent="0.25">
      <c r="A385" s="22">
        <v>45511</v>
      </c>
      <c r="B385" s="20" t="s">
        <v>67</v>
      </c>
      <c r="C385" s="21">
        <v>675.36</v>
      </c>
      <c r="D385" s="3" t="str">
        <f t="shared" si="5"/>
        <v/>
      </c>
      <c r="E385" s="20" t="s">
        <v>391</v>
      </c>
    </row>
    <row r="386" spans="1:5" outlineLevel="2" x14ac:dyDescent="0.25">
      <c r="A386" s="22">
        <v>45511</v>
      </c>
      <c r="B386" s="20" t="s">
        <v>67</v>
      </c>
      <c r="C386" s="21">
        <v>1615</v>
      </c>
      <c r="D386" s="3" t="str">
        <f t="shared" si="5"/>
        <v/>
      </c>
      <c r="E386" s="20" t="s">
        <v>391</v>
      </c>
    </row>
    <row r="387" spans="1:5" outlineLevel="1" x14ac:dyDescent="0.25">
      <c r="A387" s="28">
        <f>A386</f>
        <v>45511</v>
      </c>
      <c r="B387" s="29" t="str">
        <f>B386</f>
        <v>ELEVATOR TRANSPORTATION SERVICES INC</v>
      </c>
      <c r="C387" s="30">
        <f>SUBTOTAL(9,C384:C386)</f>
        <v>2622.04</v>
      </c>
      <c r="D387" s="31" t="str">
        <f t="shared" si="5"/>
        <v>TOTAL</v>
      </c>
      <c r="E387" s="20"/>
    </row>
    <row r="388" spans="1:5" outlineLevel="2" x14ac:dyDescent="0.25">
      <c r="A388" s="22">
        <v>45511</v>
      </c>
      <c r="B388" s="20" t="s">
        <v>633</v>
      </c>
      <c r="C388" s="21">
        <v>5655</v>
      </c>
      <c r="D388" s="3" t="str">
        <f t="shared" si="5"/>
        <v/>
      </c>
      <c r="E388" s="20" t="s">
        <v>426</v>
      </c>
    </row>
    <row r="389" spans="1:5" outlineLevel="1" x14ac:dyDescent="0.25">
      <c r="A389" s="28">
        <f>A388</f>
        <v>45511</v>
      </c>
      <c r="B389" s="29" t="str">
        <f>B388</f>
        <v>TRIMARK USA LLC</v>
      </c>
      <c r="C389" s="30">
        <f>SUBTOTAL(9,C388:C388)</f>
        <v>5655</v>
      </c>
      <c r="D389" s="31" t="str">
        <f t="shared" si="5"/>
        <v>TOTAL</v>
      </c>
      <c r="E389" s="20"/>
    </row>
    <row r="390" spans="1:5" outlineLevel="2" x14ac:dyDescent="0.25">
      <c r="A390" s="22">
        <v>45511</v>
      </c>
      <c r="B390" s="20" t="s">
        <v>39</v>
      </c>
      <c r="C390" s="21">
        <v>216.18</v>
      </c>
      <c r="D390" s="3" t="str">
        <f t="shared" si="5"/>
        <v/>
      </c>
      <c r="E390" s="20" t="s">
        <v>381</v>
      </c>
    </row>
    <row r="391" spans="1:5" outlineLevel="2" x14ac:dyDescent="0.25">
      <c r="A391" s="22">
        <v>45511</v>
      </c>
      <c r="B391" s="20" t="s">
        <v>39</v>
      </c>
      <c r="C391" s="21">
        <v>89.67</v>
      </c>
      <c r="D391" s="3" t="str">
        <f t="shared" si="5"/>
        <v/>
      </c>
      <c r="E391" s="20" t="s">
        <v>381</v>
      </c>
    </row>
    <row r="392" spans="1:5" outlineLevel="2" x14ac:dyDescent="0.25">
      <c r="A392" s="22">
        <v>45511</v>
      </c>
      <c r="B392" s="20" t="s">
        <v>39</v>
      </c>
      <c r="C392" s="21">
        <v>25</v>
      </c>
      <c r="D392" s="3" t="str">
        <f t="shared" ref="D392:D455" si="6">IF(E392=0,"TOTAL","")</f>
        <v/>
      </c>
      <c r="E392" s="20" t="s">
        <v>381</v>
      </c>
    </row>
    <row r="393" spans="1:5" outlineLevel="2" x14ac:dyDescent="0.25">
      <c r="A393" s="22">
        <v>45511</v>
      </c>
      <c r="B393" s="20" t="s">
        <v>39</v>
      </c>
      <c r="C393" s="21">
        <v>306</v>
      </c>
      <c r="D393" s="3" t="str">
        <f t="shared" si="6"/>
        <v/>
      </c>
      <c r="E393" s="20" t="s">
        <v>381</v>
      </c>
    </row>
    <row r="394" spans="1:5" outlineLevel="2" x14ac:dyDescent="0.25">
      <c r="A394" s="22">
        <v>45511</v>
      </c>
      <c r="B394" s="20" t="s">
        <v>39</v>
      </c>
      <c r="C394" s="21">
        <v>1150.43</v>
      </c>
      <c r="D394" s="3" t="str">
        <f t="shared" si="6"/>
        <v/>
      </c>
      <c r="E394" s="20" t="s">
        <v>381</v>
      </c>
    </row>
    <row r="395" spans="1:5" outlineLevel="2" x14ac:dyDescent="0.25">
      <c r="A395" s="22">
        <v>45511</v>
      </c>
      <c r="B395" s="20" t="s">
        <v>39</v>
      </c>
      <c r="C395" s="21">
        <v>19.920000000000002</v>
      </c>
      <c r="D395" s="3" t="str">
        <f t="shared" si="6"/>
        <v/>
      </c>
      <c r="E395" s="20" t="s">
        <v>381</v>
      </c>
    </row>
    <row r="396" spans="1:5" outlineLevel="2" x14ac:dyDescent="0.25">
      <c r="A396" s="22">
        <v>45511</v>
      </c>
      <c r="B396" s="20" t="s">
        <v>39</v>
      </c>
      <c r="C396" s="21">
        <v>109.6</v>
      </c>
      <c r="D396" s="3" t="str">
        <f t="shared" si="6"/>
        <v/>
      </c>
      <c r="E396" s="20" t="s">
        <v>381</v>
      </c>
    </row>
    <row r="397" spans="1:5" outlineLevel="2" x14ac:dyDescent="0.25">
      <c r="A397" s="22">
        <v>45511</v>
      </c>
      <c r="B397" s="20" t="s">
        <v>39</v>
      </c>
      <c r="C397" s="21">
        <v>19.920000000000002</v>
      </c>
      <c r="D397" s="3" t="str">
        <f t="shared" si="6"/>
        <v/>
      </c>
      <c r="E397" s="20" t="s">
        <v>381</v>
      </c>
    </row>
    <row r="398" spans="1:5" outlineLevel="2" x14ac:dyDescent="0.25">
      <c r="A398" s="22">
        <v>45511</v>
      </c>
      <c r="B398" s="20" t="s">
        <v>39</v>
      </c>
      <c r="C398" s="21">
        <v>19.920000000000002</v>
      </c>
      <c r="D398" s="3" t="str">
        <f t="shared" si="6"/>
        <v/>
      </c>
      <c r="E398" s="20" t="s">
        <v>381</v>
      </c>
    </row>
    <row r="399" spans="1:5" outlineLevel="2" x14ac:dyDescent="0.25">
      <c r="A399" s="22">
        <v>45511</v>
      </c>
      <c r="B399" s="20" t="s">
        <v>39</v>
      </c>
      <c r="C399" s="21">
        <v>180</v>
      </c>
      <c r="D399" s="3" t="str">
        <f t="shared" si="6"/>
        <v/>
      </c>
      <c r="E399" s="20" t="s">
        <v>386</v>
      </c>
    </row>
    <row r="400" spans="1:5" outlineLevel="2" x14ac:dyDescent="0.25">
      <c r="A400" s="22">
        <v>45511</v>
      </c>
      <c r="B400" s="20" t="s">
        <v>39</v>
      </c>
      <c r="C400" s="21">
        <v>751.28</v>
      </c>
      <c r="D400" s="3" t="str">
        <f t="shared" si="6"/>
        <v/>
      </c>
      <c r="E400" s="20" t="s">
        <v>381</v>
      </c>
    </row>
    <row r="401" spans="1:5" outlineLevel="2" x14ac:dyDescent="0.25">
      <c r="A401" s="22">
        <v>45511</v>
      </c>
      <c r="B401" s="20" t="s">
        <v>39</v>
      </c>
      <c r="C401" s="21">
        <v>480</v>
      </c>
      <c r="D401" s="3" t="str">
        <f t="shared" si="6"/>
        <v/>
      </c>
      <c r="E401" s="20" t="s">
        <v>381</v>
      </c>
    </row>
    <row r="402" spans="1:5" outlineLevel="2" x14ac:dyDescent="0.25">
      <c r="A402" s="22">
        <v>45511</v>
      </c>
      <c r="B402" s="20" t="s">
        <v>39</v>
      </c>
      <c r="C402" s="21">
        <v>1300.83</v>
      </c>
      <c r="D402" s="3" t="str">
        <f t="shared" si="6"/>
        <v/>
      </c>
      <c r="E402" s="20" t="s">
        <v>381</v>
      </c>
    </row>
    <row r="403" spans="1:5" outlineLevel="2" x14ac:dyDescent="0.25">
      <c r="A403" s="22">
        <v>45511</v>
      </c>
      <c r="B403" s="20" t="s">
        <v>39</v>
      </c>
      <c r="C403" s="21">
        <v>427.91</v>
      </c>
      <c r="D403" s="3" t="str">
        <f t="shared" si="6"/>
        <v/>
      </c>
      <c r="E403" s="20" t="s">
        <v>381</v>
      </c>
    </row>
    <row r="404" spans="1:5" outlineLevel="2" x14ac:dyDescent="0.25">
      <c r="A404" s="22">
        <v>45511</v>
      </c>
      <c r="B404" s="20" t="s">
        <v>39</v>
      </c>
      <c r="C404" s="21">
        <v>1356</v>
      </c>
      <c r="D404" s="3" t="str">
        <f t="shared" si="6"/>
        <v/>
      </c>
      <c r="E404" s="20" t="s">
        <v>386</v>
      </c>
    </row>
    <row r="405" spans="1:5" outlineLevel="2" x14ac:dyDescent="0.25">
      <c r="A405" s="22">
        <v>45511</v>
      </c>
      <c r="B405" s="20" t="s">
        <v>39</v>
      </c>
      <c r="C405" s="21">
        <v>55370</v>
      </c>
      <c r="D405" s="3" t="str">
        <f t="shared" si="6"/>
        <v/>
      </c>
      <c r="E405" s="20" t="s">
        <v>397</v>
      </c>
    </row>
    <row r="406" spans="1:5" outlineLevel="2" x14ac:dyDescent="0.25">
      <c r="A406" s="22">
        <v>45511</v>
      </c>
      <c r="B406" s="20" t="s">
        <v>39</v>
      </c>
      <c r="C406" s="21">
        <v>1518</v>
      </c>
      <c r="D406" s="3" t="str">
        <f t="shared" si="6"/>
        <v/>
      </c>
      <c r="E406" s="20" t="s">
        <v>386</v>
      </c>
    </row>
    <row r="407" spans="1:5" outlineLevel="2" x14ac:dyDescent="0.25">
      <c r="A407" s="22">
        <v>45511</v>
      </c>
      <c r="B407" s="20" t="s">
        <v>39</v>
      </c>
      <c r="C407" s="21">
        <v>61985</v>
      </c>
      <c r="D407" s="3" t="str">
        <f t="shared" si="6"/>
        <v/>
      </c>
      <c r="E407" s="20" t="s">
        <v>397</v>
      </c>
    </row>
    <row r="408" spans="1:5" outlineLevel="2" x14ac:dyDescent="0.25">
      <c r="A408" s="22">
        <v>45511</v>
      </c>
      <c r="B408" s="20" t="s">
        <v>39</v>
      </c>
      <c r="C408" s="21">
        <v>1515.74</v>
      </c>
      <c r="D408" s="3" t="str">
        <f t="shared" si="6"/>
        <v/>
      </c>
      <c r="E408" s="20" t="s">
        <v>398</v>
      </c>
    </row>
    <row r="409" spans="1:5" outlineLevel="2" x14ac:dyDescent="0.25">
      <c r="A409" s="22">
        <v>45511</v>
      </c>
      <c r="B409" s="20" t="s">
        <v>39</v>
      </c>
      <c r="C409" s="21">
        <v>29.94</v>
      </c>
      <c r="D409" s="3" t="str">
        <f t="shared" si="6"/>
        <v/>
      </c>
      <c r="E409" s="20" t="s">
        <v>381</v>
      </c>
    </row>
    <row r="410" spans="1:5" outlineLevel="2" x14ac:dyDescent="0.25">
      <c r="A410" s="22">
        <v>45511</v>
      </c>
      <c r="B410" s="20" t="s">
        <v>39</v>
      </c>
      <c r="C410" s="21">
        <v>11</v>
      </c>
      <c r="D410" s="3" t="str">
        <f t="shared" si="6"/>
        <v/>
      </c>
      <c r="E410" s="20" t="s">
        <v>381</v>
      </c>
    </row>
    <row r="411" spans="1:5" outlineLevel="2" x14ac:dyDescent="0.25">
      <c r="A411" s="22">
        <v>45511</v>
      </c>
      <c r="B411" s="20" t="s">
        <v>39</v>
      </c>
      <c r="C411" s="21">
        <v>1962</v>
      </c>
      <c r="D411" s="3" t="str">
        <f t="shared" si="6"/>
        <v/>
      </c>
      <c r="E411" s="20" t="s">
        <v>386</v>
      </c>
    </row>
    <row r="412" spans="1:5" outlineLevel="2" x14ac:dyDescent="0.25">
      <c r="A412" s="22">
        <v>45511</v>
      </c>
      <c r="B412" s="20" t="s">
        <v>39</v>
      </c>
      <c r="C412" s="21">
        <v>80115</v>
      </c>
      <c r="D412" s="3" t="str">
        <f t="shared" si="6"/>
        <v/>
      </c>
      <c r="E412" s="20" t="s">
        <v>397</v>
      </c>
    </row>
    <row r="413" spans="1:5" outlineLevel="2" x14ac:dyDescent="0.25">
      <c r="A413" s="22">
        <v>45511</v>
      </c>
      <c r="B413" s="20" t="s">
        <v>39</v>
      </c>
      <c r="C413" s="21">
        <v>1050</v>
      </c>
      <c r="D413" s="3" t="str">
        <f t="shared" si="6"/>
        <v/>
      </c>
      <c r="E413" s="20" t="s">
        <v>386</v>
      </c>
    </row>
    <row r="414" spans="1:5" outlineLevel="2" x14ac:dyDescent="0.25">
      <c r="A414" s="22">
        <v>45511</v>
      </c>
      <c r="B414" s="20" t="s">
        <v>39</v>
      </c>
      <c r="C414" s="21">
        <v>42875</v>
      </c>
      <c r="D414" s="3" t="str">
        <f t="shared" si="6"/>
        <v/>
      </c>
      <c r="E414" s="20" t="s">
        <v>397</v>
      </c>
    </row>
    <row r="415" spans="1:5" outlineLevel="2" x14ac:dyDescent="0.25">
      <c r="A415" s="22">
        <v>45511</v>
      </c>
      <c r="B415" s="20" t="s">
        <v>39</v>
      </c>
      <c r="C415" s="21">
        <v>55.34</v>
      </c>
      <c r="D415" s="3" t="str">
        <f t="shared" si="6"/>
        <v/>
      </c>
      <c r="E415" s="20" t="s">
        <v>381</v>
      </c>
    </row>
    <row r="416" spans="1:5" outlineLevel="2" x14ac:dyDescent="0.25">
      <c r="A416" s="22">
        <v>45511</v>
      </c>
      <c r="B416" s="20" t="s">
        <v>39</v>
      </c>
      <c r="C416" s="21">
        <v>1296</v>
      </c>
      <c r="D416" s="3" t="str">
        <f t="shared" si="6"/>
        <v/>
      </c>
      <c r="E416" s="20" t="s">
        <v>386</v>
      </c>
    </row>
    <row r="417" spans="1:5" outlineLevel="2" x14ac:dyDescent="0.25">
      <c r="A417" s="22">
        <v>45511</v>
      </c>
      <c r="B417" s="20" t="s">
        <v>39</v>
      </c>
      <c r="C417" s="21">
        <v>52920</v>
      </c>
      <c r="D417" s="3" t="str">
        <f t="shared" si="6"/>
        <v/>
      </c>
      <c r="E417" s="20" t="s">
        <v>397</v>
      </c>
    </row>
    <row r="418" spans="1:5" outlineLevel="2" x14ac:dyDescent="0.25">
      <c r="A418" s="22">
        <v>45511</v>
      </c>
      <c r="B418" s="20" t="s">
        <v>39</v>
      </c>
      <c r="C418" s="21">
        <v>2226</v>
      </c>
      <c r="D418" s="3" t="str">
        <f t="shared" si="6"/>
        <v/>
      </c>
      <c r="E418" s="20" t="s">
        <v>398</v>
      </c>
    </row>
    <row r="419" spans="1:5" outlineLevel="2" x14ac:dyDescent="0.25">
      <c r="A419" s="22">
        <v>45511</v>
      </c>
      <c r="B419" s="20" t="s">
        <v>39</v>
      </c>
      <c r="C419" s="21">
        <v>1759.64</v>
      </c>
      <c r="D419" s="3" t="str">
        <f t="shared" si="6"/>
        <v/>
      </c>
      <c r="E419" s="20" t="s">
        <v>381</v>
      </c>
    </row>
    <row r="420" spans="1:5" outlineLevel="2" x14ac:dyDescent="0.25">
      <c r="A420" s="22">
        <v>45511</v>
      </c>
      <c r="B420" s="20" t="s">
        <v>39</v>
      </c>
      <c r="C420" s="21">
        <v>1020</v>
      </c>
      <c r="D420" s="3" t="str">
        <f t="shared" si="6"/>
        <v/>
      </c>
      <c r="E420" s="20" t="s">
        <v>386</v>
      </c>
    </row>
    <row r="421" spans="1:5" outlineLevel="2" x14ac:dyDescent="0.25">
      <c r="A421" s="22">
        <v>45511</v>
      </c>
      <c r="B421" s="20" t="s">
        <v>39</v>
      </c>
      <c r="C421" s="21">
        <v>41650</v>
      </c>
      <c r="D421" s="3" t="str">
        <f t="shared" si="6"/>
        <v/>
      </c>
      <c r="E421" s="20" t="s">
        <v>397</v>
      </c>
    </row>
    <row r="422" spans="1:5" outlineLevel="2" x14ac:dyDescent="0.25">
      <c r="A422" s="22">
        <v>45511</v>
      </c>
      <c r="B422" s="20" t="s">
        <v>39</v>
      </c>
      <c r="C422" s="21">
        <v>2842.91</v>
      </c>
      <c r="D422" s="3" t="str">
        <f t="shared" si="6"/>
        <v/>
      </c>
      <c r="E422" s="20" t="s">
        <v>381</v>
      </c>
    </row>
    <row r="423" spans="1:5" outlineLevel="2" x14ac:dyDescent="0.25">
      <c r="A423" s="22">
        <v>45511</v>
      </c>
      <c r="B423" s="20" t="s">
        <v>39</v>
      </c>
      <c r="C423" s="21">
        <v>386</v>
      </c>
      <c r="D423" s="3" t="str">
        <f t="shared" si="6"/>
        <v/>
      </c>
      <c r="E423" s="20" t="s">
        <v>381</v>
      </c>
    </row>
    <row r="424" spans="1:5" outlineLevel="2" x14ac:dyDescent="0.25">
      <c r="A424" s="22">
        <v>45511</v>
      </c>
      <c r="B424" s="20" t="s">
        <v>39</v>
      </c>
      <c r="C424" s="21">
        <v>849</v>
      </c>
      <c r="D424" s="3" t="str">
        <f t="shared" si="6"/>
        <v/>
      </c>
      <c r="E424" s="20" t="s">
        <v>398</v>
      </c>
    </row>
    <row r="425" spans="1:5" outlineLevel="2" x14ac:dyDescent="0.25">
      <c r="A425" s="22">
        <v>45511</v>
      </c>
      <c r="B425" s="20" t="s">
        <v>39</v>
      </c>
      <c r="C425" s="21">
        <v>1128.0899999999999</v>
      </c>
      <c r="D425" s="3" t="str">
        <f t="shared" si="6"/>
        <v/>
      </c>
      <c r="E425" s="20" t="s">
        <v>398</v>
      </c>
    </row>
    <row r="426" spans="1:5" outlineLevel="2" x14ac:dyDescent="0.25">
      <c r="A426" s="22">
        <v>45511</v>
      </c>
      <c r="B426" s="20" t="s">
        <v>39</v>
      </c>
      <c r="C426" s="21">
        <v>86.21</v>
      </c>
      <c r="D426" s="3" t="str">
        <f t="shared" si="6"/>
        <v/>
      </c>
      <c r="E426" s="20" t="s">
        <v>381</v>
      </c>
    </row>
    <row r="427" spans="1:5" outlineLevel="2" x14ac:dyDescent="0.25">
      <c r="A427" s="22">
        <v>45511</v>
      </c>
      <c r="B427" s="20" t="s">
        <v>39</v>
      </c>
      <c r="C427" s="21">
        <v>282</v>
      </c>
      <c r="D427" s="3" t="str">
        <f t="shared" si="6"/>
        <v/>
      </c>
      <c r="E427" s="20" t="s">
        <v>386</v>
      </c>
    </row>
    <row r="428" spans="1:5" outlineLevel="2" x14ac:dyDescent="0.25">
      <c r="A428" s="22">
        <v>45511</v>
      </c>
      <c r="B428" s="20" t="s">
        <v>39</v>
      </c>
      <c r="C428" s="21">
        <v>11515</v>
      </c>
      <c r="D428" s="3" t="str">
        <f t="shared" si="6"/>
        <v/>
      </c>
      <c r="E428" s="20" t="s">
        <v>397</v>
      </c>
    </row>
    <row r="429" spans="1:5" outlineLevel="2" x14ac:dyDescent="0.25">
      <c r="A429" s="22">
        <v>45511</v>
      </c>
      <c r="B429" s="20" t="s">
        <v>39</v>
      </c>
      <c r="C429" s="21">
        <v>234</v>
      </c>
      <c r="D429" s="3" t="str">
        <f t="shared" si="6"/>
        <v/>
      </c>
      <c r="E429" s="20" t="s">
        <v>386</v>
      </c>
    </row>
    <row r="430" spans="1:5" outlineLevel="2" x14ac:dyDescent="0.25">
      <c r="A430" s="22">
        <v>45511</v>
      </c>
      <c r="B430" s="20" t="s">
        <v>39</v>
      </c>
      <c r="C430" s="21">
        <v>9555</v>
      </c>
      <c r="D430" s="3" t="str">
        <f t="shared" si="6"/>
        <v/>
      </c>
      <c r="E430" s="20" t="s">
        <v>397</v>
      </c>
    </row>
    <row r="431" spans="1:5" outlineLevel="2" x14ac:dyDescent="0.25">
      <c r="A431" s="22">
        <v>45511</v>
      </c>
      <c r="B431" s="20" t="s">
        <v>39</v>
      </c>
      <c r="C431" s="21">
        <v>414</v>
      </c>
      <c r="D431" s="3" t="str">
        <f t="shared" si="6"/>
        <v/>
      </c>
      <c r="E431" s="20" t="s">
        <v>386</v>
      </c>
    </row>
    <row r="432" spans="1:5" outlineLevel="2" x14ac:dyDescent="0.25">
      <c r="A432" s="22">
        <v>45511</v>
      </c>
      <c r="B432" s="20" t="s">
        <v>39</v>
      </c>
      <c r="C432" s="21">
        <v>16905</v>
      </c>
      <c r="D432" s="3" t="str">
        <f t="shared" si="6"/>
        <v/>
      </c>
      <c r="E432" s="20" t="s">
        <v>397</v>
      </c>
    </row>
    <row r="433" spans="1:5" outlineLevel="2" x14ac:dyDescent="0.25">
      <c r="A433" s="22">
        <v>45511</v>
      </c>
      <c r="B433" s="20" t="s">
        <v>39</v>
      </c>
      <c r="C433" s="21">
        <v>401.66</v>
      </c>
      <c r="D433" s="3" t="str">
        <f t="shared" si="6"/>
        <v/>
      </c>
      <c r="E433" s="20" t="s">
        <v>381</v>
      </c>
    </row>
    <row r="434" spans="1:5" outlineLevel="2" x14ac:dyDescent="0.25">
      <c r="A434" s="22">
        <v>45511</v>
      </c>
      <c r="B434" s="20" t="s">
        <v>39</v>
      </c>
      <c r="C434" s="21">
        <v>162.4</v>
      </c>
      <c r="D434" s="3" t="str">
        <f t="shared" si="6"/>
        <v/>
      </c>
      <c r="E434" s="20" t="s">
        <v>381</v>
      </c>
    </row>
    <row r="435" spans="1:5" outlineLevel="2" x14ac:dyDescent="0.25">
      <c r="A435" s="22">
        <v>45511</v>
      </c>
      <c r="B435" s="20" t="s">
        <v>39</v>
      </c>
      <c r="C435" s="21">
        <v>1410</v>
      </c>
      <c r="D435" s="3" t="str">
        <f t="shared" si="6"/>
        <v/>
      </c>
      <c r="E435" s="20" t="s">
        <v>386</v>
      </c>
    </row>
    <row r="436" spans="1:5" outlineLevel="2" x14ac:dyDescent="0.25">
      <c r="A436" s="22">
        <v>45511</v>
      </c>
      <c r="B436" s="20" t="s">
        <v>39</v>
      </c>
      <c r="C436" s="21">
        <v>57575</v>
      </c>
      <c r="D436" s="3" t="str">
        <f t="shared" si="6"/>
        <v/>
      </c>
      <c r="E436" s="20" t="s">
        <v>397</v>
      </c>
    </row>
    <row r="437" spans="1:5" outlineLevel="2" x14ac:dyDescent="0.25">
      <c r="A437" s="22">
        <v>45511</v>
      </c>
      <c r="B437" s="20" t="s">
        <v>39</v>
      </c>
      <c r="C437" s="21">
        <v>1668</v>
      </c>
      <c r="D437" s="3" t="str">
        <f t="shared" si="6"/>
        <v/>
      </c>
      <c r="E437" s="20" t="s">
        <v>386</v>
      </c>
    </row>
    <row r="438" spans="1:5" outlineLevel="2" x14ac:dyDescent="0.25">
      <c r="A438" s="22">
        <v>45511</v>
      </c>
      <c r="B438" s="20" t="s">
        <v>39</v>
      </c>
      <c r="C438" s="21">
        <v>68110</v>
      </c>
      <c r="D438" s="3" t="str">
        <f t="shared" si="6"/>
        <v/>
      </c>
      <c r="E438" s="20" t="s">
        <v>397</v>
      </c>
    </row>
    <row r="439" spans="1:5" outlineLevel="2" x14ac:dyDescent="0.25">
      <c r="A439" s="22">
        <v>45511</v>
      </c>
      <c r="B439" s="20" t="s">
        <v>39</v>
      </c>
      <c r="C439" s="21">
        <v>359.51</v>
      </c>
      <c r="D439" s="3" t="str">
        <f t="shared" si="6"/>
        <v/>
      </c>
      <c r="E439" s="20" t="s">
        <v>381</v>
      </c>
    </row>
    <row r="440" spans="1:5" outlineLevel="2" x14ac:dyDescent="0.25">
      <c r="A440" s="22">
        <v>45511</v>
      </c>
      <c r="B440" s="20" t="s">
        <v>39</v>
      </c>
      <c r="C440" s="21">
        <v>5990</v>
      </c>
      <c r="D440" s="3" t="str">
        <f t="shared" si="6"/>
        <v/>
      </c>
      <c r="E440" s="20" t="s">
        <v>406</v>
      </c>
    </row>
    <row r="441" spans="1:5" outlineLevel="2" x14ac:dyDescent="0.25">
      <c r="A441" s="22">
        <v>45511</v>
      </c>
      <c r="B441" s="20" t="s">
        <v>39</v>
      </c>
      <c r="C441" s="21">
        <v>1227.5</v>
      </c>
      <c r="D441" s="3" t="str">
        <f t="shared" si="6"/>
        <v/>
      </c>
      <c r="E441" s="20" t="s">
        <v>406</v>
      </c>
    </row>
    <row r="442" spans="1:5" outlineLevel="2" x14ac:dyDescent="0.25">
      <c r="A442" s="22">
        <v>45511</v>
      </c>
      <c r="B442" s="20" t="s">
        <v>39</v>
      </c>
      <c r="C442" s="21">
        <v>5185</v>
      </c>
      <c r="D442" s="3" t="str">
        <f t="shared" si="6"/>
        <v/>
      </c>
      <c r="E442" s="20" t="s">
        <v>386</v>
      </c>
    </row>
    <row r="443" spans="1:5" outlineLevel="2" x14ac:dyDescent="0.25">
      <c r="A443" s="22">
        <v>45511</v>
      </c>
      <c r="B443" s="20" t="s">
        <v>39</v>
      </c>
      <c r="C443" s="21">
        <v>7716.5</v>
      </c>
      <c r="D443" s="3" t="str">
        <f t="shared" si="6"/>
        <v/>
      </c>
      <c r="E443" s="20" t="s">
        <v>386</v>
      </c>
    </row>
    <row r="444" spans="1:5" outlineLevel="2" x14ac:dyDescent="0.25">
      <c r="A444" s="22">
        <v>45511</v>
      </c>
      <c r="B444" s="20" t="s">
        <v>39</v>
      </c>
      <c r="C444" s="21">
        <v>6618.5</v>
      </c>
      <c r="D444" s="3" t="str">
        <f t="shared" si="6"/>
        <v/>
      </c>
      <c r="E444" s="20" t="s">
        <v>386</v>
      </c>
    </row>
    <row r="445" spans="1:5" outlineLevel="2" x14ac:dyDescent="0.25">
      <c r="A445" s="22">
        <v>45511</v>
      </c>
      <c r="B445" s="20" t="s">
        <v>39</v>
      </c>
      <c r="C445" s="21">
        <v>9973.5</v>
      </c>
      <c r="D445" s="3" t="str">
        <f t="shared" si="6"/>
        <v/>
      </c>
      <c r="E445" s="20" t="s">
        <v>386</v>
      </c>
    </row>
    <row r="446" spans="1:5" outlineLevel="2" x14ac:dyDescent="0.25">
      <c r="A446" s="22">
        <v>45511</v>
      </c>
      <c r="B446" s="20" t="s">
        <v>39</v>
      </c>
      <c r="C446" s="21">
        <v>7167.5</v>
      </c>
      <c r="D446" s="3" t="str">
        <f t="shared" si="6"/>
        <v/>
      </c>
      <c r="E446" s="20" t="s">
        <v>386</v>
      </c>
    </row>
    <row r="447" spans="1:5" outlineLevel="2" x14ac:dyDescent="0.25">
      <c r="A447" s="22">
        <v>45511</v>
      </c>
      <c r="B447" s="20" t="s">
        <v>39</v>
      </c>
      <c r="C447" s="21">
        <v>8479</v>
      </c>
      <c r="D447" s="3" t="str">
        <f t="shared" si="6"/>
        <v/>
      </c>
      <c r="E447" s="20" t="s">
        <v>386</v>
      </c>
    </row>
    <row r="448" spans="1:5" outlineLevel="2" x14ac:dyDescent="0.25">
      <c r="A448" s="22">
        <v>45511</v>
      </c>
      <c r="B448" s="20" t="s">
        <v>39</v>
      </c>
      <c r="C448" s="21">
        <v>5337.5</v>
      </c>
      <c r="D448" s="3" t="str">
        <f t="shared" si="6"/>
        <v/>
      </c>
      <c r="E448" s="20" t="s">
        <v>386</v>
      </c>
    </row>
    <row r="449" spans="1:5" outlineLevel="2" x14ac:dyDescent="0.25">
      <c r="A449" s="22">
        <v>45511</v>
      </c>
      <c r="B449" s="20" t="s">
        <v>39</v>
      </c>
      <c r="C449" s="21">
        <v>6893</v>
      </c>
      <c r="D449" s="3" t="str">
        <f t="shared" si="6"/>
        <v/>
      </c>
      <c r="E449" s="20" t="s">
        <v>386</v>
      </c>
    </row>
    <row r="450" spans="1:5" outlineLevel="2" x14ac:dyDescent="0.25">
      <c r="A450" s="22">
        <v>45511</v>
      </c>
      <c r="B450" s="20" t="s">
        <v>39</v>
      </c>
      <c r="C450" s="21">
        <v>2297.5</v>
      </c>
      <c r="D450" s="3" t="str">
        <f t="shared" si="6"/>
        <v/>
      </c>
      <c r="E450" s="20" t="s">
        <v>406</v>
      </c>
    </row>
    <row r="451" spans="1:5" outlineLevel="1" x14ac:dyDescent="0.25">
      <c r="A451" s="28">
        <f>A450</f>
        <v>45511</v>
      </c>
      <c r="B451" s="29" t="str">
        <f>B450</f>
        <v>CDW LCC</v>
      </c>
      <c r="C451" s="30">
        <f>SUBTOTAL(9,C390:C450)</f>
        <v>594580.60000000009</v>
      </c>
      <c r="D451" s="31" t="str">
        <f t="shared" si="6"/>
        <v>TOTAL</v>
      </c>
      <c r="E451" s="20"/>
    </row>
    <row r="452" spans="1:5" outlineLevel="2" x14ac:dyDescent="0.25">
      <c r="A452" s="22">
        <v>45511</v>
      </c>
      <c r="B452" s="20" t="s">
        <v>40</v>
      </c>
      <c r="C452" s="21">
        <v>197.8</v>
      </c>
      <c r="D452" s="3" t="str">
        <f t="shared" si="6"/>
        <v/>
      </c>
      <c r="E452" s="20" t="s">
        <v>387</v>
      </c>
    </row>
    <row r="453" spans="1:5" outlineLevel="2" x14ac:dyDescent="0.25">
      <c r="A453" s="22">
        <v>45511</v>
      </c>
      <c r="B453" s="20" t="s">
        <v>40</v>
      </c>
      <c r="C453" s="21">
        <v>200.6</v>
      </c>
      <c r="D453" s="3" t="str">
        <f t="shared" si="6"/>
        <v/>
      </c>
      <c r="E453" s="20" t="s">
        <v>387</v>
      </c>
    </row>
    <row r="454" spans="1:5" outlineLevel="2" x14ac:dyDescent="0.25">
      <c r="A454" s="22">
        <v>45511</v>
      </c>
      <c r="B454" s="20" t="s">
        <v>40</v>
      </c>
      <c r="C454" s="21">
        <v>338.81</v>
      </c>
      <c r="D454" s="3" t="str">
        <f t="shared" si="6"/>
        <v/>
      </c>
      <c r="E454" s="20" t="s">
        <v>387</v>
      </c>
    </row>
    <row r="455" spans="1:5" outlineLevel="2" x14ac:dyDescent="0.25">
      <c r="A455" s="22">
        <v>45511</v>
      </c>
      <c r="B455" s="20" t="s">
        <v>40</v>
      </c>
      <c r="C455" s="21">
        <v>140.69</v>
      </c>
      <c r="D455" s="3" t="str">
        <f t="shared" si="6"/>
        <v/>
      </c>
      <c r="E455" s="20" t="s">
        <v>387</v>
      </c>
    </row>
    <row r="456" spans="1:5" outlineLevel="2" x14ac:dyDescent="0.25">
      <c r="A456" s="22">
        <v>45511</v>
      </c>
      <c r="B456" s="20" t="s">
        <v>40</v>
      </c>
      <c r="C456" s="21">
        <v>339.5</v>
      </c>
      <c r="D456" s="3" t="str">
        <f t="shared" ref="D456:D519" si="7">IF(E456=0,"TOTAL","")</f>
        <v/>
      </c>
      <c r="E456" s="20" t="s">
        <v>387</v>
      </c>
    </row>
    <row r="457" spans="1:5" outlineLevel="2" x14ac:dyDescent="0.25">
      <c r="A457" s="22">
        <v>45511</v>
      </c>
      <c r="B457" s="20" t="s">
        <v>40</v>
      </c>
      <c r="C457" s="21">
        <v>237.6</v>
      </c>
      <c r="D457" s="3" t="str">
        <f t="shared" si="7"/>
        <v/>
      </c>
      <c r="E457" s="20" t="s">
        <v>387</v>
      </c>
    </row>
    <row r="458" spans="1:5" outlineLevel="2" x14ac:dyDescent="0.25">
      <c r="A458" s="22">
        <v>45511</v>
      </c>
      <c r="B458" s="20" t="s">
        <v>40</v>
      </c>
      <c r="C458" s="21">
        <v>321.14999999999998</v>
      </c>
      <c r="D458" s="3" t="str">
        <f t="shared" si="7"/>
        <v/>
      </c>
      <c r="E458" s="20" t="s">
        <v>387</v>
      </c>
    </row>
    <row r="459" spans="1:5" outlineLevel="1" x14ac:dyDescent="0.25">
      <c r="A459" s="28">
        <f>A458</f>
        <v>45511</v>
      </c>
      <c r="B459" s="29" t="str">
        <f>B458</f>
        <v>JASON'S DELI- DELI MGMT DEPT 271</v>
      </c>
      <c r="C459" s="30">
        <f>SUBTOTAL(9,C452:C458)</f>
        <v>1776.15</v>
      </c>
      <c r="D459" s="31" t="str">
        <f t="shared" si="7"/>
        <v>TOTAL</v>
      </c>
      <c r="E459" s="20"/>
    </row>
    <row r="460" spans="1:5" outlineLevel="2" x14ac:dyDescent="0.25">
      <c r="A460" s="22">
        <v>45511</v>
      </c>
      <c r="B460" s="20" t="s">
        <v>44</v>
      </c>
      <c r="C460" s="21">
        <v>592.36</v>
      </c>
      <c r="D460" s="3" t="str">
        <f t="shared" si="7"/>
        <v/>
      </c>
      <c r="E460" s="20" t="s">
        <v>394</v>
      </c>
    </row>
    <row r="461" spans="1:5" outlineLevel="1" x14ac:dyDescent="0.25">
      <c r="A461" s="28">
        <f>A460</f>
        <v>45511</v>
      </c>
      <c r="B461" s="29" t="str">
        <f>B460</f>
        <v>CROWN TROPHY</v>
      </c>
      <c r="C461" s="30">
        <f>SUBTOTAL(9,C460:C460)</f>
        <v>592.36</v>
      </c>
      <c r="D461" s="31" t="str">
        <f t="shared" si="7"/>
        <v>TOTAL</v>
      </c>
      <c r="E461" s="20"/>
    </row>
    <row r="462" spans="1:5" outlineLevel="2" x14ac:dyDescent="0.25">
      <c r="A462" s="22">
        <v>45511</v>
      </c>
      <c r="B462" s="20" t="s">
        <v>45</v>
      </c>
      <c r="C462" s="21">
        <v>525</v>
      </c>
      <c r="D462" s="3" t="str">
        <f t="shared" si="7"/>
        <v/>
      </c>
      <c r="E462" s="20" t="s">
        <v>412</v>
      </c>
    </row>
    <row r="463" spans="1:5" outlineLevel="1" x14ac:dyDescent="0.25">
      <c r="A463" s="28">
        <f>A462</f>
        <v>45511</v>
      </c>
      <c r="B463" s="29" t="str">
        <f>B462</f>
        <v>TASBO</v>
      </c>
      <c r="C463" s="30">
        <f>SUBTOTAL(9,C462:C462)</f>
        <v>525</v>
      </c>
      <c r="D463" s="31" t="str">
        <f t="shared" si="7"/>
        <v>TOTAL</v>
      </c>
      <c r="E463" s="20"/>
    </row>
    <row r="464" spans="1:5" outlineLevel="2" x14ac:dyDescent="0.25">
      <c r="A464" s="22">
        <v>45511</v>
      </c>
      <c r="B464" s="20" t="s">
        <v>500</v>
      </c>
      <c r="C464" s="21">
        <v>357.6</v>
      </c>
      <c r="D464" s="3" t="str">
        <f t="shared" si="7"/>
        <v/>
      </c>
      <c r="E464" s="20" t="s">
        <v>383</v>
      </c>
    </row>
    <row r="465" spans="1:5" outlineLevel="1" x14ac:dyDescent="0.25">
      <c r="A465" s="28">
        <f>A464</f>
        <v>45511</v>
      </c>
      <c r="B465" s="29" t="str">
        <f>B464</f>
        <v>MAGAZINE SUBSCRIPTIONS PTP</v>
      </c>
      <c r="C465" s="30">
        <f>SUBTOTAL(9,C464:C464)</f>
        <v>357.6</v>
      </c>
      <c r="D465" s="31" t="str">
        <f t="shared" si="7"/>
        <v>TOTAL</v>
      </c>
      <c r="E465" s="20"/>
    </row>
    <row r="466" spans="1:5" outlineLevel="2" x14ac:dyDescent="0.25">
      <c r="A466" s="22">
        <v>45511</v>
      </c>
      <c r="B466" s="20" t="s">
        <v>47</v>
      </c>
      <c r="C466" s="21">
        <v>766.45</v>
      </c>
      <c r="D466" s="3" t="str">
        <f t="shared" si="7"/>
        <v/>
      </c>
      <c r="E466" s="20" t="s">
        <v>381</v>
      </c>
    </row>
    <row r="467" spans="1:5" outlineLevel="1" x14ac:dyDescent="0.25">
      <c r="A467" s="28">
        <f>A466</f>
        <v>45511</v>
      </c>
      <c r="B467" s="29" t="str">
        <f>B466</f>
        <v>4IMPRINT INC</v>
      </c>
      <c r="C467" s="30">
        <f>SUBTOTAL(9,C466:C466)</f>
        <v>766.45</v>
      </c>
      <c r="D467" s="31" t="str">
        <f t="shared" si="7"/>
        <v>TOTAL</v>
      </c>
      <c r="E467" s="20"/>
    </row>
    <row r="468" spans="1:5" outlineLevel="2" x14ac:dyDescent="0.25">
      <c r="A468" s="22">
        <v>45511</v>
      </c>
      <c r="B468" s="20" t="s">
        <v>48</v>
      </c>
      <c r="C468" s="21">
        <v>92.99</v>
      </c>
      <c r="D468" s="3" t="str">
        <f t="shared" si="7"/>
        <v/>
      </c>
      <c r="E468" s="20" t="s">
        <v>385</v>
      </c>
    </row>
    <row r="469" spans="1:5" outlineLevel="2" x14ac:dyDescent="0.25">
      <c r="A469" s="22">
        <v>45511</v>
      </c>
      <c r="B469" s="20" t="s">
        <v>48</v>
      </c>
      <c r="C469" s="21">
        <v>112.1</v>
      </c>
      <c r="D469" s="3" t="str">
        <f t="shared" si="7"/>
        <v/>
      </c>
      <c r="E469" s="20" t="s">
        <v>385</v>
      </c>
    </row>
    <row r="470" spans="1:5" outlineLevel="2" x14ac:dyDescent="0.25">
      <c r="A470" s="22">
        <v>45511</v>
      </c>
      <c r="B470" s="20" t="s">
        <v>48</v>
      </c>
      <c r="C470" s="21">
        <v>65.97</v>
      </c>
      <c r="D470" s="3" t="str">
        <f t="shared" si="7"/>
        <v/>
      </c>
      <c r="E470" s="20" t="s">
        <v>385</v>
      </c>
    </row>
    <row r="471" spans="1:5" outlineLevel="2" x14ac:dyDescent="0.25">
      <c r="A471" s="22">
        <v>45511</v>
      </c>
      <c r="B471" s="20" t="s">
        <v>48</v>
      </c>
      <c r="C471" s="21">
        <v>146.96</v>
      </c>
      <c r="D471" s="3" t="str">
        <f t="shared" si="7"/>
        <v/>
      </c>
      <c r="E471" s="20" t="s">
        <v>385</v>
      </c>
    </row>
    <row r="472" spans="1:5" outlineLevel="2" x14ac:dyDescent="0.25">
      <c r="A472" s="22">
        <v>45511</v>
      </c>
      <c r="B472" s="20" t="s">
        <v>48</v>
      </c>
      <c r="C472" s="21">
        <v>134.61000000000001</v>
      </c>
      <c r="D472" s="3" t="str">
        <f t="shared" si="7"/>
        <v/>
      </c>
      <c r="E472" s="20" t="s">
        <v>385</v>
      </c>
    </row>
    <row r="473" spans="1:5" outlineLevel="2" x14ac:dyDescent="0.25">
      <c r="A473" s="22">
        <v>45511</v>
      </c>
      <c r="B473" s="20" t="s">
        <v>48</v>
      </c>
      <c r="C473" s="21">
        <v>23.39</v>
      </c>
      <c r="D473" s="3" t="str">
        <f t="shared" si="7"/>
        <v/>
      </c>
      <c r="E473" s="20" t="s">
        <v>385</v>
      </c>
    </row>
    <row r="474" spans="1:5" outlineLevel="2" x14ac:dyDescent="0.25">
      <c r="A474" s="22">
        <v>45511</v>
      </c>
      <c r="B474" s="20" t="s">
        <v>48</v>
      </c>
      <c r="C474" s="21">
        <v>21.99</v>
      </c>
      <c r="D474" s="3" t="str">
        <f t="shared" si="7"/>
        <v/>
      </c>
      <c r="E474" s="20" t="s">
        <v>385</v>
      </c>
    </row>
    <row r="475" spans="1:5" outlineLevel="2" x14ac:dyDescent="0.25">
      <c r="A475" s="22">
        <v>45511</v>
      </c>
      <c r="B475" s="20" t="s">
        <v>48</v>
      </c>
      <c r="C475" s="21">
        <v>65.97</v>
      </c>
      <c r="D475" s="3" t="str">
        <f t="shared" si="7"/>
        <v/>
      </c>
      <c r="E475" s="20" t="s">
        <v>385</v>
      </c>
    </row>
    <row r="476" spans="1:5" outlineLevel="2" x14ac:dyDescent="0.25">
      <c r="A476" s="22">
        <v>45511</v>
      </c>
      <c r="B476" s="20" t="s">
        <v>48</v>
      </c>
      <c r="C476" s="21">
        <v>146.96</v>
      </c>
      <c r="D476" s="3" t="str">
        <f t="shared" si="7"/>
        <v/>
      </c>
      <c r="E476" s="20" t="s">
        <v>385</v>
      </c>
    </row>
    <row r="477" spans="1:5" outlineLevel="2" x14ac:dyDescent="0.25">
      <c r="A477" s="22">
        <v>45511</v>
      </c>
      <c r="B477" s="20" t="s">
        <v>48</v>
      </c>
      <c r="C477" s="21">
        <v>31.8</v>
      </c>
      <c r="D477" s="3" t="str">
        <f t="shared" si="7"/>
        <v/>
      </c>
      <c r="E477" s="20" t="s">
        <v>385</v>
      </c>
    </row>
    <row r="478" spans="1:5" outlineLevel="1" x14ac:dyDescent="0.25">
      <c r="A478" s="28">
        <f>A477</f>
        <v>45511</v>
      </c>
      <c r="B478" s="29" t="str">
        <f>B477</f>
        <v>FERGUSON ENTERPRISES LLC</v>
      </c>
      <c r="C478" s="30">
        <f>SUBTOTAL(9,C468:C477)</f>
        <v>842.74</v>
      </c>
      <c r="D478" s="31" t="str">
        <f t="shared" si="7"/>
        <v>TOTAL</v>
      </c>
      <c r="E478" s="20"/>
    </row>
    <row r="479" spans="1:5" outlineLevel="2" x14ac:dyDescent="0.25">
      <c r="A479" s="22">
        <v>45511</v>
      </c>
      <c r="B479" s="20" t="s">
        <v>69</v>
      </c>
      <c r="C479" s="21">
        <v>56.94</v>
      </c>
      <c r="D479" s="3" t="str">
        <f t="shared" si="7"/>
        <v/>
      </c>
      <c r="E479" s="20" t="s">
        <v>381</v>
      </c>
    </row>
    <row r="480" spans="1:5" outlineLevel="1" x14ac:dyDescent="0.25">
      <c r="A480" s="28">
        <f>A479</f>
        <v>45511</v>
      </c>
      <c r="B480" s="29" t="str">
        <f>B479</f>
        <v>STEINHAUSER'S BROOKSHIRE</v>
      </c>
      <c r="C480" s="30">
        <f>SUBTOTAL(9,C479:C479)</f>
        <v>56.94</v>
      </c>
      <c r="D480" s="31" t="str">
        <f t="shared" si="7"/>
        <v>TOTAL</v>
      </c>
      <c r="E480" s="20"/>
    </row>
    <row r="481" spans="1:5" outlineLevel="2" x14ac:dyDescent="0.25">
      <c r="A481" s="22">
        <v>45511</v>
      </c>
      <c r="B481" s="20" t="s">
        <v>76</v>
      </c>
      <c r="C481" s="21">
        <v>1555</v>
      </c>
      <c r="D481" s="3" t="str">
        <f t="shared" si="7"/>
        <v/>
      </c>
      <c r="E481" s="20" t="s">
        <v>391</v>
      </c>
    </row>
    <row r="482" spans="1:5" outlineLevel="1" x14ac:dyDescent="0.25">
      <c r="A482" s="28">
        <f>A481</f>
        <v>45511</v>
      </c>
      <c r="B482" s="29" t="str">
        <f>B481</f>
        <v>ADVANTAGE INTERESTS INC</v>
      </c>
      <c r="C482" s="30">
        <f>SUBTOTAL(9,C481:C481)</f>
        <v>1555</v>
      </c>
      <c r="D482" s="31" t="str">
        <f t="shared" si="7"/>
        <v>TOTAL</v>
      </c>
      <c r="E482" s="20"/>
    </row>
    <row r="483" spans="1:5" outlineLevel="2" x14ac:dyDescent="0.25">
      <c r="A483" s="22">
        <v>45511</v>
      </c>
      <c r="B483" s="20" t="s">
        <v>49</v>
      </c>
      <c r="C483" s="21">
        <v>675</v>
      </c>
      <c r="D483" s="3" t="str">
        <f t="shared" si="7"/>
        <v/>
      </c>
      <c r="E483" s="20" t="s">
        <v>391</v>
      </c>
    </row>
    <row r="484" spans="1:5" outlineLevel="2" x14ac:dyDescent="0.25">
      <c r="A484" s="22">
        <v>45511</v>
      </c>
      <c r="B484" s="20" t="s">
        <v>49</v>
      </c>
      <c r="C484" s="21">
        <v>189.3</v>
      </c>
      <c r="D484" s="3" t="str">
        <f t="shared" si="7"/>
        <v/>
      </c>
      <c r="E484" s="20" t="s">
        <v>385</v>
      </c>
    </row>
    <row r="485" spans="1:5" outlineLevel="2" x14ac:dyDescent="0.25">
      <c r="A485" s="22">
        <v>45511</v>
      </c>
      <c r="B485" s="20" t="s">
        <v>49</v>
      </c>
      <c r="C485" s="21">
        <v>1986.15</v>
      </c>
      <c r="D485" s="3" t="str">
        <f t="shared" si="7"/>
        <v/>
      </c>
      <c r="E485" s="20" t="s">
        <v>385</v>
      </c>
    </row>
    <row r="486" spans="1:5" outlineLevel="1" x14ac:dyDescent="0.25">
      <c r="A486" s="28">
        <f>A485</f>
        <v>45511</v>
      </c>
      <c r="B486" s="29" t="str">
        <f>B485</f>
        <v>ACME ARCHITECTURAL HARDWARE</v>
      </c>
      <c r="C486" s="30">
        <f>SUBTOTAL(9,C483:C485)</f>
        <v>2850.45</v>
      </c>
      <c r="D486" s="31" t="str">
        <f t="shared" si="7"/>
        <v>TOTAL</v>
      </c>
      <c r="E486" s="20"/>
    </row>
    <row r="487" spans="1:5" outlineLevel="2" x14ac:dyDescent="0.25">
      <c r="A487" s="22">
        <v>45511</v>
      </c>
      <c r="B487" s="20" t="s">
        <v>77</v>
      </c>
      <c r="C487" s="21">
        <v>1196.4000000000001</v>
      </c>
      <c r="D487" s="3" t="str">
        <f t="shared" si="7"/>
        <v/>
      </c>
      <c r="E487" s="20" t="s">
        <v>407</v>
      </c>
    </row>
    <row r="488" spans="1:5" outlineLevel="1" x14ac:dyDescent="0.25">
      <c r="A488" s="28">
        <f>A487</f>
        <v>45511</v>
      </c>
      <c r="B488" s="29" t="str">
        <f>B487</f>
        <v>IMPERIAL DADE</v>
      </c>
      <c r="C488" s="30">
        <f>SUBTOTAL(9,C487:C487)</f>
        <v>1196.4000000000001</v>
      </c>
      <c r="D488" s="31" t="str">
        <f t="shared" si="7"/>
        <v>TOTAL</v>
      </c>
      <c r="E488" s="20"/>
    </row>
    <row r="489" spans="1:5" outlineLevel="2" x14ac:dyDescent="0.25">
      <c r="A489" s="22">
        <v>45511</v>
      </c>
      <c r="B489" s="20" t="s">
        <v>495</v>
      </c>
      <c r="C489" s="21">
        <v>823</v>
      </c>
      <c r="D489" s="3" t="str">
        <f t="shared" si="7"/>
        <v/>
      </c>
      <c r="E489" s="20" t="s">
        <v>408</v>
      </c>
    </row>
    <row r="490" spans="1:5" outlineLevel="2" x14ac:dyDescent="0.25">
      <c r="A490" s="22">
        <v>45511</v>
      </c>
      <c r="B490" s="20" t="s">
        <v>495</v>
      </c>
      <c r="C490" s="21">
        <v>611</v>
      </c>
      <c r="D490" s="3" t="str">
        <f t="shared" si="7"/>
        <v/>
      </c>
      <c r="E490" s="20" t="s">
        <v>406</v>
      </c>
    </row>
    <row r="491" spans="1:5" outlineLevel="1" x14ac:dyDescent="0.25">
      <c r="A491" s="28">
        <f>A490</f>
        <v>45511</v>
      </c>
      <c r="B491" s="29" t="str">
        <f>B490</f>
        <v>SWANK MOVIE LICENSING USA</v>
      </c>
      <c r="C491" s="30">
        <f>SUBTOTAL(9,C489:C490)</f>
        <v>1434</v>
      </c>
      <c r="D491" s="31" t="str">
        <f t="shared" si="7"/>
        <v>TOTAL</v>
      </c>
      <c r="E491" s="20"/>
    </row>
    <row r="492" spans="1:5" outlineLevel="2" x14ac:dyDescent="0.25">
      <c r="A492" s="22">
        <v>45511</v>
      </c>
      <c r="B492" s="20" t="s">
        <v>50</v>
      </c>
      <c r="C492" s="21">
        <v>742.55</v>
      </c>
      <c r="D492" s="3" t="str">
        <f t="shared" si="7"/>
        <v/>
      </c>
      <c r="E492" s="20" t="s">
        <v>381</v>
      </c>
    </row>
    <row r="493" spans="1:5" outlineLevel="2" x14ac:dyDescent="0.25">
      <c r="A493" s="22">
        <v>45511</v>
      </c>
      <c r="B493" s="20" t="s">
        <v>50</v>
      </c>
      <c r="C493" s="21">
        <v>15729.5</v>
      </c>
      <c r="D493" s="3" t="str">
        <f t="shared" si="7"/>
        <v/>
      </c>
      <c r="E493" s="20" t="s">
        <v>381</v>
      </c>
    </row>
    <row r="494" spans="1:5" outlineLevel="2" x14ac:dyDescent="0.25">
      <c r="A494" s="22">
        <v>45511</v>
      </c>
      <c r="B494" s="20" t="s">
        <v>50</v>
      </c>
      <c r="C494" s="21">
        <v>137.91999999999999</v>
      </c>
      <c r="D494" s="3" t="str">
        <f t="shared" si="7"/>
        <v/>
      </c>
      <c r="E494" s="20" t="s">
        <v>381</v>
      </c>
    </row>
    <row r="495" spans="1:5" outlineLevel="2" x14ac:dyDescent="0.25">
      <c r="A495" s="22">
        <v>45511</v>
      </c>
      <c r="B495" s="20" t="s">
        <v>50</v>
      </c>
      <c r="C495" s="21">
        <v>2550.46</v>
      </c>
      <c r="D495" s="3" t="str">
        <f t="shared" si="7"/>
        <v/>
      </c>
      <c r="E495" s="20" t="s">
        <v>386</v>
      </c>
    </row>
    <row r="496" spans="1:5" outlineLevel="1" x14ac:dyDescent="0.25">
      <c r="A496" s="28">
        <f>A495</f>
        <v>45511</v>
      </c>
      <c r="B496" s="29" t="str">
        <f>B495</f>
        <v>COMMUNICATIONS SUPPLY CORPORATION</v>
      </c>
      <c r="C496" s="30">
        <f>SUBTOTAL(9,C492:C495)</f>
        <v>19160.429999999997</v>
      </c>
      <c r="D496" s="31" t="str">
        <f t="shared" si="7"/>
        <v>TOTAL</v>
      </c>
      <c r="E496" s="20"/>
    </row>
    <row r="497" spans="1:5" outlineLevel="2" x14ac:dyDescent="0.25">
      <c r="A497" s="22">
        <v>45511</v>
      </c>
      <c r="B497" s="20" t="s">
        <v>634</v>
      </c>
      <c r="C497" s="21">
        <v>17068.21</v>
      </c>
      <c r="D497" s="3" t="str">
        <f t="shared" si="7"/>
        <v/>
      </c>
      <c r="E497" s="20" t="s">
        <v>409</v>
      </c>
    </row>
    <row r="498" spans="1:5" outlineLevel="1" x14ac:dyDescent="0.25">
      <c r="A498" s="28">
        <f>A497</f>
        <v>45511</v>
      </c>
      <c r="B498" s="29" t="str">
        <f>B497</f>
        <v>PS LIGHTWAVE LLC</v>
      </c>
      <c r="C498" s="30">
        <f>SUBTOTAL(9,C497:C497)</f>
        <v>17068.21</v>
      </c>
      <c r="D498" s="31" t="str">
        <f t="shared" si="7"/>
        <v>TOTAL</v>
      </c>
      <c r="E498" s="20"/>
    </row>
    <row r="499" spans="1:5" outlineLevel="2" x14ac:dyDescent="0.25">
      <c r="A499" s="22">
        <v>45511</v>
      </c>
      <c r="B499" s="20" t="s">
        <v>438</v>
      </c>
      <c r="C499" s="21">
        <v>7220</v>
      </c>
      <c r="D499" s="3" t="str">
        <f t="shared" si="7"/>
        <v/>
      </c>
      <c r="E499" s="20" t="s">
        <v>408</v>
      </c>
    </row>
    <row r="500" spans="1:5" outlineLevel="2" x14ac:dyDescent="0.25">
      <c r="A500" s="22">
        <v>45511</v>
      </c>
      <c r="B500" s="20" t="s">
        <v>438</v>
      </c>
      <c r="C500" s="21">
        <v>1196.76</v>
      </c>
      <c r="D500" s="3" t="str">
        <f t="shared" si="7"/>
        <v/>
      </c>
      <c r="E500" s="20" t="s">
        <v>385</v>
      </c>
    </row>
    <row r="501" spans="1:5" outlineLevel="2" x14ac:dyDescent="0.25">
      <c r="A501" s="22">
        <v>45511</v>
      </c>
      <c r="B501" s="20" t="s">
        <v>438</v>
      </c>
      <c r="C501" s="21">
        <v>1100</v>
      </c>
      <c r="D501" s="3" t="str">
        <f t="shared" si="7"/>
        <v/>
      </c>
      <c r="E501" s="20" t="s">
        <v>385</v>
      </c>
    </row>
    <row r="502" spans="1:5" outlineLevel="1" x14ac:dyDescent="0.25">
      <c r="A502" s="28">
        <f>A501</f>
        <v>45511</v>
      </c>
      <c r="B502" s="29" t="str">
        <f>B501</f>
        <v>CLASSIC PROTECTION SYSTEMS INC</v>
      </c>
      <c r="C502" s="30">
        <f>SUBTOTAL(9,C499:C501)</f>
        <v>9516.76</v>
      </c>
      <c r="D502" s="31" t="str">
        <f t="shared" si="7"/>
        <v>TOTAL</v>
      </c>
      <c r="E502" s="20"/>
    </row>
    <row r="503" spans="1:5" outlineLevel="2" x14ac:dyDescent="0.25">
      <c r="A503" s="22">
        <v>45511</v>
      </c>
      <c r="B503" s="20" t="s">
        <v>52</v>
      </c>
      <c r="C503" s="21">
        <v>1440</v>
      </c>
      <c r="D503" s="3" t="str">
        <f t="shared" si="7"/>
        <v/>
      </c>
      <c r="E503" s="20" t="s">
        <v>381</v>
      </c>
    </row>
    <row r="504" spans="1:5" outlineLevel="2" x14ac:dyDescent="0.25">
      <c r="A504" s="22">
        <v>45511</v>
      </c>
      <c r="B504" s="20" t="s">
        <v>52</v>
      </c>
      <c r="C504" s="21">
        <v>3910</v>
      </c>
      <c r="D504" s="3" t="str">
        <f t="shared" si="7"/>
        <v/>
      </c>
      <c r="E504" s="20" t="s">
        <v>391</v>
      </c>
    </row>
    <row r="505" spans="1:5" outlineLevel="1" x14ac:dyDescent="0.25">
      <c r="A505" s="28">
        <f>A504</f>
        <v>45511</v>
      </c>
      <c r="B505" s="29" t="str">
        <f>B504</f>
        <v>FLEMING INSTRUMENT REPAIR</v>
      </c>
      <c r="C505" s="30">
        <f>SUBTOTAL(9,C503:C504)</f>
        <v>5350</v>
      </c>
      <c r="D505" s="31" t="str">
        <f t="shared" si="7"/>
        <v>TOTAL</v>
      </c>
      <c r="E505" s="20"/>
    </row>
    <row r="506" spans="1:5" outlineLevel="2" x14ac:dyDescent="0.25">
      <c r="A506" s="22">
        <v>45511</v>
      </c>
      <c r="B506" s="20" t="s">
        <v>53</v>
      </c>
      <c r="C506" s="21">
        <v>12088.63</v>
      </c>
      <c r="D506" s="3" t="str">
        <f t="shared" si="7"/>
        <v/>
      </c>
      <c r="E506" s="20" t="s">
        <v>402</v>
      </c>
    </row>
    <row r="507" spans="1:5" outlineLevel="1" x14ac:dyDescent="0.25">
      <c r="A507" s="28">
        <f>A506</f>
        <v>45511</v>
      </c>
      <c r="B507" s="29" t="str">
        <f>B506</f>
        <v>TERRACON CONSULTANTS INC</v>
      </c>
      <c r="C507" s="30">
        <f>SUBTOTAL(9,C506:C506)</f>
        <v>12088.63</v>
      </c>
      <c r="D507" s="31" t="str">
        <f t="shared" si="7"/>
        <v>TOTAL</v>
      </c>
      <c r="E507" s="20"/>
    </row>
    <row r="508" spans="1:5" outlineLevel="2" x14ac:dyDescent="0.25">
      <c r="A508" s="22">
        <v>45511</v>
      </c>
      <c r="B508" s="20" t="s">
        <v>82</v>
      </c>
      <c r="C508" s="21">
        <v>3900</v>
      </c>
      <c r="D508" s="3" t="str">
        <f t="shared" si="7"/>
        <v/>
      </c>
      <c r="E508" s="20" t="s">
        <v>394</v>
      </c>
    </row>
    <row r="509" spans="1:5" outlineLevel="1" x14ac:dyDescent="0.25">
      <c r="A509" s="28">
        <f>A508</f>
        <v>45511</v>
      </c>
      <c r="B509" s="29" t="str">
        <f>B508</f>
        <v>SOLUTION TREE INC</v>
      </c>
      <c r="C509" s="30">
        <f>SUBTOTAL(9,C508:C508)</f>
        <v>3900</v>
      </c>
      <c r="D509" s="31" t="str">
        <f t="shared" si="7"/>
        <v>TOTAL</v>
      </c>
      <c r="E509" s="20"/>
    </row>
    <row r="510" spans="1:5" outlineLevel="2" x14ac:dyDescent="0.25">
      <c r="A510" s="22">
        <v>45511</v>
      </c>
      <c r="B510" s="20" t="s">
        <v>54</v>
      </c>
      <c r="C510" s="21">
        <v>128</v>
      </c>
      <c r="D510" s="3" t="str">
        <f t="shared" si="7"/>
        <v/>
      </c>
      <c r="E510" s="20" t="s">
        <v>391</v>
      </c>
    </row>
    <row r="511" spans="1:5" outlineLevel="2" x14ac:dyDescent="0.25">
      <c r="A511" s="22">
        <v>45511</v>
      </c>
      <c r="B511" s="20" t="s">
        <v>54</v>
      </c>
      <c r="C511" s="21">
        <v>32.14</v>
      </c>
      <c r="D511" s="3" t="str">
        <f t="shared" si="7"/>
        <v/>
      </c>
      <c r="E511" s="20" t="s">
        <v>381</v>
      </c>
    </row>
    <row r="512" spans="1:5" outlineLevel="2" x14ac:dyDescent="0.25">
      <c r="A512" s="22">
        <v>45511</v>
      </c>
      <c r="B512" s="20" t="s">
        <v>54</v>
      </c>
      <c r="C512" s="21">
        <v>14076.35</v>
      </c>
      <c r="D512" s="3" t="str">
        <f t="shared" si="7"/>
        <v/>
      </c>
      <c r="E512" s="20" t="s">
        <v>386</v>
      </c>
    </row>
    <row r="513" spans="1:5" outlineLevel="2" x14ac:dyDescent="0.25">
      <c r="A513" s="22">
        <v>45511</v>
      </c>
      <c r="B513" s="20" t="s">
        <v>54</v>
      </c>
      <c r="C513" s="21">
        <v>118</v>
      </c>
      <c r="D513" s="3" t="str">
        <f t="shared" si="7"/>
        <v/>
      </c>
      <c r="E513" s="20" t="s">
        <v>391</v>
      </c>
    </row>
    <row r="514" spans="1:5" outlineLevel="1" x14ac:dyDescent="0.25">
      <c r="A514" s="28">
        <f>A513</f>
        <v>45511</v>
      </c>
      <c r="B514" s="29" t="str">
        <f>B513</f>
        <v>GUITAR CENTER INC</v>
      </c>
      <c r="C514" s="30">
        <f>SUBTOTAL(9,C510:C513)</f>
        <v>14354.49</v>
      </c>
      <c r="D514" s="31" t="str">
        <f t="shared" si="7"/>
        <v>TOTAL</v>
      </c>
      <c r="E514" s="20"/>
    </row>
    <row r="515" spans="1:5" outlineLevel="2" x14ac:dyDescent="0.25">
      <c r="A515" s="22">
        <v>45511</v>
      </c>
      <c r="B515" s="20" t="s">
        <v>635</v>
      </c>
      <c r="C515" s="21">
        <v>230</v>
      </c>
      <c r="D515" s="3" t="str">
        <f t="shared" si="7"/>
        <v/>
      </c>
      <c r="E515" s="20" t="s">
        <v>391</v>
      </c>
    </row>
    <row r="516" spans="1:5" outlineLevel="2" x14ac:dyDescent="0.25">
      <c r="A516" s="22">
        <v>45511</v>
      </c>
      <c r="B516" s="20" t="s">
        <v>635</v>
      </c>
      <c r="C516" s="21">
        <v>230</v>
      </c>
      <c r="D516" s="3" t="str">
        <f t="shared" si="7"/>
        <v/>
      </c>
      <c r="E516" s="20" t="s">
        <v>391</v>
      </c>
    </row>
    <row r="517" spans="1:5" outlineLevel="2" x14ac:dyDescent="0.25">
      <c r="A517" s="22">
        <v>45511</v>
      </c>
      <c r="B517" s="20" t="s">
        <v>635</v>
      </c>
      <c r="C517" s="21">
        <v>230</v>
      </c>
      <c r="D517" s="3" t="str">
        <f t="shared" si="7"/>
        <v/>
      </c>
      <c r="E517" s="20" t="s">
        <v>391</v>
      </c>
    </row>
    <row r="518" spans="1:5" outlineLevel="2" x14ac:dyDescent="0.25">
      <c r="A518" s="22">
        <v>45511</v>
      </c>
      <c r="B518" s="20" t="s">
        <v>635</v>
      </c>
      <c r="C518" s="21">
        <v>230</v>
      </c>
      <c r="D518" s="3" t="str">
        <f t="shared" si="7"/>
        <v/>
      </c>
      <c r="E518" s="20" t="s">
        <v>391</v>
      </c>
    </row>
    <row r="519" spans="1:5" outlineLevel="2" x14ac:dyDescent="0.25">
      <c r="A519" s="22">
        <v>45511</v>
      </c>
      <c r="B519" s="20" t="s">
        <v>635</v>
      </c>
      <c r="C519" s="21">
        <v>95</v>
      </c>
      <c r="D519" s="3" t="str">
        <f t="shared" si="7"/>
        <v/>
      </c>
      <c r="E519" s="20" t="s">
        <v>391</v>
      </c>
    </row>
    <row r="520" spans="1:5" outlineLevel="2" x14ac:dyDescent="0.25">
      <c r="A520" s="22">
        <v>45511</v>
      </c>
      <c r="B520" s="20" t="s">
        <v>635</v>
      </c>
      <c r="C520" s="21">
        <v>150</v>
      </c>
      <c r="D520" s="3" t="str">
        <f t="shared" ref="D520:D583" si="8">IF(E520=0,"TOTAL","")</f>
        <v/>
      </c>
      <c r="E520" s="20" t="s">
        <v>391</v>
      </c>
    </row>
    <row r="521" spans="1:5" outlineLevel="2" x14ac:dyDescent="0.25">
      <c r="A521" s="22">
        <v>45511</v>
      </c>
      <c r="B521" s="20" t="s">
        <v>635</v>
      </c>
      <c r="C521" s="21">
        <v>150</v>
      </c>
      <c r="D521" s="3" t="str">
        <f t="shared" si="8"/>
        <v/>
      </c>
      <c r="E521" s="20" t="s">
        <v>391</v>
      </c>
    </row>
    <row r="522" spans="1:5" outlineLevel="2" x14ac:dyDescent="0.25">
      <c r="A522" s="22">
        <v>45511</v>
      </c>
      <c r="B522" s="20" t="s">
        <v>635</v>
      </c>
      <c r="C522" s="21">
        <v>150</v>
      </c>
      <c r="D522" s="3" t="str">
        <f t="shared" si="8"/>
        <v/>
      </c>
      <c r="E522" s="20" t="s">
        <v>391</v>
      </c>
    </row>
    <row r="523" spans="1:5" outlineLevel="2" x14ac:dyDescent="0.25">
      <c r="A523" s="22">
        <v>45511</v>
      </c>
      <c r="B523" s="20" t="s">
        <v>635</v>
      </c>
      <c r="C523" s="21">
        <v>160</v>
      </c>
      <c r="D523" s="3" t="str">
        <f t="shared" si="8"/>
        <v/>
      </c>
      <c r="E523" s="20" t="s">
        <v>391</v>
      </c>
    </row>
    <row r="524" spans="1:5" outlineLevel="2" x14ac:dyDescent="0.25">
      <c r="A524" s="22">
        <v>45511</v>
      </c>
      <c r="B524" s="20" t="s">
        <v>635</v>
      </c>
      <c r="C524" s="21">
        <v>95</v>
      </c>
      <c r="D524" s="3" t="str">
        <f t="shared" si="8"/>
        <v/>
      </c>
      <c r="E524" s="20" t="s">
        <v>391</v>
      </c>
    </row>
    <row r="525" spans="1:5" outlineLevel="2" x14ac:dyDescent="0.25">
      <c r="A525" s="22">
        <v>45511</v>
      </c>
      <c r="B525" s="20" t="s">
        <v>635</v>
      </c>
      <c r="C525" s="21">
        <v>225</v>
      </c>
      <c r="D525" s="3" t="str">
        <f t="shared" si="8"/>
        <v/>
      </c>
      <c r="E525" s="20" t="s">
        <v>391</v>
      </c>
    </row>
    <row r="526" spans="1:5" outlineLevel="2" x14ac:dyDescent="0.25">
      <c r="A526" s="22">
        <v>45511</v>
      </c>
      <c r="B526" s="20" t="s">
        <v>635</v>
      </c>
      <c r="C526" s="21">
        <v>125</v>
      </c>
      <c r="D526" s="3" t="str">
        <f t="shared" si="8"/>
        <v/>
      </c>
      <c r="E526" s="20" t="s">
        <v>391</v>
      </c>
    </row>
    <row r="527" spans="1:5" outlineLevel="2" x14ac:dyDescent="0.25">
      <c r="A527" s="22">
        <v>45511</v>
      </c>
      <c r="B527" s="20" t="s">
        <v>635</v>
      </c>
      <c r="C527" s="21">
        <v>150</v>
      </c>
      <c r="D527" s="3" t="str">
        <f t="shared" si="8"/>
        <v/>
      </c>
      <c r="E527" s="20" t="s">
        <v>391</v>
      </c>
    </row>
    <row r="528" spans="1:5" outlineLevel="2" x14ac:dyDescent="0.25">
      <c r="A528" s="22">
        <v>45511</v>
      </c>
      <c r="B528" s="20" t="s">
        <v>635</v>
      </c>
      <c r="C528" s="21">
        <v>50</v>
      </c>
      <c r="D528" s="3" t="str">
        <f t="shared" si="8"/>
        <v/>
      </c>
      <c r="E528" s="20" t="s">
        <v>391</v>
      </c>
    </row>
    <row r="529" spans="1:5" outlineLevel="2" x14ac:dyDescent="0.25">
      <c r="A529" s="22">
        <v>45511</v>
      </c>
      <c r="B529" s="20" t="s">
        <v>635</v>
      </c>
      <c r="C529" s="21">
        <v>100</v>
      </c>
      <c r="D529" s="3" t="str">
        <f t="shared" si="8"/>
        <v/>
      </c>
      <c r="E529" s="20" t="s">
        <v>391</v>
      </c>
    </row>
    <row r="530" spans="1:5" outlineLevel="2" x14ac:dyDescent="0.25">
      <c r="A530" s="22">
        <v>45511</v>
      </c>
      <c r="B530" s="20" t="s">
        <v>635</v>
      </c>
      <c r="C530" s="21">
        <v>90</v>
      </c>
      <c r="D530" s="3" t="str">
        <f t="shared" si="8"/>
        <v/>
      </c>
      <c r="E530" s="20" t="s">
        <v>391</v>
      </c>
    </row>
    <row r="531" spans="1:5" outlineLevel="2" x14ac:dyDescent="0.25">
      <c r="A531" s="22">
        <v>45511</v>
      </c>
      <c r="B531" s="20" t="s">
        <v>635</v>
      </c>
      <c r="C531" s="21">
        <v>100</v>
      </c>
      <c r="D531" s="3" t="str">
        <f t="shared" si="8"/>
        <v/>
      </c>
      <c r="E531" s="20" t="s">
        <v>391</v>
      </c>
    </row>
    <row r="532" spans="1:5" outlineLevel="2" x14ac:dyDescent="0.25">
      <c r="A532" s="22">
        <v>45511</v>
      </c>
      <c r="B532" s="20" t="s">
        <v>635</v>
      </c>
      <c r="C532" s="21">
        <v>80</v>
      </c>
      <c r="D532" s="3" t="str">
        <f t="shared" si="8"/>
        <v/>
      </c>
      <c r="E532" s="20" t="s">
        <v>391</v>
      </c>
    </row>
    <row r="533" spans="1:5" outlineLevel="2" x14ac:dyDescent="0.25">
      <c r="A533" s="22">
        <v>45511</v>
      </c>
      <c r="B533" s="20" t="s">
        <v>635</v>
      </c>
      <c r="C533" s="21">
        <v>110</v>
      </c>
      <c r="D533" s="3" t="str">
        <f t="shared" si="8"/>
        <v/>
      </c>
      <c r="E533" s="20" t="s">
        <v>391</v>
      </c>
    </row>
    <row r="534" spans="1:5" outlineLevel="2" x14ac:dyDescent="0.25">
      <c r="A534" s="22">
        <v>45511</v>
      </c>
      <c r="B534" s="20" t="s">
        <v>635</v>
      </c>
      <c r="C534" s="21">
        <v>80</v>
      </c>
      <c r="D534" s="3" t="str">
        <f t="shared" si="8"/>
        <v/>
      </c>
      <c r="E534" s="20" t="s">
        <v>391</v>
      </c>
    </row>
    <row r="535" spans="1:5" outlineLevel="2" x14ac:dyDescent="0.25">
      <c r="A535" s="22">
        <v>45511</v>
      </c>
      <c r="B535" s="20" t="s">
        <v>635</v>
      </c>
      <c r="C535" s="21">
        <v>15</v>
      </c>
      <c r="D535" s="3" t="str">
        <f t="shared" si="8"/>
        <v/>
      </c>
      <c r="E535" s="20" t="s">
        <v>391</v>
      </c>
    </row>
    <row r="536" spans="1:5" outlineLevel="2" x14ac:dyDescent="0.25">
      <c r="A536" s="22">
        <v>45511</v>
      </c>
      <c r="B536" s="20" t="s">
        <v>635</v>
      </c>
      <c r="C536" s="21">
        <v>85</v>
      </c>
      <c r="D536" s="3" t="str">
        <f t="shared" si="8"/>
        <v/>
      </c>
      <c r="E536" s="20" t="s">
        <v>391</v>
      </c>
    </row>
    <row r="537" spans="1:5" outlineLevel="2" x14ac:dyDescent="0.25">
      <c r="A537" s="22">
        <v>45511</v>
      </c>
      <c r="B537" s="20" t="s">
        <v>635</v>
      </c>
      <c r="C537" s="21">
        <v>350</v>
      </c>
      <c r="D537" s="3" t="str">
        <f t="shared" si="8"/>
        <v/>
      </c>
      <c r="E537" s="20" t="s">
        <v>391</v>
      </c>
    </row>
    <row r="538" spans="1:5" outlineLevel="2" x14ac:dyDescent="0.25">
      <c r="A538" s="22">
        <v>45511</v>
      </c>
      <c r="B538" s="20" t="s">
        <v>635</v>
      </c>
      <c r="C538" s="21">
        <v>85</v>
      </c>
      <c r="D538" s="3" t="str">
        <f t="shared" si="8"/>
        <v/>
      </c>
      <c r="E538" s="20" t="s">
        <v>391</v>
      </c>
    </row>
    <row r="539" spans="1:5" outlineLevel="2" x14ac:dyDescent="0.25">
      <c r="A539" s="22">
        <v>45511</v>
      </c>
      <c r="B539" s="20" t="s">
        <v>635</v>
      </c>
      <c r="C539" s="21">
        <v>90</v>
      </c>
      <c r="D539" s="3" t="str">
        <f t="shared" si="8"/>
        <v/>
      </c>
      <c r="E539" s="20" t="s">
        <v>391</v>
      </c>
    </row>
    <row r="540" spans="1:5" outlineLevel="2" x14ac:dyDescent="0.25">
      <c r="A540" s="22">
        <v>45511</v>
      </c>
      <c r="B540" s="20" t="s">
        <v>635</v>
      </c>
      <c r="C540" s="21">
        <v>20</v>
      </c>
      <c r="D540" s="3" t="str">
        <f t="shared" si="8"/>
        <v/>
      </c>
      <c r="E540" s="20" t="s">
        <v>391</v>
      </c>
    </row>
    <row r="541" spans="1:5" outlineLevel="2" x14ac:dyDescent="0.25">
      <c r="A541" s="22">
        <v>45511</v>
      </c>
      <c r="B541" s="20" t="s">
        <v>635</v>
      </c>
      <c r="C541" s="21">
        <v>90</v>
      </c>
      <c r="D541" s="3" t="str">
        <f t="shared" si="8"/>
        <v/>
      </c>
      <c r="E541" s="20" t="s">
        <v>391</v>
      </c>
    </row>
    <row r="542" spans="1:5" outlineLevel="2" x14ac:dyDescent="0.25">
      <c r="A542" s="22">
        <v>45511</v>
      </c>
      <c r="B542" s="20" t="s">
        <v>635</v>
      </c>
      <c r="C542" s="21">
        <v>140</v>
      </c>
      <c r="D542" s="3" t="str">
        <f t="shared" si="8"/>
        <v/>
      </c>
      <c r="E542" s="20" t="s">
        <v>391</v>
      </c>
    </row>
    <row r="543" spans="1:5" outlineLevel="2" x14ac:dyDescent="0.25">
      <c r="A543" s="22">
        <v>45511</v>
      </c>
      <c r="B543" s="20" t="s">
        <v>635</v>
      </c>
      <c r="C543" s="21">
        <v>115</v>
      </c>
      <c r="D543" s="3" t="str">
        <f t="shared" si="8"/>
        <v/>
      </c>
      <c r="E543" s="20" t="s">
        <v>391</v>
      </c>
    </row>
    <row r="544" spans="1:5" outlineLevel="2" x14ac:dyDescent="0.25">
      <c r="A544" s="22">
        <v>45511</v>
      </c>
      <c r="B544" s="20" t="s">
        <v>635</v>
      </c>
      <c r="C544" s="21">
        <v>80</v>
      </c>
      <c r="D544" s="3" t="str">
        <f t="shared" si="8"/>
        <v/>
      </c>
      <c r="E544" s="20" t="s">
        <v>391</v>
      </c>
    </row>
    <row r="545" spans="1:5" outlineLevel="2" x14ac:dyDescent="0.25">
      <c r="A545" s="22">
        <v>45511</v>
      </c>
      <c r="B545" s="20" t="s">
        <v>635</v>
      </c>
      <c r="C545" s="21">
        <v>140</v>
      </c>
      <c r="D545" s="3" t="str">
        <f t="shared" si="8"/>
        <v/>
      </c>
      <c r="E545" s="20" t="s">
        <v>391</v>
      </c>
    </row>
    <row r="546" spans="1:5" outlineLevel="2" x14ac:dyDescent="0.25">
      <c r="A546" s="22">
        <v>45511</v>
      </c>
      <c r="B546" s="20" t="s">
        <v>635</v>
      </c>
      <c r="C546" s="21">
        <v>80</v>
      </c>
      <c r="D546" s="3" t="str">
        <f t="shared" si="8"/>
        <v/>
      </c>
      <c r="E546" s="20" t="s">
        <v>391</v>
      </c>
    </row>
    <row r="547" spans="1:5" outlineLevel="2" x14ac:dyDescent="0.25">
      <c r="A547" s="22">
        <v>45511</v>
      </c>
      <c r="B547" s="20" t="s">
        <v>635</v>
      </c>
      <c r="C547" s="21">
        <v>160</v>
      </c>
      <c r="D547" s="3" t="str">
        <f t="shared" si="8"/>
        <v/>
      </c>
      <c r="E547" s="20" t="s">
        <v>391</v>
      </c>
    </row>
    <row r="548" spans="1:5" outlineLevel="2" x14ac:dyDescent="0.25">
      <c r="A548" s="22">
        <v>45511</v>
      </c>
      <c r="B548" s="20" t="s">
        <v>635</v>
      </c>
      <c r="C548" s="21">
        <v>80</v>
      </c>
      <c r="D548" s="3" t="str">
        <f t="shared" si="8"/>
        <v/>
      </c>
      <c r="E548" s="20" t="s">
        <v>391</v>
      </c>
    </row>
    <row r="549" spans="1:5" outlineLevel="2" x14ac:dyDescent="0.25">
      <c r="A549" s="22">
        <v>45511</v>
      </c>
      <c r="B549" s="20" t="s">
        <v>635</v>
      </c>
      <c r="C549" s="21">
        <v>80</v>
      </c>
      <c r="D549" s="3" t="str">
        <f t="shared" si="8"/>
        <v/>
      </c>
      <c r="E549" s="20" t="s">
        <v>391</v>
      </c>
    </row>
    <row r="550" spans="1:5" outlineLevel="2" x14ac:dyDescent="0.25">
      <c r="A550" s="22">
        <v>45511</v>
      </c>
      <c r="B550" s="20" t="s">
        <v>635</v>
      </c>
      <c r="C550" s="21">
        <v>260</v>
      </c>
      <c r="D550" s="3" t="str">
        <f t="shared" si="8"/>
        <v/>
      </c>
      <c r="E550" s="20" t="s">
        <v>391</v>
      </c>
    </row>
    <row r="551" spans="1:5" outlineLevel="2" x14ac:dyDescent="0.25">
      <c r="A551" s="22">
        <v>45511</v>
      </c>
      <c r="B551" s="20" t="s">
        <v>635</v>
      </c>
      <c r="C551" s="21">
        <v>180</v>
      </c>
      <c r="D551" s="3" t="str">
        <f t="shared" si="8"/>
        <v/>
      </c>
      <c r="E551" s="20" t="s">
        <v>391</v>
      </c>
    </row>
    <row r="552" spans="1:5" outlineLevel="2" x14ac:dyDescent="0.25">
      <c r="A552" s="22">
        <v>45511</v>
      </c>
      <c r="B552" s="20" t="s">
        <v>635</v>
      </c>
      <c r="C552" s="21">
        <v>80</v>
      </c>
      <c r="D552" s="3" t="str">
        <f t="shared" si="8"/>
        <v/>
      </c>
      <c r="E552" s="20" t="s">
        <v>391</v>
      </c>
    </row>
    <row r="553" spans="1:5" outlineLevel="2" x14ac:dyDescent="0.25">
      <c r="A553" s="22">
        <v>45511</v>
      </c>
      <c r="B553" s="20" t="s">
        <v>635</v>
      </c>
      <c r="C553" s="21">
        <v>80</v>
      </c>
      <c r="D553" s="3" t="str">
        <f t="shared" si="8"/>
        <v/>
      </c>
      <c r="E553" s="20" t="s">
        <v>391</v>
      </c>
    </row>
    <row r="554" spans="1:5" outlineLevel="2" x14ac:dyDescent="0.25">
      <c r="A554" s="22">
        <v>45511</v>
      </c>
      <c r="B554" s="20" t="s">
        <v>635</v>
      </c>
      <c r="C554" s="21">
        <v>200</v>
      </c>
      <c r="D554" s="3" t="str">
        <f t="shared" si="8"/>
        <v/>
      </c>
      <c r="E554" s="20" t="s">
        <v>391</v>
      </c>
    </row>
    <row r="555" spans="1:5" outlineLevel="2" x14ac:dyDescent="0.25">
      <c r="A555" s="22">
        <v>45511</v>
      </c>
      <c r="B555" s="20" t="s">
        <v>635</v>
      </c>
      <c r="C555" s="21">
        <v>95</v>
      </c>
      <c r="D555" s="3" t="str">
        <f t="shared" si="8"/>
        <v/>
      </c>
      <c r="E555" s="20" t="s">
        <v>391</v>
      </c>
    </row>
    <row r="556" spans="1:5" outlineLevel="2" x14ac:dyDescent="0.25">
      <c r="A556" s="22">
        <v>45511</v>
      </c>
      <c r="B556" s="20" t="s">
        <v>635</v>
      </c>
      <c r="C556" s="21">
        <v>80</v>
      </c>
      <c r="D556" s="3" t="str">
        <f t="shared" si="8"/>
        <v/>
      </c>
      <c r="E556" s="20" t="s">
        <v>391</v>
      </c>
    </row>
    <row r="557" spans="1:5" outlineLevel="2" x14ac:dyDescent="0.25">
      <c r="A557" s="22">
        <v>45511</v>
      </c>
      <c r="B557" s="20" t="s">
        <v>635</v>
      </c>
      <c r="C557" s="21">
        <v>85</v>
      </c>
      <c r="D557" s="3" t="str">
        <f t="shared" si="8"/>
        <v/>
      </c>
      <c r="E557" s="20" t="s">
        <v>391</v>
      </c>
    </row>
    <row r="558" spans="1:5" outlineLevel="2" x14ac:dyDescent="0.25">
      <c r="A558" s="22">
        <v>45511</v>
      </c>
      <c r="B558" s="20" t="s">
        <v>635</v>
      </c>
      <c r="C558" s="21">
        <v>80</v>
      </c>
      <c r="D558" s="3" t="str">
        <f t="shared" si="8"/>
        <v/>
      </c>
      <c r="E558" s="20" t="s">
        <v>391</v>
      </c>
    </row>
    <row r="559" spans="1:5" outlineLevel="2" x14ac:dyDescent="0.25">
      <c r="A559" s="22">
        <v>45511</v>
      </c>
      <c r="B559" s="20" t="s">
        <v>635</v>
      </c>
      <c r="C559" s="21">
        <v>80</v>
      </c>
      <c r="D559" s="3" t="str">
        <f t="shared" si="8"/>
        <v/>
      </c>
      <c r="E559" s="20" t="s">
        <v>391</v>
      </c>
    </row>
    <row r="560" spans="1:5" outlineLevel="2" x14ac:dyDescent="0.25">
      <c r="A560" s="22">
        <v>45511</v>
      </c>
      <c r="B560" s="20" t="s">
        <v>635</v>
      </c>
      <c r="C560" s="21">
        <v>80</v>
      </c>
      <c r="D560" s="3" t="str">
        <f t="shared" si="8"/>
        <v/>
      </c>
      <c r="E560" s="20" t="s">
        <v>391</v>
      </c>
    </row>
    <row r="561" spans="1:5" outlineLevel="2" x14ac:dyDescent="0.25">
      <c r="A561" s="22">
        <v>45511</v>
      </c>
      <c r="B561" s="20" t="s">
        <v>635</v>
      </c>
      <c r="C561" s="21">
        <v>80</v>
      </c>
      <c r="D561" s="3" t="str">
        <f t="shared" si="8"/>
        <v/>
      </c>
      <c r="E561" s="20" t="s">
        <v>391</v>
      </c>
    </row>
    <row r="562" spans="1:5" outlineLevel="2" x14ac:dyDescent="0.25">
      <c r="A562" s="22">
        <v>45511</v>
      </c>
      <c r="B562" s="20" t="s">
        <v>635</v>
      </c>
      <c r="C562" s="21">
        <v>120</v>
      </c>
      <c r="D562" s="3" t="str">
        <f t="shared" si="8"/>
        <v/>
      </c>
      <c r="E562" s="20" t="s">
        <v>391</v>
      </c>
    </row>
    <row r="563" spans="1:5" outlineLevel="2" x14ac:dyDescent="0.25">
      <c r="A563" s="22">
        <v>45511</v>
      </c>
      <c r="B563" s="20" t="s">
        <v>635</v>
      </c>
      <c r="C563" s="21">
        <v>95</v>
      </c>
      <c r="D563" s="3" t="str">
        <f t="shared" si="8"/>
        <v/>
      </c>
      <c r="E563" s="20" t="s">
        <v>391</v>
      </c>
    </row>
    <row r="564" spans="1:5" outlineLevel="2" x14ac:dyDescent="0.25">
      <c r="A564" s="22">
        <v>45511</v>
      </c>
      <c r="B564" s="20" t="s">
        <v>635</v>
      </c>
      <c r="C564" s="21">
        <v>180</v>
      </c>
      <c r="D564" s="3" t="str">
        <f t="shared" si="8"/>
        <v/>
      </c>
      <c r="E564" s="20" t="s">
        <v>391</v>
      </c>
    </row>
    <row r="565" spans="1:5" outlineLevel="2" x14ac:dyDescent="0.25">
      <c r="A565" s="22">
        <v>45511</v>
      </c>
      <c r="B565" s="20" t="s">
        <v>635</v>
      </c>
      <c r="C565" s="21">
        <v>110</v>
      </c>
      <c r="D565" s="3" t="str">
        <f t="shared" si="8"/>
        <v/>
      </c>
      <c r="E565" s="20" t="s">
        <v>391</v>
      </c>
    </row>
    <row r="566" spans="1:5" outlineLevel="2" x14ac:dyDescent="0.25">
      <c r="A566" s="22">
        <v>45511</v>
      </c>
      <c r="B566" s="20" t="s">
        <v>635</v>
      </c>
      <c r="C566" s="21">
        <v>85</v>
      </c>
      <c r="D566" s="3" t="str">
        <f t="shared" si="8"/>
        <v/>
      </c>
      <c r="E566" s="20" t="s">
        <v>391</v>
      </c>
    </row>
    <row r="567" spans="1:5" outlineLevel="2" x14ac:dyDescent="0.25">
      <c r="A567" s="22">
        <v>45511</v>
      </c>
      <c r="B567" s="20" t="s">
        <v>635</v>
      </c>
      <c r="C567" s="21">
        <v>115</v>
      </c>
      <c r="D567" s="3" t="str">
        <f t="shared" si="8"/>
        <v/>
      </c>
      <c r="E567" s="20" t="s">
        <v>391</v>
      </c>
    </row>
    <row r="568" spans="1:5" outlineLevel="2" x14ac:dyDescent="0.25">
      <c r="A568" s="22">
        <v>45511</v>
      </c>
      <c r="B568" s="20" t="s">
        <v>635</v>
      </c>
      <c r="C568" s="21">
        <v>95</v>
      </c>
      <c r="D568" s="3" t="str">
        <f t="shared" si="8"/>
        <v/>
      </c>
      <c r="E568" s="20" t="s">
        <v>391</v>
      </c>
    </row>
    <row r="569" spans="1:5" outlineLevel="2" x14ac:dyDescent="0.25">
      <c r="A569" s="22">
        <v>45511</v>
      </c>
      <c r="B569" s="20" t="s">
        <v>635</v>
      </c>
      <c r="C569" s="21">
        <v>80</v>
      </c>
      <c r="D569" s="3" t="str">
        <f t="shared" si="8"/>
        <v/>
      </c>
      <c r="E569" s="20" t="s">
        <v>391</v>
      </c>
    </row>
    <row r="570" spans="1:5" outlineLevel="2" x14ac:dyDescent="0.25">
      <c r="A570" s="22">
        <v>45511</v>
      </c>
      <c r="B570" s="20" t="s">
        <v>635</v>
      </c>
      <c r="C570" s="21">
        <v>70</v>
      </c>
      <c r="D570" s="3" t="str">
        <f t="shared" si="8"/>
        <v/>
      </c>
      <c r="E570" s="20" t="s">
        <v>391</v>
      </c>
    </row>
    <row r="571" spans="1:5" outlineLevel="2" x14ac:dyDescent="0.25">
      <c r="A571" s="22">
        <v>45511</v>
      </c>
      <c r="B571" s="20" t="s">
        <v>635</v>
      </c>
      <c r="C571" s="21">
        <v>140</v>
      </c>
      <c r="D571" s="3" t="str">
        <f t="shared" si="8"/>
        <v/>
      </c>
      <c r="E571" s="20" t="s">
        <v>391</v>
      </c>
    </row>
    <row r="572" spans="1:5" outlineLevel="2" x14ac:dyDescent="0.25">
      <c r="A572" s="22">
        <v>45511</v>
      </c>
      <c r="B572" s="20" t="s">
        <v>635</v>
      </c>
      <c r="C572" s="21">
        <v>140</v>
      </c>
      <c r="D572" s="3" t="str">
        <f t="shared" si="8"/>
        <v/>
      </c>
      <c r="E572" s="20" t="s">
        <v>391</v>
      </c>
    </row>
    <row r="573" spans="1:5" outlineLevel="2" x14ac:dyDescent="0.25">
      <c r="A573" s="22">
        <v>45511</v>
      </c>
      <c r="B573" s="20" t="s">
        <v>635</v>
      </c>
      <c r="C573" s="21">
        <v>150</v>
      </c>
      <c r="D573" s="3" t="str">
        <f t="shared" si="8"/>
        <v/>
      </c>
      <c r="E573" s="20" t="s">
        <v>391</v>
      </c>
    </row>
    <row r="574" spans="1:5" outlineLevel="2" x14ac:dyDescent="0.25">
      <c r="A574" s="22">
        <v>45511</v>
      </c>
      <c r="B574" s="20" t="s">
        <v>635</v>
      </c>
      <c r="C574" s="21">
        <v>85</v>
      </c>
      <c r="D574" s="3" t="str">
        <f t="shared" si="8"/>
        <v/>
      </c>
      <c r="E574" s="20" t="s">
        <v>391</v>
      </c>
    </row>
    <row r="575" spans="1:5" outlineLevel="2" x14ac:dyDescent="0.25">
      <c r="A575" s="22">
        <v>45511</v>
      </c>
      <c r="B575" s="20" t="s">
        <v>635</v>
      </c>
      <c r="C575" s="21">
        <v>85</v>
      </c>
      <c r="D575" s="3" t="str">
        <f t="shared" si="8"/>
        <v/>
      </c>
      <c r="E575" s="20" t="s">
        <v>391</v>
      </c>
    </row>
    <row r="576" spans="1:5" outlineLevel="2" x14ac:dyDescent="0.25">
      <c r="A576" s="22">
        <v>45511</v>
      </c>
      <c r="B576" s="20" t="s">
        <v>635</v>
      </c>
      <c r="C576" s="21">
        <v>95</v>
      </c>
      <c r="D576" s="3" t="str">
        <f t="shared" si="8"/>
        <v/>
      </c>
      <c r="E576" s="20" t="s">
        <v>391</v>
      </c>
    </row>
    <row r="577" spans="1:5" outlineLevel="2" x14ac:dyDescent="0.25">
      <c r="A577" s="22">
        <v>45511</v>
      </c>
      <c r="B577" s="20" t="s">
        <v>635</v>
      </c>
      <c r="C577" s="21">
        <v>95</v>
      </c>
      <c r="D577" s="3" t="str">
        <f t="shared" si="8"/>
        <v/>
      </c>
      <c r="E577" s="20" t="s">
        <v>391</v>
      </c>
    </row>
    <row r="578" spans="1:5" outlineLevel="2" x14ac:dyDescent="0.25">
      <c r="A578" s="22">
        <v>45511</v>
      </c>
      <c r="B578" s="20" t="s">
        <v>635</v>
      </c>
      <c r="C578" s="21">
        <v>90</v>
      </c>
      <c r="D578" s="3" t="str">
        <f t="shared" si="8"/>
        <v/>
      </c>
      <c r="E578" s="20" t="s">
        <v>391</v>
      </c>
    </row>
    <row r="579" spans="1:5" outlineLevel="2" x14ac:dyDescent="0.25">
      <c r="A579" s="22">
        <v>45511</v>
      </c>
      <c r="B579" s="20" t="s">
        <v>635</v>
      </c>
      <c r="C579" s="21">
        <v>95</v>
      </c>
      <c r="D579" s="3" t="str">
        <f t="shared" si="8"/>
        <v/>
      </c>
      <c r="E579" s="20" t="s">
        <v>391</v>
      </c>
    </row>
    <row r="580" spans="1:5" outlineLevel="2" x14ac:dyDescent="0.25">
      <c r="A580" s="22">
        <v>45511</v>
      </c>
      <c r="B580" s="20" t="s">
        <v>635</v>
      </c>
      <c r="C580" s="21">
        <v>90</v>
      </c>
      <c r="D580" s="3" t="str">
        <f t="shared" si="8"/>
        <v/>
      </c>
      <c r="E580" s="20" t="s">
        <v>391</v>
      </c>
    </row>
    <row r="581" spans="1:5" outlineLevel="2" x14ac:dyDescent="0.25">
      <c r="A581" s="22">
        <v>45511</v>
      </c>
      <c r="B581" s="20" t="s">
        <v>635</v>
      </c>
      <c r="C581" s="21">
        <v>115</v>
      </c>
      <c r="D581" s="3" t="str">
        <f t="shared" si="8"/>
        <v/>
      </c>
      <c r="E581" s="20" t="s">
        <v>391</v>
      </c>
    </row>
    <row r="582" spans="1:5" outlineLevel="2" x14ac:dyDescent="0.25">
      <c r="A582" s="22">
        <v>45511</v>
      </c>
      <c r="B582" s="20" t="s">
        <v>635</v>
      </c>
      <c r="C582" s="21">
        <v>135</v>
      </c>
      <c r="D582" s="3" t="str">
        <f t="shared" si="8"/>
        <v/>
      </c>
      <c r="E582" s="20" t="s">
        <v>391</v>
      </c>
    </row>
    <row r="583" spans="1:5" outlineLevel="2" x14ac:dyDescent="0.25">
      <c r="A583" s="22">
        <v>45511</v>
      </c>
      <c r="B583" s="20" t="s">
        <v>635</v>
      </c>
      <c r="C583" s="21">
        <v>135</v>
      </c>
      <c r="D583" s="3" t="str">
        <f t="shared" si="8"/>
        <v/>
      </c>
      <c r="E583" s="20" t="s">
        <v>391</v>
      </c>
    </row>
    <row r="584" spans="1:5" outlineLevel="2" x14ac:dyDescent="0.25">
      <c r="A584" s="22">
        <v>45511</v>
      </c>
      <c r="B584" s="20" t="s">
        <v>635</v>
      </c>
      <c r="C584" s="21">
        <v>95</v>
      </c>
      <c r="D584" s="3" t="str">
        <f t="shared" ref="D584:D647" si="9">IF(E584=0,"TOTAL","")</f>
        <v/>
      </c>
      <c r="E584" s="20" t="s">
        <v>391</v>
      </c>
    </row>
    <row r="585" spans="1:5" outlineLevel="2" x14ac:dyDescent="0.25">
      <c r="A585" s="22">
        <v>45511</v>
      </c>
      <c r="B585" s="20" t="s">
        <v>635</v>
      </c>
      <c r="C585" s="21">
        <v>170</v>
      </c>
      <c r="D585" s="3" t="str">
        <f t="shared" si="9"/>
        <v/>
      </c>
      <c r="E585" s="20" t="s">
        <v>391</v>
      </c>
    </row>
    <row r="586" spans="1:5" outlineLevel="2" x14ac:dyDescent="0.25">
      <c r="A586" s="22">
        <v>45511</v>
      </c>
      <c r="B586" s="20" t="s">
        <v>635</v>
      </c>
      <c r="C586" s="21">
        <v>130</v>
      </c>
      <c r="D586" s="3" t="str">
        <f t="shared" si="9"/>
        <v/>
      </c>
      <c r="E586" s="20" t="s">
        <v>391</v>
      </c>
    </row>
    <row r="587" spans="1:5" outlineLevel="2" x14ac:dyDescent="0.25">
      <c r="A587" s="22">
        <v>45511</v>
      </c>
      <c r="B587" s="20" t="s">
        <v>635</v>
      </c>
      <c r="C587" s="21">
        <v>300</v>
      </c>
      <c r="D587" s="3" t="str">
        <f t="shared" si="9"/>
        <v/>
      </c>
      <c r="E587" s="20" t="s">
        <v>391</v>
      </c>
    </row>
    <row r="588" spans="1:5" outlineLevel="2" x14ac:dyDescent="0.25">
      <c r="A588" s="22">
        <v>45511</v>
      </c>
      <c r="B588" s="20" t="s">
        <v>635</v>
      </c>
      <c r="C588" s="21">
        <v>250</v>
      </c>
      <c r="D588" s="3" t="str">
        <f t="shared" si="9"/>
        <v/>
      </c>
      <c r="E588" s="20" t="s">
        <v>391</v>
      </c>
    </row>
    <row r="589" spans="1:5" outlineLevel="2" x14ac:dyDescent="0.25">
      <c r="A589" s="22">
        <v>45511</v>
      </c>
      <c r="B589" s="20" t="s">
        <v>635</v>
      </c>
      <c r="C589" s="21">
        <v>170</v>
      </c>
      <c r="D589" s="3" t="str">
        <f t="shared" si="9"/>
        <v/>
      </c>
      <c r="E589" s="20" t="s">
        <v>391</v>
      </c>
    </row>
    <row r="590" spans="1:5" outlineLevel="2" x14ac:dyDescent="0.25">
      <c r="A590" s="22">
        <v>45511</v>
      </c>
      <c r="B590" s="20" t="s">
        <v>635</v>
      </c>
      <c r="C590" s="21">
        <v>275</v>
      </c>
      <c r="D590" s="3" t="str">
        <f t="shared" si="9"/>
        <v/>
      </c>
      <c r="E590" s="20" t="s">
        <v>399</v>
      </c>
    </row>
    <row r="591" spans="1:5" outlineLevel="1" x14ac:dyDescent="0.25">
      <c r="A591" s="28">
        <f>A590</f>
        <v>45511</v>
      </c>
      <c r="B591" s="29" t="str">
        <f>B590</f>
        <v>UNIVERSAL MELODY SERVICES LLC</v>
      </c>
      <c r="C591" s="30">
        <f>SUBTOTAL(9,C515:C590)</f>
        <v>9610</v>
      </c>
      <c r="D591" s="31" t="str">
        <f t="shared" si="9"/>
        <v>TOTAL</v>
      </c>
      <c r="E591" s="20"/>
    </row>
    <row r="592" spans="1:5" outlineLevel="2" x14ac:dyDescent="0.25">
      <c r="A592" s="22">
        <v>45511</v>
      </c>
      <c r="B592" s="20" t="s">
        <v>55</v>
      </c>
      <c r="C592" s="21">
        <v>107</v>
      </c>
      <c r="D592" s="3" t="str">
        <f t="shared" si="9"/>
        <v/>
      </c>
      <c r="E592" s="20" t="s">
        <v>385</v>
      </c>
    </row>
    <row r="593" spans="1:5" outlineLevel="2" x14ac:dyDescent="0.25">
      <c r="A593" s="22">
        <v>45511</v>
      </c>
      <c r="B593" s="20" t="s">
        <v>55</v>
      </c>
      <c r="C593" s="21">
        <v>220</v>
      </c>
      <c r="D593" s="3" t="str">
        <f t="shared" si="9"/>
        <v/>
      </c>
      <c r="E593" s="20" t="s">
        <v>385</v>
      </c>
    </row>
    <row r="594" spans="1:5" outlineLevel="2" x14ac:dyDescent="0.25">
      <c r="A594" s="22">
        <v>45511</v>
      </c>
      <c r="B594" s="20" t="s">
        <v>55</v>
      </c>
      <c r="C594" s="21">
        <v>232.09</v>
      </c>
      <c r="D594" s="3" t="str">
        <f t="shared" si="9"/>
        <v/>
      </c>
      <c r="E594" s="20" t="s">
        <v>385</v>
      </c>
    </row>
    <row r="595" spans="1:5" outlineLevel="2" x14ac:dyDescent="0.25">
      <c r="A595" s="22">
        <v>45511</v>
      </c>
      <c r="B595" s="20" t="s">
        <v>55</v>
      </c>
      <c r="C595" s="21">
        <v>176.51</v>
      </c>
      <c r="D595" s="3" t="str">
        <f t="shared" si="9"/>
        <v/>
      </c>
      <c r="E595" s="20" t="s">
        <v>385</v>
      </c>
    </row>
    <row r="596" spans="1:5" outlineLevel="2" x14ac:dyDescent="0.25">
      <c r="A596" s="22">
        <v>45511</v>
      </c>
      <c r="B596" s="20" t="s">
        <v>55</v>
      </c>
      <c r="C596" s="21">
        <v>369.87</v>
      </c>
      <c r="D596" s="3" t="str">
        <f t="shared" si="9"/>
        <v/>
      </c>
      <c r="E596" s="20" t="s">
        <v>385</v>
      </c>
    </row>
    <row r="597" spans="1:5" outlineLevel="2" x14ac:dyDescent="0.25">
      <c r="A597" s="22">
        <v>45511</v>
      </c>
      <c r="B597" s="20" t="s">
        <v>55</v>
      </c>
      <c r="C597" s="21">
        <v>16.63</v>
      </c>
      <c r="D597" s="3" t="str">
        <f t="shared" si="9"/>
        <v/>
      </c>
      <c r="E597" s="20" t="s">
        <v>385</v>
      </c>
    </row>
    <row r="598" spans="1:5" outlineLevel="2" x14ac:dyDescent="0.25">
      <c r="A598" s="22">
        <v>45511</v>
      </c>
      <c r="B598" s="20" t="s">
        <v>55</v>
      </c>
      <c r="C598" s="21">
        <v>162.03</v>
      </c>
      <c r="D598" s="3" t="str">
        <f t="shared" si="9"/>
        <v/>
      </c>
      <c r="E598" s="20" t="s">
        <v>385</v>
      </c>
    </row>
    <row r="599" spans="1:5" outlineLevel="2" x14ac:dyDescent="0.25">
      <c r="A599" s="22">
        <v>45511</v>
      </c>
      <c r="B599" s="20" t="s">
        <v>55</v>
      </c>
      <c r="C599" s="21">
        <v>17.29</v>
      </c>
      <c r="D599" s="3" t="str">
        <f t="shared" si="9"/>
        <v/>
      </c>
      <c r="E599" s="20" t="s">
        <v>385</v>
      </c>
    </row>
    <row r="600" spans="1:5" outlineLevel="2" x14ac:dyDescent="0.25">
      <c r="A600" s="22">
        <v>45511</v>
      </c>
      <c r="B600" s="20" t="s">
        <v>55</v>
      </c>
      <c r="C600" s="21">
        <v>240.49</v>
      </c>
      <c r="D600" s="3" t="str">
        <f t="shared" si="9"/>
        <v/>
      </c>
      <c r="E600" s="20" t="s">
        <v>385</v>
      </c>
    </row>
    <row r="601" spans="1:5" outlineLevel="2" x14ac:dyDescent="0.25">
      <c r="A601" s="22">
        <v>45511</v>
      </c>
      <c r="B601" s="20" t="s">
        <v>55</v>
      </c>
      <c r="C601" s="21">
        <v>13.22</v>
      </c>
      <c r="D601" s="3" t="str">
        <f t="shared" si="9"/>
        <v/>
      </c>
      <c r="E601" s="20" t="s">
        <v>385</v>
      </c>
    </row>
    <row r="602" spans="1:5" outlineLevel="2" x14ac:dyDescent="0.25">
      <c r="A602" s="22">
        <v>45511</v>
      </c>
      <c r="B602" s="20" t="s">
        <v>55</v>
      </c>
      <c r="C602" s="21">
        <v>51.55</v>
      </c>
      <c r="D602" s="3" t="str">
        <f t="shared" si="9"/>
        <v/>
      </c>
      <c r="E602" s="20" t="s">
        <v>385</v>
      </c>
    </row>
    <row r="603" spans="1:5" outlineLevel="2" x14ac:dyDescent="0.25">
      <c r="A603" s="22">
        <v>45511</v>
      </c>
      <c r="B603" s="20" t="s">
        <v>55</v>
      </c>
      <c r="C603" s="21">
        <v>115</v>
      </c>
      <c r="D603" s="3" t="str">
        <f t="shared" si="9"/>
        <v/>
      </c>
      <c r="E603" s="20" t="s">
        <v>385</v>
      </c>
    </row>
    <row r="604" spans="1:5" outlineLevel="2" x14ac:dyDescent="0.25">
      <c r="A604" s="22">
        <v>45511</v>
      </c>
      <c r="B604" s="20" t="s">
        <v>55</v>
      </c>
      <c r="C604" s="21">
        <v>210.09</v>
      </c>
      <c r="D604" s="3" t="str">
        <f t="shared" si="9"/>
        <v/>
      </c>
      <c r="E604" s="20" t="s">
        <v>385</v>
      </c>
    </row>
    <row r="605" spans="1:5" outlineLevel="2" x14ac:dyDescent="0.25">
      <c r="A605" s="22">
        <v>45511</v>
      </c>
      <c r="B605" s="20" t="s">
        <v>55</v>
      </c>
      <c r="C605" s="21">
        <v>232.09</v>
      </c>
      <c r="D605" s="3" t="str">
        <f t="shared" si="9"/>
        <v/>
      </c>
      <c r="E605" s="20" t="s">
        <v>385</v>
      </c>
    </row>
    <row r="606" spans="1:5" outlineLevel="2" x14ac:dyDescent="0.25">
      <c r="A606" s="22">
        <v>45511</v>
      </c>
      <c r="B606" s="20" t="s">
        <v>55</v>
      </c>
      <c r="C606" s="21">
        <v>-22</v>
      </c>
      <c r="D606" s="3" t="str">
        <f t="shared" si="9"/>
        <v/>
      </c>
      <c r="E606" s="20" t="s">
        <v>385</v>
      </c>
    </row>
    <row r="607" spans="1:5" outlineLevel="2" x14ac:dyDescent="0.25">
      <c r="A607" s="22">
        <v>45511</v>
      </c>
      <c r="B607" s="20" t="s">
        <v>55</v>
      </c>
      <c r="C607" s="21">
        <v>-22</v>
      </c>
      <c r="D607" s="3" t="str">
        <f t="shared" si="9"/>
        <v/>
      </c>
      <c r="E607" s="20" t="s">
        <v>385</v>
      </c>
    </row>
    <row r="608" spans="1:5" outlineLevel="2" x14ac:dyDescent="0.25">
      <c r="A608" s="22">
        <v>45511</v>
      </c>
      <c r="B608" s="20" t="s">
        <v>55</v>
      </c>
      <c r="C608" s="21">
        <v>-22</v>
      </c>
      <c r="D608" s="3" t="str">
        <f t="shared" si="9"/>
        <v/>
      </c>
      <c r="E608" s="20" t="s">
        <v>385</v>
      </c>
    </row>
    <row r="609" spans="1:5" outlineLevel="2" x14ac:dyDescent="0.25">
      <c r="A609" s="22">
        <v>45511</v>
      </c>
      <c r="B609" s="20" t="s">
        <v>55</v>
      </c>
      <c r="C609" s="21">
        <v>240.35</v>
      </c>
      <c r="D609" s="3" t="str">
        <f t="shared" si="9"/>
        <v/>
      </c>
      <c r="E609" s="20" t="s">
        <v>385</v>
      </c>
    </row>
    <row r="610" spans="1:5" outlineLevel="2" x14ac:dyDescent="0.25">
      <c r="A610" s="22">
        <v>45511</v>
      </c>
      <c r="B610" s="20" t="s">
        <v>55</v>
      </c>
      <c r="C610" s="21">
        <v>-35.840000000000003</v>
      </c>
      <c r="D610" s="3" t="str">
        <f t="shared" si="9"/>
        <v/>
      </c>
      <c r="E610" s="20" t="s">
        <v>385</v>
      </c>
    </row>
    <row r="611" spans="1:5" outlineLevel="2" x14ac:dyDescent="0.25">
      <c r="A611" s="22">
        <v>45511</v>
      </c>
      <c r="B611" s="20" t="s">
        <v>55</v>
      </c>
      <c r="C611" s="21">
        <v>35.479999999999997</v>
      </c>
      <c r="D611" s="3" t="str">
        <f t="shared" si="9"/>
        <v/>
      </c>
      <c r="E611" s="20" t="s">
        <v>385</v>
      </c>
    </row>
    <row r="612" spans="1:5" outlineLevel="2" x14ac:dyDescent="0.25">
      <c r="A612" s="22">
        <v>45511</v>
      </c>
      <c r="B612" s="20" t="s">
        <v>55</v>
      </c>
      <c r="C612" s="21">
        <v>39.96</v>
      </c>
      <c r="D612" s="3" t="str">
        <f t="shared" si="9"/>
        <v/>
      </c>
      <c r="E612" s="20" t="s">
        <v>385</v>
      </c>
    </row>
    <row r="613" spans="1:5" outlineLevel="2" x14ac:dyDescent="0.25">
      <c r="A613" s="22">
        <v>45511</v>
      </c>
      <c r="B613" s="20" t="s">
        <v>55</v>
      </c>
      <c r="C613" s="21">
        <v>-44</v>
      </c>
      <c r="D613" s="3" t="str">
        <f t="shared" si="9"/>
        <v/>
      </c>
      <c r="E613" s="20" t="s">
        <v>385</v>
      </c>
    </row>
    <row r="614" spans="1:5" outlineLevel="2" x14ac:dyDescent="0.25">
      <c r="A614" s="22">
        <v>45511</v>
      </c>
      <c r="B614" s="20" t="s">
        <v>55</v>
      </c>
      <c r="C614" s="21">
        <v>312.76</v>
      </c>
      <c r="D614" s="3" t="str">
        <f t="shared" si="9"/>
        <v/>
      </c>
      <c r="E614" s="20" t="s">
        <v>385</v>
      </c>
    </row>
    <row r="615" spans="1:5" outlineLevel="1" x14ac:dyDescent="0.25">
      <c r="A615" s="28">
        <f>A614</f>
        <v>45511</v>
      </c>
      <c r="B615" s="29" t="str">
        <f>B614</f>
        <v>OREILLY AUTOMOTIVE INC</v>
      </c>
      <c r="C615" s="30">
        <f>SUBTOTAL(9,C592:C614)</f>
        <v>2646.5699999999997</v>
      </c>
      <c r="D615" s="31" t="str">
        <f t="shared" si="9"/>
        <v>TOTAL</v>
      </c>
      <c r="E615" s="20"/>
    </row>
    <row r="616" spans="1:5" outlineLevel="2" x14ac:dyDescent="0.25">
      <c r="A616" s="22">
        <v>45511</v>
      </c>
      <c r="B616" s="20" t="s">
        <v>439</v>
      </c>
      <c r="C616" s="21">
        <v>340</v>
      </c>
      <c r="D616" s="3" t="str">
        <f t="shared" si="9"/>
        <v/>
      </c>
      <c r="E616" s="20" t="s">
        <v>384</v>
      </c>
    </row>
    <row r="617" spans="1:5" outlineLevel="1" x14ac:dyDescent="0.25">
      <c r="A617" s="28">
        <f>A616</f>
        <v>45511</v>
      </c>
      <c r="B617" s="29" t="str">
        <f>B616</f>
        <v>STITCHIT</v>
      </c>
      <c r="C617" s="30">
        <f>SUBTOTAL(9,C616:C616)</f>
        <v>340</v>
      </c>
      <c r="D617" s="31" t="str">
        <f t="shared" si="9"/>
        <v>TOTAL</v>
      </c>
      <c r="E617" s="20"/>
    </row>
    <row r="618" spans="1:5" outlineLevel="2" x14ac:dyDescent="0.25">
      <c r="A618" s="22">
        <v>45511</v>
      </c>
      <c r="B618" s="20" t="s">
        <v>636</v>
      </c>
      <c r="C618" s="21">
        <v>0</v>
      </c>
      <c r="D618" s="3" t="str">
        <f t="shared" si="9"/>
        <v/>
      </c>
      <c r="E618" s="20" t="s">
        <v>383</v>
      </c>
    </row>
    <row r="619" spans="1:5" outlineLevel="1" x14ac:dyDescent="0.25">
      <c r="A619" s="28">
        <f>A618</f>
        <v>45511</v>
      </c>
      <c r="B619" s="29" t="str">
        <f>B618</f>
        <v>TEXAS ASSOCIATION OF SCHOOL BOARDS INC</v>
      </c>
      <c r="C619" s="30">
        <f>SUBTOTAL(9,C618:C618)</f>
        <v>0</v>
      </c>
      <c r="D619" s="31" t="str">
        <f t="shared" si="9"/>
        <v>TOTAL</v>
      </c>
      <c r="E619" s="20"/>
    </row>
    <row r="620" spans="1:5" outlineLevel="2" x14ac:dyDescent="0.25">
      <c r="A620" s="22">
        <v>45511</v>
      </c>
      <c r="B620" s="20" t="s">
        <v>637</v>
      </c>
      <c r="C620" s="21">
        <v>40</v>
      </c>
      <c r="D620" s="3" t="str">
        <f t="shared" si="9"/>
        <v/>
      </c>
      <c r="E620" s="20" t="s">
        <v>387</v>
      </c>
    </row>
    <row r="621" spans="1:5" outlineLevel="1" x14ac:dyDescent="0.25">
      <c r="A621" s="28">
        <f>A620</f>
        <v>45511</v>
      </c>
      <c r="B621" s="29" t="str">
        <f>B620</f>
        <v>TASB INC</v>
      </c>
      <c r="C621" s="30">
        <f>SUBTOTAL(9,C620:C620)</f>
        <v>40</v>
      </c>
      <c r="D621" s="31" t="str">
        <f t="shared" si="9"/>
        <v>TOTAL</v>
      </c>
      <c r="E621" s="20"/>
    </row>
    <row r="622" spans="1:5" outlineLevel="2" x14ac:dyDescent="0.25">
      <c r="A622" s="22">
        <v>45511</v>
      </c>
      <c r="B622" s="20" t="s">
        <v>444</v>
      </c>
      <c r="C622" s="21">
        <v>17416</v>
      </c>
      <c r="D622" s="3" t="str">
        <f t="shared" si="9"/>
        <v/>
      </c>
      <c r="E622" s="20" t="s">
        <v>391</v>
      </c>
    </row>
    <row r="623" spans="1:5" outlineLevel="1" x14ac:dyDescent="0.25">
      <c r="A623" s="28">
        <f>A622</f>
        <v>45511</v>
      </c>
      <c r="B623" s="29" t="str">
        <f>B622</f>
        <v>MLN SERVICE COMPANY</v>
      </c>
      <c r="C623" s="30">
        <f>SUBTOTAL(9,C622:C622)</f>
        <v>17416</v>
      </c>
      <c r="D623" s="31" t="str">
        <f t="shared" si="9"/>
        <v>TOTAL</v>
      </c>
      <c r="E623" s="20"/>
    </row>
    <row r="624" spans="1:5" outlineLevel="2" x14ac:dyDescent="0.25">
      <c r="A624" s="22">
        <v>45511</v>
      </c>
      <c r="B624" s="20" t="s">
        <v>72</v>
      </c>
      <c r="C624" s="21">
        <v>336.6</v>
      </c>
      <c r="D624" s="3" t="str">
        <f t="shared" si="9"/>
        <v/>
      </c>
      <c r="E624" s="20" t="s">
        <v>381</v>
      </c>
    </row>
    <row r="625" spans="1:5" outlineLevel="2" x14ac:dyDescent="0.25">
      <c r="A625" s="22">
        <v>45511</v>
      </c>
      <c r="B625" s="20" t="s">
        <v>72</v>
      </c>
      <c r="C625" s="21">
        <v>17.559999999999999</v>
      </c>
      <c r="D625" s="3" t="str">
        <f t="shared" si="9"/>
        <v/>
      </c>
      <c r="E625" s="20" t="s">
        <v>385</v>
      </c>
    </row>
    <row r="626" spans="1:5" outlineLevel="2" x14ac:dyDescent="0.25">
      <c r="A626" s="22">
        <v>45511</v>
      </c>
      <c r="B626" s="20" t="s">
        <v>72</v>
      </c>
      <c r="C626" s="21">
        <v>298.44</v>
      </c>
      <c r="D626" s="3" t="str">
        <f t="shared" si="9"/>
        <v/>
      </c>
      <c r="E626" s="20" t="s">
        <v>385</v>
      </c>
    </row>
    <row r="627" spans="1:5" outlineLevel="2" x14ac:dyDescent="0.25">
      <c r="A627" s="22">
        <v>45511</v>
      </c>
      <c r="B627" s="20" t="s">
        <v>72</v>
      </c>
      <c r="C627" s="21">
        <v>22.95</v>
      </c>
      <c r="D627" s="3" t="str">
        <f t="shared" si="9"/>
        <v/>
      </c>
      <c r="E627" s="20" t="s">
        <v>385</v>
      </c>
    </row>
    <row r="628" spans="1:5" outlineLevel="2" x14ac:dyDescent="0.25">
      <c r="A628" s="22">
        <v>45511</v>
      </c>
      <c r="B628" s="20" t="s">
        <v>72</v>
      </c>
      <c r="C628" s="21">
        <v>75.44</v>
      </c>
      <c r="D628" s="3" t="str">
        <f t="shared" si="9"/>
        <v/>
      </c>
      <c r="E628" s="20" t="s">
        <v>385</v>
      </c>
    </row>
    <row r="629" spans="1:5" outlineLevel="2" x14ac:dyDescent="0.25">
      <c r="A629" s="22">
        <v>45511</v>
      </c>
      <c r="B629" s="20" t="s">
        <v>72</v>
      </c>
      <c r="C629" s="21">
        <v>879.78</v>
      </c>
      <c r="D629" s="3" t="str">
        <f t="shared" si="9"/>
        <v/>
      </c>
      <c r="E629" s="20" t="s">
        <v>385</v>
      </c>
    </row>
    <row r="630" spans="1:5" outlineLevel="1" x14ac:dyDescent="0.25">
      <c r="A630" s="28">
        <f>A629</f>
        <v>45511</v>
      </c>
      <c r="B630" s="29" t="str">
        <f>B629</f>
        <v>REECE PLUMBING</v>
      </c>
      <c r="C630" s="30">
        <f>SUBTOTAL(9,C624:C629)</f>
        <v>1630.77</v>
      </c>
      <c r="D630" s="31" t="str">
        <f t="shared" si="9"/>
        <v>TOTAL</v>
      </c>
      <c r="E630" s="20"/>
    </row>
    <row r="631" spans="1:5" outlineLevel="2" x14ac:dyDescent="0.25">
      <c r="A631" s="22">
        <v>45511</v>
      </c>
      <c r="B631" s="20" t="s">
        <v>73</v>
      </c>
      <c r="C631" s="21">
        <v>1190</v>
      </c>
      <c r="D631" s="3" t="str">
        <f t="shared" si="9"/>
        <v/>
      </c>
      <c r="E631" s="20" t="s">
        <v>409</v>
      </c>
    </row>
    <row r="632" spans="1:5" outlineLevel="2" x14ac:dyDescent="0.25">
      <c r="A632" s="22">
        <v>45511</v>
      </c>
      <c r="B632" s="20" t="s">
        <v>73</v>
      </c>
      <c r="C632" s="21">
        <v>2438</v>
      </c>
      <c r="D632" s="3" t="str">
        <f t="shared" si="9"/>
        <v/>
      </c>
      <c r="E632" s="20" t="s">
        <v>409</v>
      </c>
    </row>
    <row r="633" spans="1:5" outlineLevel="2" x14ac:dyDescent="0.25">
      <c r="A633" s="22">
        <v>45511</v>
      </c>
      <c r="B633" s="20" t="s">
        <v>73</v>
      </c>
      <c r="C633" s="21">
        <v>1195</v>
      </c>
      <c r="D633" s="3" t="str">
        <f t="shared" si="9"/>
        <v/>
      </c>
      <c r="E633" s="20" t="s">
        <v>409</v>
      </c>
    </row>
    <row r="634" spans="1:5" outlineLevel="1" x14ac:dyDescent="0.25">
      <c r="A634" s="28">
        <f>A633</f>
        <v>45511</v>
      </c>
      <c r="B634" s="29" t="str">
        <f>B633</f>
        <v>INTERFACING COMPANY OF TEXAS INC</v>
      </c>
      <c r="C634" s="30">
        <f>SUBTOTAL(9,C631:C633)</f>
        <v>4823</v>
      </c>
      <c r="D634" s="31" t="str">
        <f t="shared" si="9"/>
        <v>TOTAL</v>
      </c>
      <c r="E634" s="20"/>
    </row>
    <row r="635" spans="1:5" outlineLevel="2" x14ac:dyDescent="0.25">
      <c r="A635" s="22">
        <v>45511</v>
      </c>
      <c r="B635" s="20" t="s">
        <v>58</v>
      </c>
      <c r="C635" s="21">
        <v>155.57</v>
      </c>
      <c r="D635" s="3" t="str">
        <f t="shared" si="9"/>
        <v/>
      </c>
      <c r="E635" s="20" t="s">
        <v>385</v>
      </c>
    </row>
    <row r="636" spans="1:5" outlineLevel="2" x14ac:dyDescent="0.25">
      <c r="A636" s="22">
        <v>45511</v>
      </c>
      <c r="B636" s="20" t="s">
        <v>58</v>
      </c>
      <c r="C636" s="21">
        <v>210.07</v>
      </c>
      <c r="D636" s="3" t="str">
        <f t="shared" si="9"/>
        <v/>
      </c>
      <c r="E636" s="20" t="s">
        <v>385</v>
      </c>
    </row>
    <row r="637" spans="1:5" outlineLevel="2" x14ac:dyDescent="0.25">
      <c r="A637" s="22">
        <v>45511</v>
      </c>
      <c r="B637" s="20" t="s">
        <v>58</v>
      </c>
      <c r="C637" s="21">
        <v>163.66</v>
      </c>
      <c r="D637" s="3" t="str">
        <f t="shared" si="9"/>
        <v/>
      </c>
      <c r="E637" s="20" t="s">
        <v>385</v>
      </c>
    </row>
    <row r="638" spans="1:5" outlineLevel="2" x14ac:dyDescent="0.25">
      <c r="A638" s="22">
        <v>45511</v>
      </c>
      <c r="B638" s="20" t="s">
        <v>58</v>
      </c>
      <c r="C638" s="21">
        <v>248.31</v>
      </c>
      <c r="D638" s="3" t="str">
        <f t="shared" si="9"/>
        <v/>
      </c>
      <c r="E638" s="20" t="s">
        <v>385</v>
      </c>
    </row>
    <row r="639" spans="1:5" outlineLevel="1" x14ac:dyDescent="0.25">
      <c r="A639" s="28">
        <f>A638</f>
        <v>45511</v>
      </c>
      <c r="B639" s="29" t="str">
        <f>B638</f>
        <v>PPG/PITTSBURGH PAINTS</v>
      </c>
      <c r="C639" s="30">
        <f>SUBTOTAL(9,C635:C638)</f>
        <v>777.6099999999999</v>
      </c>
      <c r="D639" s="31" t="str">
        <f t="shared" si="9"/>
        <v>TOTAL</v>
      </c>
      <c r="E639" s="20"/>
    </row>
    <row r="640" spans="1:5" outlineLevel="2" x14ac:dyDescent="0.25">
      <c r="A640" s="22">
        <v>45511</v>
      </c>
      <c r="B640" s="20" t="s">
        <v>638</v>
      </c>
      <c r="C640" s="21">
        <v>3717.85</v>
      </c>
      <c r="D640" s="3" t="str">
        <f t="shared" si="9"/>
        <v/>
      </c>
      <c r="E640" s="20" t="s">
        <v>403</v>
      </c>
    </row>
    <row r="641" spans="1:5" outlineLevel="1" x14ac:dyDescent="0.25">
      <c r="A641" s="28">
        <f>A640</f>
        <v>45511</v>
      </c>
      <c r="B641" s="29" t="str">
        <f>B640</f>
        <v>FIRST CLASS TRANSPORTATION LLC</v>
      </c>
      <c r="C641" s="30">
        <f>SUBTOTAL(9,C640:C640)</f>
        <v>3717.85</v>
      </c>
      <c r="D641" s="31" t="str">
        <f t="shared" si="9"/>
        <v>TOTAL</v>
      </c>
      <c r="E641" s="20"/>
    </row>
    <row r="642" spans="1:5" outlineLevel="2" x14ac:dyDescent="0.25">
      <c r="A642" s="22">
        <v>45511</v>
      </c>
      <c r="B642" s="20" t="s">
        <v>639</v>
      </c>
      <c r="C642" s="21">
        <v>818.32</v>
      </c>
      <c r="D642" s="3" t="str">
        <f t="shared" si="9"/>
        <v/>
      </c>
      <c r="E642" s="20" t="s">
        <v>381</v>
      </c>
    </row>
    <row r="643" spans="1:5" outlineLevel="2" x14ac:dyDescent="0.25">
      <c r="A643" s="22">
        <v>45511</v>
      </c>
      <c r="B643" s="20" t="s">
        <v>639</v>
      </c>
      <c r="C643" s="21">
        <v>50</v>
      </c>
      <c r="D643" s="3" t="str">
        <f t="shared" si="9"/>
        <v/>
      </c>
      <c r="E643" s="20" t="s">
        <v>381</v>
      </c>
    </row>
    <row r="644" spans="1:5" outlineLevel="1" x14ac:dyDescent="0.25">
      <c r="A644" s="28">
        <f>A643</f>
        <v>45511</v>
      </c>
      <c r="B644" s="29" t="str">
        <f>B643</f>
        <v>DZINE GRAPHICS LLC</v>
      </c>
      <c r="C644" s="30">
        <f>SUBTOTAL(9,C642:C643)</f>
        <v>868.32</v>
      </c>
      <c r="D644" s="31" t="str">
        <f t="shared" si="9"/>
        <v>TOTAL</v>
      </c>
      <c r="E644" s="20"/>
    </row>
    <row r="645" spans="1:5" outlineLevel="2" x14ac:dyDescent="0.25">
      <c r="A645" s="22">
        <v>45511</v>
      </c>
      <c r="B645" s="20" t="s">
        <v>442</v>
      </c>
      <c r="C645" s="21">
        <v>86.41</v>
      </c>
      <c r="D645" s="3" t="str">
        <f t="shared" si="9"/>
        <v/>
      </c>
      <c r="E645" s="20" t="s">
        <v>383</v>
      </c>
    </row>
    <row r="646" spans="1:5" outlineLevel="2" x14ac:dyDescent="0.25">
      <c r="A646" s="22">
        <v>45511</v>
      </c>
      <c r="B646" s="20" t="s">
        <v>442</v>
      </c>
      <c r="C646" s="21">
        <v>2730.06</v>
      </c>
      <c r="D646" s="3" t="str">
        <f t="shared" si="9"/>
        <v/>
      </c>
      <c r="E646" s="20" t="s">
        <v>383</v>
      </c>
    </row>
    <row r="647" spans="1:5" outlineLevel="2" x14ac:dyDescent="0.25">
      <c r="A647" s="22">
        <v>45511</v>
      </c>
      <c r="B647" s="20" t="s">
        <v>442</v>
      </c>
      <c r="C647" s="21">
        <v>151.34</v>
      </c>
      <c r="D647" s="3" t="str">
        <f t="shared" si="9"/>
        <v/>
      </c>
      <c r="E647" s="20" t="s">
        <v>383</v>
      </c>
    </row>
    <row r="648" spans="1:5" outlineLevel="2" x14ac:dyDescent="0.25">
      <c r="A648" s="22">
        <v>45511</v>
      </c>
      <c r="B648" s="20" t="s">
        <v>442</v>
      </c>
      <c r="C648" s="21">
        <v>830.5</v>
      </c>
      <c r="D648" s="3" t="str">
        <f t="shared" ref="D648:D711" si="10">IF(E648=0,"TOTAL","")</f>
        <v/>
      </c>
      <c r="E648" s="20" t="s">
        <v>383</v>
      </c>
    </row>
    <row r="649" spans="1:5" outlineLevel="2" x14ac:dyDescent="0.25">
      <c r="A649" s="22">
        <v>45511</v>
      </c>
      <c r="B649" s="20" t="s">
        <v>442</v>
      </c>
      <c r="C649" s="21">
        <v>3023.58</v>
      </c>
      <c r="D649" s="3" t="str">
        <f t="shared" si="10"/>
        <v/>
      </c>
      <c r="E649" s="20" t="s">
        <v>383</v>
      </c>
    </row>
    <row r="650" spans="1:5" outlineLevel="2" x14ac:dyDescent="0.25">
      <c r="A650" s="22">
        <v>45511</v>
      </c>
      <c r="B650" s="20" t="s">
        <v>442</v>
      </c>
      <c r="C650" s="21">
        <v>4759.66</v>
      </c>
      <c r="D650" s="3" t="str">
        <f t="shared" si="10"/>
        <v/>
      </c>
      <c r="E650" s="20" t="s">
        <v>383</v>
      </c>
    </row>
    <row r="651" spans="1:5" outlineLevel="2" x14ac:dyDescent="0.25">
      <c r="A651" s="22">
        <v>45511</v>
      </c>
      <c r="B651" s="20" t="s">
        <v>442</v>
      </c>
      <c r="C651" s="21">
        <v>1046.31</v>
      </c>
      <c r="D651" s="3" t="str">
        <f t="shared" si="10"/>
        <v/>
      </c>
      <c r="E651" s="20" t="s">
        <v>383</v>
      </c>
    </row>
    <row r="652" spans="1:5" outlineLevel="2" x14ac:dyDescent="0.25">
      <c r="A652" s="22">
        <v>45511</v>
      </c>
      <c r="B652" s="20" t="s">
        <v>442</v>
      </c>
      <c r="C652" s="21">
        <v>230.39</v>
      </c>
      <c r="D652" s="3" t="str">
        <f t="shared" si="10"/>
        <v/>
      </c>
      <c r="E652" s="20" t="s">
        <v>383</v>
      </c>
    </row>
    <row r="653" spans="1:5" outlineLevel="1" x14ac:dyDescent="0.25">
      <c r="A653" s="28">
        <f>A652</f>
        <v>45511</v>
      </c>
      <c r="B653" s="29" t="str">
        <f>B652</f>
        <v>FOLLETT CONTENT SOLUTIONS LLC</v>
      </c>
      <c r="C653" s="30">
        <f>SUBTOTAL(9,C645:C652)</f>
        <v>12858.249999999998</v>
      </c>
      <c r="D653" s="31" t="str">
        <f t="shared" si="10"/>
        <v>TOTAL</v>
      </c>
      <c r="E653" s="20"/>
    </row>
    <row r="654" spans="1:5" outlineLevel="2" x14ac:dyDescent="0.25">
      <c r="A654" s="22">
        <v>45511</v>
      </c>
      <c r="B654" s="20" t="s">
        <v>74</v>
      </c>
      <c r="C654" s="21">
        <v>326.39999999999998</v>
      </c>
      <c r="D654" s="3" t="str">
        <f t="shared" si="10"/>
        <v/>
      </c>
      <c r="E654" s="20" t="s">
        <v>385</v>
      </c>
    </row>
    <row r="655" spans="1:5" outlineLevel="2" x14ac:dyDescent="0.25">
      <c r="A655" s="22">
        <v>45511</v>
      </c>
      <c r="B655" s="20" t="s">
        <v>74</v>
      </c>
      <c r="C655" s="21">
        <v>282.68</v>
      </c>
      <c r="D655" s="3" t="str">
        <f t="shared" si="10"/>
        <v/>
      </c>
      <c r="E655" s="20" t="s">
        <v>385</v>
      </c>
    </row>
    <row r="656" spans="1:5" outlineLevel="2" x14ac:dyDescent="0.25">
      <c r="A656" s="22">
        <v>45511</v>
      </c>
      <c r="B656" s="20" t="s">
        <v>74</v>
      </c>
      <c r="C656" s="21">
        <v>53.06</v>
      </c>
      <c r="D656" s="3" t="str">
        <f t="shared" si="10"/>
        <v/>
      </c>
      <c r="E656" s="20" t="s">
        <v>385</v>
      </c>
    </row>
    <row r="657" spans="1:5" outlineLevel="1" x14ac:dyDescent="0.25">
      <c r="A657" s="28">
        <f>A656</f>
        <v>45511</v>
      </c>
      <c r="B657" s="29" t="str">
        <f>B656</f>
        <v>PARTS TOWN LLC</v>
      </c>
      <c r="C657" s="30">
        <f>SUBTOTAL(9,C654:C656)</f>
        <v>662.13999999999987</v>
      </c>
      <c r="D657" s="31" t="str">
        <f t="shared" si="10"/>
        <v>TOTAL</v>
      </c>
      <c r="E657" s="20"/>
    </row>
    <row r="658" spans="1:5" outlineLevel="2" x14ac:dyDescent="0.25">
      <c r="A658" s="22">
        <v>45511</v>
      </c>
      <c r="B658" s="20" t="s">
        <v>60</v>
      </c>
      <c r="C658" s="21">
        <v>64.56</v>
      </c>
      <c r="D658" s="3" t="str">
        <f t="shared" si="10"/>
        <v/>
      </c>
      <c r="E658" s="20" t="s">
        <v>381</v>
      </c>
    </row>
    <row r="659" spans="1:5" outlineLevel="2" x14ac:dyDescent="0.25">
      <c r="A659" s="22">
        <v>45511</v>
      </c>
      <c r="B659" s="20" t="s">
        <v>60</v>
      </c>
      <c r="C659" s="21">
        <v>11.12</v>
      </c>
      <c r="D659" s="3" t="str">
        <f t="shared" si="10"/>
        <v/>
      </c>
      <c r="E659" s="20" t="s">
        <v>381</v>
      </c>
    </row>
    <row r="660" spans="1:5" outlineLevel="2" x14ac:dyDescent="0.25">
      <c r="A660" s="22">
        <v>45511</v>
      </c>
      <c r="B660" s="20" t="s">
        <v>60</v>
      </c>
      <c r="C660" s="21">
        <v>108.97</v>
      </c>
      <c r="D660" s="3" t="str">
        <f t="shared" si="10"/>
        <v/>
      </c>
      <c r="E660" s="20" t="s">
        <v>381</v>
      </c>
    </row>
    <row r="661" spans="1:5" outlineLevel="2" x14ac:dyDescent="0.25">
      <c r="A661" s="22">
        <v>45511</v>
      </c>
      <c r="B661" s="20" t="s">
        <v>60</v>
      </c>
      <c r="C661" s="21">
        <v>69.08</v>
      </c>
      <c r="D661" s="3" t="str">
        <f t="shared" si="10"/>
        <v/>
      </c>
      <c r="E661" s="20" t="s">
        <v>381</v>
      </c>
    </row>
    <row r="662" spans="1:5" outlineLevel="1" x14ac:dyDescent="0.25">
      <c r="A662" s="28">
        <f>A661</f>
        <v>45511</v>
      </c>
      <c r="B662" s="29" t="str">
        <f>B661</f>
        <v>OTC BRANDS INC</v>
      </c>
      <c r="C662" s="30">
        <f>SUBTOTAL(9,C658:C661)</f>
        <v>253.73000000000002</v>
      </c>
      <c r="D662" s="31" t="str">
        <f t="shared" si="10"/>
        <v>TOTAL</v>
      </c>
      <c r="E662" s="20"/>
    </row>
    <row r="663" spans="1:5" outlineLevel="2" x14ac:dyDescent="0.25">
      <c r="A663" s="22">
        <v>45520</v>
      </c>
      <c r="B663" s="20" t="s">
        <v>12</v>
      </c>
      <c r="C663" s="21">
        <v>48.42</v>
      </c>
      <c r="D663" s="3" t="str">
        <f t="shared" si="10"/>
        <v/>
      </c>
      <c r="E663" s="20" t="s">
        <v>381</v>
      </c>
    </row>
    <row r="664" spans="1:5" outlineLevel="2" x14ac:dyDescent="0.25">
      <c r="A664" s="22">
        <v>45520</v>
      </c>
      <c r="B664" s="20" t="s">
        <v>12</v>
      </c>
      <c r="C664" s="21">
        <v>-48.42</v>
      </c>
      <c r="D664" s="3" t="str">
        <f t="shared" si="10"/>
        <v/>
      </c>
      <c r="E664" s="20" t="s">
        <v>381</v>
      </c>
    </row>
    <row r="665" spans="1:5" outlineLevel="2" x14ac:dyDescent="0.25">
      <c r="A665" s="22">
        <v>45520</v>
      </c>
      <c r="B665" s="20" t="s">
        <v>12</v>
      </c>
      <c r="C665" s="21">
        <v>118.56</v>
      </c>
      <c r="D665" s="3" t="str">
        <f t="shared" si="10"/>
        <v/>
      </c>
      <c r="E665" s="20" t="s">
        <v>381</v>
      </c>
    </row>
    <row r="666" spans="1:5" outlineLevel="2" x14ac:dyDescent="0.25">
      <c r="A666" s="22">
        <v>45520</v>
      </c>
      <c r="B666" s="20" t="s">
        <v>12</v>
      </c>
      <c r="C666" s="21">
        <v>47.97</v>
      </c>
      <c r="D666" s="3" t="str">
        <f t="shared" si="10"/>
        <v/>
      </c>
      <c r="E666" s="20" t="s">
        <v>381</v>
      </c>
    </row>
    <row r="667" spans="1:5" outlineLevel="2" x14ac:dyDescent="0.25">
      <c r="A667" s="22">
        <v>45520</v>
      </c>
      <c r="B667" s="20" t="s">
        <v>12</v>
      </c>
      <c r="C667" s="21">
        <v>27.99</v>
      </c>
      <c r="D667" s="3" t="str">
        <f t="shared" si="10"/>
        <v/>
      </c>
      <c r="E667" s="20" t="s">
        <v>381</v>
      </c>
    </row>
    <row r="668" spans="1:5" outlineLevel="2" x14ac:dyDescent="0.25">
      <c r="A668" s="22">
        <v>45520</v>
      </c>
      <c r="B668" s="20" t="s">
        <v>12</v>
      </c>
      <c r="C668" s="21">
        <v>191.24</v>
      </c>
      <c r="D668" s="3" t="str">
        <f t="shared" si="10"/>
        <v/>
      </c>
      <c r="E668" s="20" t="s">
        <v>381</v>
      </c>
    </row>
    <row r="669" spans="1:5" outlineLevel="2" x14ac:dyDescent="0.25">
      <c r="A669" s="22">
        <v>45520</v>
      </c>
      <c r="B669" s="20" t="s">
        <v>12</v>
      </c>
      <c r="C669" s="21">
        <v>22.99</v>
      </c>
      <c r="D669" s="3" t="str">
        <f t="shared" si="10"/>
        <v/>
      </c>
      <c r="E669" s="20" t="s">
        <v>381</v>
      </c>
    </row>
    <row r="670" spans="1:5" outlineLevel="2" x14ac:dyDescent="0.25">
      <c r="A670" s="22">
        <v>45520</v>
      </c>
      <c r="B670" s="20" t="s">
        <v>12</v>
      </c>
      <c r="C670" s="21">
        <v>37.76</v>
      </c>
      <c r="D670" s="3" t="str">
        <f t="shared" si="10"/>
        <v/>
      </c>
      <c r="E670" s="20" t="s">
        <v>381</v>
      </c>
    </row>
    <row r="671" spans="1:5" outlineLevel="2" x14ac:dyDescent="0.25">
      <c r="A671" s="22">
        <v>45520</v>
      </c>
      <c r="B671" s="20" t="s">
        <v>12</v>
      </c>
      <c r="C671" s="21">
        <v>50.85</v>
      </c>
      <c r="D671" s="3" t="str">
        <f t="shared" si="10"/>
        <v/>
      </c>
      <c r="E671" s="20" t="s">
        <v>381</v>
      </c>
    </row>
    <row r="672" spans="1:5" outlineLevel="2" x14ac:dyDescent="0.25">
      <c r="A672" s="22">
        <v>45520</v>
      </c>
      <c r="B672" s="20" t="s">
        <v>12</v>
      </c>
      <c r="C672" s="21">
        <v>14.38</v>
      </c>
      <c r="D672" s="3" t="str">
        <f t="shared" si="10"/>
        <v/>
      </c>
      <c r="E672" s="20" t="s">
        <v>381</v>
      </c>
    </row>
    <row r="673" spans="1:5" outlineLevel="2" x14ac:dyDescent="0.25">
      <c r="A673" s="22">
        <v>45520</v>
      </c>
      <c r="B673" s="20" t="s">
        <v>12</v>
      </c>
      <c r="C673" s="21">
        <v>88.28</v>
      </c>
      <c r="D673" s="3" t="str">
        <f t="shared" si="10"/>
        <v/>
      </c>
      <c r="E673" s="20" t="s">
        <v>381</v>
      </c>
    </row>
    <row r="674" spans="1:5" outlineLevel="2" x14ac:dyDescent="0.25">
      <c r="A674" s="22">
        <v>45520</v>
      </c>
      <c r="B674" s="20" t="s">
        <v>12</v>
      </c>
      <c r="C674" s="21">
        <v>101.97</v>
      </c>
      <c r="D674" s="3" t="str">
        <f t="shared" si="10"/>
        <v/>
      </c>
      <c r="E674" s="20" t="s">
        <v>381</v>
      </c>
    </row>
    <row r="675" spans="1:5" outlineLevel="2" x14ac:dyDescent="0.25">
      <c r="A675" s="22">
        <v>45520</v>
      </c>
      <c r="B675" s="20" t="s">
        <v>12</v>
      </c>
      <c r="C675" s="21">
        <v>156.87</v>
      </c>
      <c r="D675" s="3" t="str">
        <f t="shared" si="10"/>
        <v/>
      </c>
      <c r="E675" s="20" t="s">
        <v>381</v>
      </c>
    </row>
    <row r="676" spans="1:5" outlineLevel="2" x14ac:dyDescent="0.25">
      <c r="A676" s="22">
        <v>45520</v>
      </c>
      <c r="B676" s="20" t="s">
        <v>12</v>
      </c>
      <c r="C676" s="21">
        <v>47.98</v>
      </c>
      <c r="D676" s="3" t="str">
        <f t="shared" si="10"/>
        <v/>
      </c>
      <c r="E676" s="20" t="s">
        <v>381</v>
      </c>
    </row>
    <row r="677" spans="1:5" outlineLevel="2" x14ac:dyDescent="0.25">
      <c r="A677" s="22">
        <v>45520</v>
      </c>
      <c r="B677" s="20" t="s">
        <v>12</v>
      </c>
      <c r="C677" s="21">
        <v>52.74</v>
      </c>
      <c r="D677" s="3" t="str">
        <f t="shared" si="10"/>
        <v/>
      </c>
      <c r="E677" s="20" t="s">
        <v>381</v>
      </c>
    </row>
    <row r="678" spans="1:5" outlineLevel="2" x14ac:dyDescent="0.25">
      <c r="A678" s="22">
        <v>45520</v>
      </c>
      <c r="B678" s="20" t="s">
        <v>12</v>
      </c>
      <c r="C678" s="21">
        <v>111.76</v>
      </c>
      <c r="D678" s="3" t="str">
        <f t="shared" si="10"/>
        <v/>
      </c>
      <c r="E678" s="20" t="s">
        <v>381</v>
      </c>
    </row>
    <row r="679" spans="1:5" outlineLevel="2" x14ac:dyDescent="0.25">
      <c r="A679" s="22">
        <v>45520</v>
      </c>
      <c r="B679" s="20" t="s">
        <v>12</v>
      </c>
      <c r="C679" s="21">
        <v>144.71</v>
      </c>
      <c r="D679" s="3" t="str">
        <f t="shared" si="10"/>
        <v/>
      </c>
      <c r="E679" s="20" t="s">
        <v>383</v>
      </c>
    </row>
    <row r="680" spans="1:5" outlineLevel="2" x14ac:dyDescent="0.25">
      <c r="A680" s="22">
        <v>45520</v>
      </c>
      <c r="B680" s="20" t="s">
        <v>12</v>
      </c>
      <c r="C680" s="21">
        <v>177.68</v>
      </c>
      <c r="D680" s="3" t="str">
        <f t="shared" si="10"/>
        <v/>
      </c>
      <c r="E680" s="20" t="s">
        <v>381</v>
      </c>
    </row>
    <row r="681" spans="1:5" outlineLevel="2" x14ac:dyDescent="0.25">
      <c r="A681" s="22">
        <v>45520</v>
      </c>
      <c r="B681" s="20" t="s">
        <v>12</v>
      </c>
      <c r="C681" s="21">
        <v>257.76</v>
      </c>
      <c r="D681" s="3" t="str">
        <f t="shared" si="10"/>
        <v/>
      </c>
      <c r="E681" s="20" t="s">
        <v>381</v>
      </c>
    </row>
    <row r="682" spans="1:5" outlineLevel="2" x14ac:dyDescent="0.25">
      <c r="A682" s="22">
        <v>45520</v>
      </c>
      <c r="B682" s="20" t="s">
        <v>12</v>
      </c>
      <c r="C682" s="21">
        <v>130.68</v>
      </c>
      <c r="D682" s="3" t="str">
        <f t="shared" si="10"/>
        <v/>
      </c>
      <c r="E682" s="20" t="s">
        <v>381</v>
      </c>
    </row>
    <row r="683" spans="1:5" outlineLevel="2" x14ac:dyDescent="0.25">
      <c r="A683" s="22">
        <v>45520</v>
      </c>
      <c r="B683" s="20" t="s">
        <v>12</v>
      </c>
      <c r="C683" s="21">
        <v>99.99</v>
      </c>
      <c r="D683" s="3" t="str">
        <f t="shared" si="10"/>
        <v/>
      </c>
      <c r="E683" s="20" t="s">
        <v>381</v>
      </c>
    </row>
    <row r="684" spans="1:5" outlineLevel="2" x14ac:dyDescent="0.25">
      <c r="A684" s="22">
        <v>45520</v>
      </c>
      <c r="B684" s="20" t="s">
        <v>12</v>
      </c>
      <c r="C684" s="21">
        <v>16.989999999999998</v>
      </c>
      <c r="D684" s="3" t="str">
        <f t="shared" si="10"/>
        <v/>
      </c>
      <c r="E684" s="20" t="s">
        <v>382</v>
      </c>
    </row>
    <row r="685" spans="1:5" outlineLevel="2" x14ac:dyDescent="0.25">
      <c r="A685" s="22">
        <v>45520</v>
      </c>
      <c r="B685" s="20" t="s">
        <v>12</v>
      </c>
      <c r="C685" s="21">
        <v>268.04000000000002</v>
      </c>
      <c r="D685" s="3" t="str">
        <f t="shared" si="10"/>
        <v/>
      </c>
      <c r="E685" s="20" t="s">
        <v>381</v>
      </c>
    </row>
    <row r="686" spans="1:5" outlineLevel="2" x14ac:dyDescent="0.25">
      <c r="A686" s="22">
        <v>45520</v>
      </c>
      <c r="B686" s="20" t="s">
        <v>12</v>
      </c>
      <c r="C686" s="21">
        <v>134.96</v>
      </c>
      <c r="D686" s="3" t="str">
        <f t="shared" si="10"/>
        <v/>
      </c>
      <c r="E686" s="20" t="s">
        <v>381</v>
      </c>
    </row>
    <row r="687" spans="1:5" outlineLevel="2" x14ac:dyDescent="0.25">
      <c r="A687" s="22">
        <v>45520</v>
      </c>
      <c r="B687" s="20" t="s">
        <v>12</v>
      </c>
      <c r="C687" s="21">
        <v>598.5</v>
      </c>
      <c r="D687" s="3" t="str">
        <f t="shared" si="10"/>
        <v/>
      </c>
      <c r="E687" s="20" t="s">
        <v>383</v>
      </c>
    </row>
    <row r="688" spans="1:5" outlineLevel="2" x14ac:dyDescent="0.25">
      <c r="A688" s="22">
        <v>45520</v>
      </c>
      <c r="B688" s="20" t="s">
        <v>12</v>
      </c>
      <c r="C688" s="21">
        <v>-598.5</v>
      </c>
      <c r="D688" s="3" t="str">
        <f t="shared" si="10"/>
        <v/>
      </c>
      <c r="E688" s="20" t="s">
        <v>383</v>
      </c>
    </row>
    <row r="689" spans="1:5" outlineLevel="2" x14ac:dyDescent="0.25">
      <c r="A689" s="22">
        <v>45520</v>
      </c>
      <c r="B689" s="20" t="s">
        <v>12</v>
      </c>
      <c r="C689" s="21">
        <v>242.07</v>
      </c>
      <c r="D689" s="3" t="str">
        <f t="shared" si="10"/>
        <v/>
      </c>
      <c r="E689" s="20" t="s">
        <v>384</v>
      </c>
    </row>
    <row r="690" spans="1:5" outlineLevel="2" x14ac:dyDescent="0.25">
      <c r="A690" s="22">
        <v>45520</v>
      </c>
      <c r="B690" s="20" t="s">
        <v>12</v>
      </c>
      <c r="C690" s="21">
        <v>417.67</v>
      </c>
      <c r="D690" s="3" t="str">
        <f t="shared" si="10"/>
        <v/>
      </c>
      <c r="E690" s="20" t="s">
        <v>381</v>
      </c>
    </row>
    <row r="691" spans="1:5" outlineLevel="2" x14ac:dyDescent="0.25">
      <c r="A691" s="22">
        <v>45520</v>
      </c>
      <c r="B691" s="20" t="s">
        <v>12</v>
      </c>
      <c r="C691" s="21">
        <v>266.06</v>
      </c>
      <c r="D691" s="3" t="str">
        <f t="shared" si="10"/>
        <v/>
      </c>
      <c r="E691" s="20" t="s">
        <v>381</v>
      </c>
    </row>
    <row r="692" spans="1:5" outlineLevel="2" x14ac:dyDescent="0.25">
      <c r="A692" s="22">
        <v>45520</v>
      </c>
      <c r="B692" s="20" t="s">
        <v>12</v>
      </c>
      <c r="C692" s="21">
        <v>15.75</v>
      </c>
      <c r="D692" s="3" t="str">
        <f t="shared" si="10"/>
        <v/>
      </c>
      <c r="E692" s="20" t="s">
        <v>381</v>
      </c>
    </row>
    <row r="693" spans="1:5" outlineLevel="2" x14ac:dyDescent="0.25">
      <c r="A693" s="22">
        <v>45520</v>
      </c>
      <c r="B693" s="20" t="s">
        <v>12</v>
      </c>
      <c r="C693" s="21">
        <v>708</v>
      </c>
      <c r="D693" s="3" t="str">
        <f t="shared" si="10"/>
        <v/>
      </c>
      <c r="E693" s="20" t="s">
        <v>381</v>
      </c>
    </row>
    <row r="694" spans="1:5" outlineLevel="2" x14ac:dyDescent="0.25">
      <c r="A694" s="22">
        <v>45520</v>
      </c>
      <c r="B694" s="20" t="s">
        <v>12</v>
      </c>
      <c r="C694" s="21">
        <v>185.48</v>
      </c>
      <c r="D694" s="3" t="str">
        <f t="shared" si="10"/>
        <v/>
      </c>
      <c r="E694" s="20" t="s">
        <v>381</v>
      </c>
    </row>
    <row r="695" spans="1:5" outlineLevel="2" x14ac:dyDescent="0.25">
      <c r="A695" s="22">
        <v>45520</v>
      </c>
      <c r="B695" s="20" t="s">
        <v>12</v>
      </c>
      <c r="C695" s="21">
        <v>76.760000000000005</v>
      </c>
      <c r="D695" s="3" t="str">
        <f t="shared" si="10"/>
        <v/>
      </c>
      <c r="E695" s="20" t="s">
        <v>381</v>
      </c>
    </row>
    <row r="696" spans="1:5" outlineLevel="2" x14ac:dyDescent="0.25">
      <c r="A696" s="22">
        <v>45520</v>
      </c>
      <c r="B696" s="20" t="s">
        <v>12</v>
      </c>
      <c r="C696" s="21">
        <v>148.19999999999999</v>
      </c>
      <c r="D696" s="3" t="str">
        <f t="shared" si="10"/>
        <v/>
      </c>
      <c r="E696" s="20" t="s">
        <v>381</v>
      </c>
    </row>
    <row r="697" spans="1:5" outlineLevel="2" x14ac:dyDescent="0.25">
      <c r="A697" s="22">
        <v>45520</v>
      </c>
      <c r="B697" s="20" t="s">
        <v>12</v>
      </c>
      <c r="C697" s="21">
        <v>5.99</v>
      </c>
      <c r="D697" s="3" t="str">
        <f t="shared" si="10"/>
        <v/>
      </c>
      <c r="E697" s="20" t="s">
        <v>381</v>
      </c>
    </row>
    <row r="698" spans="1:5" outlineLevel="2" x14ac:dyDescent="0.25">
      <c r="A698" s="22">
        <v>45520</v>
      </c>
      <c r="B698" s="20" t="s">
        <v>12</v>
      </c>
      <c r="C698" s="21">
        <v>249.42</v>
      </c>
      <c r="D698" s="3" t="str">
        <f t="shared" si="10"/>
        <v/>
      </c>
      <c r="E698" s="20" t="s">
        <v>381</v>
      </c>
    </row>
    <row r="699" spans="1:5" outlineLevel="2" x14ac:dyDescent="0.25">
      <c r="A699" s="22">
        <v>45520</v>
      </c>
      <c r="B699" s="20" t="s">
        <v>12</v>
      </c>
      <c r="C699" s="21">
        <v>150.43</v>
      </c>
      <c r="D699" s="3" t="str">
        <f t="shared" si="10"/>
        <v/>
      </c>
      <c r="E699" s="20" t="s">
        <v>381</v>
      </c>
    </row>
    <row r="700" spans="1:5" outlineLevel="2" x14ac:dyDescent="0.25">
      <c r="A700" s="22">
        <v>45520</v>
      </c>
      <c r="B700" s="20" t="s">
        <v>12</v>
      </c>
      <c r="C700" s="21">
        <v>64.680000000000007</v>
      </c>
      <c r="D700" s="3" t="str">
        <f t="shared" si="10"/>
        <v/>
      </c>
      <c r="E700" s="20" t="s">
        <v>381</v>
      </c>
    </row>
    <row r="701" spans="1:5" outlineLevel="2" x14ac:dyDescent="0.25">
      <c r="A701" s="22">
        <v>45520</v>
      </c>
      <c r="B701" s="20" t="s">
        <v>12</v>
      </c>
      <c r="C701" s="21">
        <v>24.99</v>
      </c>
      <c r="D701" s="3" t="str">
        <f t="shared" si="10"/>
        <v/>
      </c>
      <c r="E701" s="20" t="s">
        <v>381</v>
      </c>
    </row>
    <row r="702" spans="1:5" outlineLevel="2" x14ac:dyDescent="0.25">
      <c r="A702" s="22">
        <v>45520</v>
      </c>
      <c r="B702" s="20" t="s">
        <v>12</v>
      </c>
      <c r="C702" s="21">
        <v>365.51</v>
      </c>
      <c r="D702" s="3" t="str">
        <f t="shared" si="10"/>
        <v/>
      </c>
      <c r="E702" s="20" t="s">
        <v>381</v>
      </c>
    </row>
    <row r="703" spans="1:5" outlineLevel="2" x14ac:dyDescent="0.25">
      <c r="A703" s="22">
        <v>45520</v>
      </c>
      <c r="B703" s="20" t="s">
        <v>12</v>
      </c>
      <c r="C703" s="21">
        <v>67.88</v>
      </c>
      <c r="D703" s="3" t="str">
        <f t="shared" si="10"/>
        <v/>
      </c>
      <c r="E703" s="20" t="s">
        <v>381</v>
      </c>
    </row>
    <row r="704" spans="1:5" outlineLevel="2" x14ac:dyDescent="0.25">
      <c r="A704" s="22">
        <v>45520</v>
      </c>
      <c r="B704" s="20" t="s">
        <v>12</v>
      </c>
      <c r="C704" s="21">
        <v>74.069999999999993</v>
      </c>
      <c r="D704" s="3" t="str">
        <f t="shared" si="10"/>
        <v/>
      </c>
      <c r="E704" s="20" t="s">
        <v>381</v>
      </c>
    </row>
    <row r="705" spans="1:5" outlineLevel="2" x14ac:dyDescent="0.25">
      <c r="A705" s="22">
        <v>45520</v>
      </c>
      <c r="B705" s="20" t="s">
        <v>12</v>
      </c>
      <c r="C705" s="21">
        <v>34.520000000000003</v>
      </c>
      <c r="D705" s="3" t="str">
        <f t="shared" si="10"/>
        <v/>
      </c>
      <c r="E705" s="20" t="s">
        <v>381</v>
      </c>
    </row>
    <row r="706" spans="1:5" outlineLevel="2" x14ac:dyDescent="0.25">
      <c r="A706" s="22">
        <v>45520</v>
      </c>
      <c r="B706" s="20" t="s">
        <v>12</v>
      </c>
      <c r="C706" s="21">
        <v>71.98</v>
      </c>
      <c r="D706" s="3" t="str">
        <f t="shared" si="10"/>
        <v/>
      </c>
      <c r="E706" s="20" t="s">
        <v>381</v>
      </c>
    </row>
    <row r="707" spans="1:5" outlineLevel="2" x14ac:dyDescent="0.25">
      <c r="A707" s="22">
        <v>45520</v>
      </c>
      <c r="B707" s="20" t="s">
        <v>12</v>
      </c>
      <c r="C707" s="21">
        <v>36.29</v>
      </c>
      <c r="D707" s="3" t="str">
        <f t="shared" si="10"/>
        <v/>
      </c>
      <c r="E707" s="20" t="s">
        <v>381</v>
      </c>
    </row>
    <row r="708" spans="1:5" outlineLevel="2" x14ac:dyDescent="0.25">
      <c r="A708" s="22">
        <v>45520</v>
      </c>
      <c r="B708" s="20" t="s">
        <v>12</v>
      </c>
      <c r="C708" s="21">
        <v>15.66</v>
      </c>
      <c r="D708" s="3" t="str">
        <f t="shared" si="10"/>
        <v/>
      </c>
      <c r="E708" s="20" t="s">
        <v>381</v>
      </c>
    </row>
    <row r="709" spans="1:5" outlineLevel="2" x14ac:dyDescent="0.25">
      <c r="A709" s="22">
        <v>45520</v>
      </c>
      <c r="B709" s="20" t="s">
        <v>12</v>
      </c>
      <c r="C709" s="21">
        <v>32.979999999999997</v>
      </c>
      <c r="D709" s="3" t="str">
        <f t="shared" si="10"/>
        <v/>
      </c>
      <c r="E709" s="20" t="s">
        <v>381</v>
      </c>
    </row>
    <row r="710" spans="1:5" outlineLevel="2" x14ac:dyDescent="0.25">
      <c r="A710" s="22">
        <v>45520</v>
      </c>
      <c r="B710" s="20" t="s">
        <v>12</v>
      </c>
      <c r="C710" s="21">
        <v>271.91000000000003</v>
      </c>
      <c r="D710" s="3" t="str">
        <f t="shared" si="10"/>
        <v/>
      </c>
      <c r="E710" s="20" t="s">
        <v>381</v>
      </c>
    </row>
    <row r="711" spans="1:5" outlineLevel="2" x14ac:dyDescent="0.25">
      <c r="A711" s="22">
        <v>45520</v>
      </c>
      <c r="B711" s="20" t="s">
        <v>12</v>
      </c>
      <c r="C711" s="21">
        <v>129.05000000000001</v>
      </c>
      <c r="D711" s="3" t="str">
        <f t="shared" si="10"/>
        <v/>
      </c>
      <c r="E711" s="20" t="s">
        <v>381</v>
      </c>
    </row>
    <row r="712" spans="1:5" outlineLevel="2" x14ac:dyDescent="0.25">
      <c r="A712" s="22">
        <v>45520</v>
      </c>
      <c r="B712" s="20" t="s">
        <v>12</v>
      </c>
      <c r="C712" s="21">
        <v>126.99</v>
      </c>
      <c r="D712" s="3" t="str">
        <f t="shared" ref="D712:D775" si="11">IF(E712=0,"TOTAL","")</f>
        <v/>
      </c>
      <c r="E712" s="20" t="s">
        <v>381</v>
      </c>
    </row>
    <row r="713" spans="1:5" outlineLevel="2" x14ac:dyDescent="0.25">
      <c r="A713" s="22">
        <v>45520</v>
      </c>
      <c r="B713" s="20" t="s">
        <v>12</v>
      </c>
      <c r="C713" s="21">
        <v>99.96</v>
      </c>
      <c r="D713" s="3" t="str">
        <f t="shared" si="11"/>
        <v/>
      </c>
      <c r="E713" s="20" t="s">
        <v>382</v>
      </c>
    </row>
    <row r="714" spans="1:5" outlineLevel="2" x14ac:dyDescent="0.25">
      <c r="A714" s="22">
        <v>45520</v>
      </c>
      <c r="B714" s="20" t="s">
        <v>12</v>
      </c>
      <c r="C714" s="21">
        <v>147.94999999999999</v>
      </c>
      <c r="D714" s="3" t="str">
        <f t="shared" si="11"/>
        <v/>
      </c>
      <c r="E714" s="20" t="s">
        <v>381</v>
      </c>
    </row>
    <row r="715" spans="1:5" outlineLevel="2" x14ac:dyDescent="0.25">
      <c r="A715" s="22">
        <v>45520</v>
      </c>
      <c r="B715" s="20" t="s">
        <v>12</v>
      </c>
      <c r="C715" s="21">
        <v>53.44</v>
      </c>
      <c r="D715" s="3" t="str">
        <f t="shared" si="11"/>
        <v/>
      </c>
      <c r="E715" s="20" t="s">
        <v>381</v>
      </c>
    </row>
    <row r="716" spans="1:5" outlineLevel="2" x14ac:dyDescent="0.25">
      <c r="A716" s="22">
        <v>45520</v>
      </c>
      <c r="B716" s="20" t="s">
        <v>12</v>
      </c>
      <c r="C716" s="21">
        <v>1214.76</v>
      </c>
      <c r="D716" s="3" t="str">
        <f t="shared" si="11"/>
        <v/>
      </c>
      <c r="E716" s="20" t="s">
        <v>381</v>
      </c>
    </row>
    <row r="717" spans="1:5" outlineLevel="2" x14ac:dyDescent="0.25">
      <c r="A717" s="22">
        <v>45520</v>
      </c>
      <c r="B717" s="20" t="s">
        <v>12</v>
      </c>
      <c r="C717" s="21">
        <v>-11</v>
      </c>
      <c r="D717" s="3" t="str">
        <f t="shared" si="11"/>
        <v/>
      </c>
      <c r="E717" s="20" t="s">
        <v>381</v>
      </c>
    </row>
    <row r="718" spans="1:5" outlineLevel="2" x14ac:dyDescent="0.25">
      <c r="A718" s="22">
        <v>45520</v>
      </c>
      <c r="B718" s="20" t="s">
        <v>12</v>
      </c>
      <c r="C718" s="21">
        <v>-11</v>
      </c>
      <c r="D718" s="3" t="str">
        <f t="shared" si="11"/>
        <v/>
      </c>
      <c r="E718" s="20" t="s">
        <v>381</v>
      </c>
    </row>
    <row r="719" spans="1:5" outlineLevel="2" x14ac:dyDescent="0.25">
      <c r="A719" s="22">
        <v>45520</v>
      </c>
      <c r="B719" s="20" t="s">
        <v>12</v>
      </c>
      <c r="C719" s="21">
        <v>-18.71</v>
      </c>
      <c r="D719" s="3" t="str">
        <f t="shared" si="11"/>
        <v/>
      </c>
      <c r="E719" s="20" t="s">
        <v>381</v>
      </c>
    </row>
    <row r="720" spans="1:5" outlineLevel="2" x14ac:dyDescent="0.25">
      <c r="A720" s="22">
        <v>45520</v>
      </c>
      <c r="B720" s="20" t="s">
        <v>12</v>
      </c>
      <c r="C720" s="21">
        <v>-26.91</v>
      </c>
      <c r="D720" s="3" t="str">
        <f t="shared" si="11"/>
        <v/>
      </c>
      <c r="E720" s="20" t="s">
        <v>381</v>
      </c>
    </row>
    <row r="721" spans="1:5" outlineLevel="2" x14ac:dyDescent="0.25">
      <c r="A721" s="22">
        <v>45520</v>
      </c>
      <c r="B721" s="20" t="s">
        <v>12</v>
      </c>
      <c r="C721" s="21">
        <v>-19.920000000000002</v>
      </c>
      <c r="D721" s="3" t="str">
        <f t="shared" si="11"/>
        <v/>
      </c>
      <c r="E721" s="20" t="s">
        <v>381</v>
      </c>
    </row>
    <row r="722" spans="1:5" outlineLevel="2" x14ac:dyDescent="0.25">
      <c r="A722" s="22">
        <v>45520</v>
      </c>
      <c r="B722" s="20" t="s">
        <v>12</v>
      </c>
      <c r="C722" s="21">
        <v>-19.920000000000002</v>
      </c>
      <c r="D722" s="3" t="str">
        <f t="shared" si="11"/>
        <v/>
      </c>
      <c r="E722" s="20" t="s">
        <v>381</v>
      </c>
    </row>
    <row r="723" spans="1:5" outlineLevel="2" x14ac:dyDescent="0.25">
      <c r="A723" s="22">
        <v>45520</v>
      </c>
      <c r="B723" s="20" t="s">
        <v>12</v>
      </c>
      <c r="C723" s="21">
        <v>197.56</v>
      </c>
      <c r="D723" s="3" t="str">
        <f t="shared" si="11"/>
        <v/>
      </c>
      <c r="E723" s="20" t="s">
        <v>381</v>
      </c>
    </row>
    <row r="724" spans="1:5" outlineLevel="2" x14ac:dyDescent="0.25">
      <c r="A724" s="22">
        <v>45520</v>
      </c>
      <c r="B724" s="20" t="s">
        <v>12</v>
      </c>
      <c r="C724" s="21">
        <v>73.69</v>
      </c>
      <c r="D724" s="3" t="str">
        <f t="shared" si="11"/>
        <v/>
      </c>
      <c r="E724" s="20" t="s">
        <v>381</v>
      </c>
    </row>
    <row r="725" spans="1:5" outlineLevel="2" x14ac:dyDescent="0.25">
      <c r="A725" s="22">
        <v>45520</v>
      </c>
      <c r="B725" s="20" t="s">
        <v>12</v>
      </c>
      <c r="C725" s="21">
        <v>72.87</v>
      </c>
      <c r="D725" s="3" t="str">
        <f t="shared" si="11"/>
        <v/>
      </c>
      <c r="E725" s="20" t="s">
        <v>381</v>
      </c>
    </row>
    <row r="726" spans="1:5" outlineLevel="2" x14ac:dyDescent="0.25">
      <c r="A726" s="22">
        <v>45520</v>
      </c>
      <c r="B726" s="20" t="s">
        <v>12</v>
      </c>
      <c r="C726" s="21">
        <v>8.89</v>
      </c>
      <c r="D726" s="3" t="str">
        <f t="shared" si="11"/>
        <v/>
      </c>
      <c r="E726" s="20" t="s">
        <v>384</v>
      </c>
    </row>
    <row r="727" spans="1:5" outlineLevel="2" x14ac:dyDescent="0.25">
      <c r="A727" s="22">
        <v>45520</v>
      </c>
      <c r="B727" s="20" t="s">
        <v>12</v>
      </c>
      <c r="C727" s="21">
        <v>134.24</v>
      </c>
      <c r="D727" s="3" t="str">
        <f t="shared" si="11"/>
        <v/>
      </c>
      <c r="E727" s="20" t="s">
        <v>381</v>
      </c>
    </row>
    <row r="728" spans="1:5" outlineLevel="2" x14ac:dyDescent="0.25">
      <c r="A728" s="22">
        <v>45520</v>
      </c>
      <c r="B728" s="20" t="s">
        <v>12</v>
      </c>
      <c r="C728" s="21">
        <v>205.8</v>
      </c>
      <c r="D728" s="3" t="str">
        <f t="shared" si="11"/>
        <v/>
      </c>
      <c r="E728" s="20" t="s">
        <v>383</v>
      </c>
    </row>
    <row r="729" spans="1:5" outlineLevel="2" x14ac:dyDescent="0.25">
      <c r="A729" s="22">
        <v>45520</v>
      </c>
      <c r="B729" s="20" t="s">
        <v>12</v>
      </c>
      <c r="C729" s="21">
        <v>274.92</v>
      </c>
      <c r="D729" s="3" t="str">
        <f t="shared" si="11"/>
        <v/>
      </c>
      <c r="E729" s="20" t="s">
        <v>381</v>
      </c>
    </row>
    <row r="730" spans="1:5" outlineLevel="2" x14ac:dyDescent="0.25">
      <c r="A730" s="22">
        <v>45520</v>
      </c>
      <c r="B730" s="20" t="s">
        <v>12</v>
      </c>
      <c r="C730" s="21">
        <v>14.97</v>
      </c>
      <c r="D730" s="3" t="str">
        <f t="shared" si="11"/>
        <v/>
      </c>
      <c r="E730" s="20" t="s">
        <v>381</v>
      </c>
    </row>
    <row r="731" spans="1:5" outlineLevel="2" x14ac:dyDescent="0.25">
      <c r="A731" s="22">
        <v>45520</v>
      </c>
      <c r="B731" s="20" t="s">
        <v>12</v>
      </c>
      <c r="C731" s="21">
        <v>279.60000000000002</v>
      </c>
      <c r="D731" s="3" t="str">
        <f t="shared" si="11"/>
        <v/>
      </c>
      <c r="E731" s="20" t="s">
        <v>381</v>
      </c>
    </row>
    <row r="732" spans="1:5" outlineLevel="2" x14ac:dyDescent="0.25">
      <c r="A732" s="22">
        <v>45520</v>
      </c>
      <c r="B732" s="20" t="s">
        <v>12</v>
      </c>
      <c r="C732" s="21">
        <v>88.07</v>
      </c>
      <c r="D732" s="3" t="str">
        <f t="shared" si="11"/>
        <v/>
      </c>
      <c r="E732" s="20" t="s">
        <v>381</v>
      </c>
    </row>
    <row r="733" spans="1:5" outlineLevel="2" x14ac:dyDescent="0.25">
      <c r="A733" s="22">
        <v>45520</v>
      </c>
      <c r="B733" s="20" t="s">
        <v>12</v>
      </c>
      <c r="C733" s="21">
        <v>205.67</v>
      </c>
      <c r="D733" s="3" t="str">
        <f t="shared" si="11"/>
        <v/>
      </c>
      <c r="E733" s="20" t="s">
        <v>381</v>
      </c>
    </row>
    <row r="734" spans="1:5" outlineLevel="2" x14ac:dyDescent="0.25">
      <c r="A734" s="22">
        <v>45520</v>
      </c>
      <c r="B734" s="20" t="s">
        <v>12</v>
      </c>
      <c r="C734" s="21">
        <v>230.1</v>
      </c>
      <c r="D734" s="3" t="str">
        <f t="shared" si="11"/>
        <v/>
      </c>
      <c r="E734" s="20" t="s">
        <v>381</v>
      </c>
    </row>
    <row r="735" spans="1:5" outlineLevel="2" x14ac:dyDescent="0.25">
      <c r="A735" s="22">
        <v>45520</v>
      </c>
      <c r="B735" s="20" t="s">
        <v>12</v>
      </c>
      <c r="C735" s="21">
        <v>24.56</v>
      </c>
      <c r="D735" s="3" t="str">
        <f t="shared" si="11"/>
        <v/>
      </c>
      <c r="E735" s="20" t="s">
        <v>381</v>
      </c>
    </row>
    <row r="736" spans="1:5" outlineLevel="2" x14ac:dyDescent="0.25">
      <c r="A736" s="22">
        <v>45520</v>
      </c>
      <c r="B736" s="20" t="s">
        <v>12</v>
      </c>
      <c r="C736" s="21">
        <v>71.38</v>
      </c>
      <c r="D736" s="3" t="str">
        <f t="shared" si="11"/>
        <v/>
      </c>
      <c r="E736" s="20" t="s">
        <v>381</v>
      </c>
    </row>
    <row r="737" spans="1:5" outlineLevel="2" x14ac:dyDescent="0.25">
      <c r="A737" s="22">
        <v>45520</v>
      </c>
      <c r="B737" s="20" t="s">
        <v>12</v>
      </c>
      <c r="C737" s="21">
        <v>49.27</v>
      </c>
      <c r="D737" s="3" t="str">
        <f t="shared" si="11"/>
        <v/>
      </c>
      <c r="E737" s="20" t="s">
        <v>381</v>
      </c>
    </row>
    <row r="738" spans="1:5" outlineLevel="2" x14ac:dyDescent="0.25">
      <c r="A738" s="22">
        <v>45520</v>
      </c>
      <c r="B738" s="20" t="s">
        <v>12</v>
      </c>
      <c r="C738" s="21">
        <v>93.4</v>
      </c>
      <c r="D738" s="3" t="str">
        <f t="shared" si="11"/>
        <v/>
      </c>
      <c r="E738" s="20" t="s">
        <v>381</v>
      </c>
    </row>
    <row r="739" spans="1:5" outlineLevel="2" x14ac:dyDescent="0.25">
      <c r="A739" s="22">
        <v>45520</v>
      </c>
      <c r="B739" s="20" t="s">
        <v>12</v>
      </c>
      <c r="C739" s="21">
        <v>18.98</v>
      </c>
      <c r="D739" s="3" t="str">
        <f t="shared" si="11"/>
        <v/>
      </c>
      <c r="E739" s="20" t="s">
        <v>381</v>
      </c>
    </row>
    <row r="740" spans="1:5" outlineLevel="2" x14ac:dyDescent="0.25">
      <c r="A740" s="22">
        <v>45520</v>
      </c>
      <c r="B740" s="20" t="s">
        <v>12</v>
      </c>
      <c r="C740" s="21">
        <v>409.15</v>
      </c>
      <c r="D740" s="3" t="str">
        <f t="shared" si="11"/>
        <v/>
      </c>
      <c r="E740" s="20" t="s">
        <v>381</v>
      </c>
    </row>
    <row r="741" spans="1:5" outlineLevel="2" x14ac:dyDescent="0.25">
      <c r="A741" s="22">
        <v>45520</v>
      </c>
      <c r="B741" s="20" t="s">
        <v>12</v>
      </c>
      <c r="C741" s="21">
        <v>9.59</v>
      </c>
      <c r="D741" s="3" t="str">
        <f t="shared" si="11"/>
        <v/>
      </c>
      <c r="E741" s="20" t="s">
        <v>381</v>
      </c>
    </row>
    <row r="742" spans="1:5" outlineLevel="2" x14ac:dyDescent="0.25">
      <c r="A742" s="22">
        <v>45520</v>
      </c>
      <c r="B742" s="20" t="s">
        <v>12</v>
      </c>
      <c r="C742" s="21">
        <v>3398</v>
      </c>
      <c r="D742" s="3" t="str">
        <f t="shared" si="11"/>
        <v/>
      </c>
      <c r="E742" s="20" t="s">
        <v>383</v>
      </c>
    </row>
    <row r="743" spans="1:5" outlineLevel="2" x14ac:dyDescent="0.25">
      <c r="A743" s="22">
        <v>45520</v>
      </c>
      <c r="B743" s="20" t="s">
        <v>12</v>
      </c>
      <c r="C743" s="21">
        <v>92.93</v>
      </c>
      <c r="D743" s="3" t="str">
        <f t="shared" si="11"/>
        <v/>
      </c>
      <c r="E743" s="20" t="s">
        <v>381</v>
      </c>
    </row>
    <row r="744" spans="1:5" outlineLevel="2" x14ac:dyDescent="0.25">
      <c r="A744" s="22">
        <v>45520</v>
      </c>
      <c r="B744" s="20" t="s">
        <v>12</v>
      </c>
      <c r="C744" s="21">
        <v>-26.91</v>
      </c>
      <c r="D744" s="3" t="str">
        <f t="shared" si="11"/>
        <v/>
      </c>
      <c r="E744" s="20" t="s">
        <v>381</v>
      </c>
    </row>
    <row r="745" spans="1:5" outlineLevel="2" x14ac:dyDescent="0.25">
      <c r="A745" s="22">
        <v>45520</v>
      </c>
      <c r="B745" s="20" t="s">
        <v>12</v>
      </c>
      <c r="C745" s="21">
        <v>79.98</v>
      </c>
      <c r="D745" s="3" t="str">
        <f t="shared" si="11"/>
        <v/>
      </c>
      <c r="E745" s="20" t="s">
        <v>381</v>
      </c>
    </row>
    <row r="746" spans="1:5" outlineLevel="2" x14ac:dyDescent="0.25">
      <c r="A746" s="22">
        <v>45520</v>
      </c>
      <c r="B746" s="20" t="s">
        <v>12</v>
      </c>
      <c r="C746" s="21">
        <v>24.99</v>
      </c>
      <c r="D746" s="3" t="str">
        <f t="shared" si="11"/>
        <v/>
      </c>
      <c r="E746" s="20" t="s">
        <v>381</v>
      </c>
    </row>
    <row r="747" spans="1:5" outlineLevel="2" x14ac:dyDescent="0.25">
      <c r="A747" s="22">
        <v>45520</v>
      </c>
      <c r="B747" s="20" t="s">
        <v>12</v>
      </c>
      <c r="C747" s="21">
        <v>130.44999999999999</v>
      </c>
      <c r="D747" s="3" t="str">
        <f t="shared" si="11"/>
        <v/>
      </c>
      <c r="E747" s="20" t="s">
        <v>381</v>
      </c>
    </row>
    <row r="748" spans="1:5" outlineLevel="2" x14ac:dyDescent="0.25">
      <c r="A748" s="22">
        <v>45520</v>
      </c>
      <c r="B748" s="20" t="s">
        <v>12</v>
      </c>
      <c r="C748" s="21">
        <v>276.43</v>
      </c>
      <c r="D748" s="3" t="str">
        <f t="shared" si="11"/>
        <v/>
      </c>
      <c r="E748" s="20" t="s">
        <v>381</v>
      </c>
    </row>
    <row r="749" spans="1:5" outlineLevel="2" x14ac:dyDescent="0.25">
      <c r="A749" s="22">
        <v>45520</v>
      </c>
      <c r="B749" s="20" t="s">
        <v>12</v>
      </c>
      <c r="C749" s="21">
        <v>290.47000000000003</v>
      </c>
      <c r="D749" s="3" t="str">
        <f t="shared" si="11"/>
        <v/>
      </c>
      <c r="E749" s="20" t="s">
        <v>381</v>
      </c>
    </row>
    <row r="750" spans="1:5" outlineLevel="2" x14ac:dyDescent="0.25">
      <c r="A750" s="22">
        <v>45520</v>
      </c>
      <c r="B750" s="20" t="s">
        <v>12</v>
      </c>
      <c r="C750" s="21">
        <v>23.18</v>
      </c>
      <c r="D750" s="3" t="str">
        <f t="shared" si="11"/>
        <v/>
      </c>
      <c r="E750" s="20" t="s">
        <v>381</v>
      </c>
    </row>
    <row r="751" spans="1:5" outlineLevel="2" x14ac:dyDescent="0.25">
      <c r="A751" s="22">
        <v>45520</v>
      </c>
      <c r="B751" s="20" t="s">
        <v>12</v>
      </c>
      <c r="C751" s="21">
        <v>15.38</v>
      </c>
      <c r="D751" s="3" t="str">
        <f t="shared" si="11"/>
        <v/>
      </c>
      <c r="E751" s="20" t="s">
        <v>381</v>
      </c>
    </row>
    <row r="752" spans="1:5" outlineLevel="2" x14ac:dyDescent="0.25">
      <c r="A752" s="22">
        <v>45520</v>
      </c>
      <c r="B752" s="20" t="s">
        <v>12</v>
      </c>
      <c r="C752" s="21">
        <v>91.98</v>
      </c>
      <c r="D752" s="3" t="str">
        <f t="shared" si="11"/>
        <v/>
      </c>
      <c r="E752" s="20" t="s">
        <v>390</v>
      </c>
    </row>
    <row r="753" spans="1:5" outlineLevel="2" x14ac:dyDescent="0.25">
      <c r="A753" s="22">
        <v>45520</v>
      </c>
      <c r="B753" s="20" t="s">
        <v>12</v>
      </c>
      <c r="C753" s="21">
        <v>51.14</v>
      </c>
      <c r="D753" s="3" t="str">
        <f t="shared" si="11"/>
        <v/>
      </c>
      <c r="E753" s="20" t="s">
        <v>381</v>
      </c>
    </row>
    <row r="754" spans="1:5" outlineLevel="2" x14ac:dyDescent="0.25">
      <c r="A754" s="22">
        <v>45520</v>
      </c>
      <c r="B754" s="20" t="s">
        <v>12</v>
      </c>
      <c r="C754" s="21">
        <v>131.11000000000001</v>
      </c>
      <c r="D754" s="3" t="str">
        <f t="shared" si="11"/>
        <v/>
      </c>
      <c r="E754" s="20" t="s">
        <v>381</v>
      </c>
    </row>
    <row r="755" spans="1:5" outlineLevel="2" x14ac:dyDescent="0.25">
      <c r="A755" s="22">
        <v>45520</v>
      </c>
      <c r="B755" s="20" t="s">
        <v>12</v>
      </c>
      <c r="C755" s="21">
        <v>491.85</v>
      </c>
      <c r="D755" s="3" t="str">
        <f t="shared" si="11"/>
        <v/>
      </c>
      <c r="E755" s="20" t="s">
        <v>382</v>
      </c>
    </row>
    <row r="756" spans="1:5" outlineLevel="2" x14ac:dyDescent="0.25">
      <c r="A756" s="22">
        <v>45520</v>
      </c>
      <c r="B756" s="20" t="s">
        <v>12</v>
      </c>
      <c r="C756" s="21">
        <v>249.75</v>
      </c>
      <c r="D756" s="3" t="str">
        <f t="shared" si="11"/>
        <v/>
      </c>
      <c r="E756" s="20" t="s">
        <v>384</v>
      </c>
    </row>
    <row r="757" spans="1:5" outlineLevel="2" x14ac:dyDescent="0.25">
      <c r="A757" s="22">
        <v>45520</v>
      </c>
      <c r="B757" s="20" t="s">
        <v>12</v>
      </c>
      <c r="C757" s="21">
        <v>159</v>
      </c>
      <c r="D757" s="3" t="str">
        <f t="shared" si="11"/>
        <v/>
      </c>
      <c r="E757" s="20" t="s">
        <v>381</v>
      </c>
    </row>
    <row r="758" spans="1:5" outlineLevel="2" x14ac:dyDescent="0.25">
      <c r="A758" s="22">
        <v>45520</v>
      </c>
      <c r="B758" s="20" t="s">
        <v>12</v>
      </c>
      <c r="C758" s="21">
        <v>277.49</v>
      </c>
      <c r="D758" s="3" t="str">
        <f t="shared" si="11"/>
        <v/>
      </c>
      <c r="E758" s="20" t="s">
        <v>381</v>
      </c>
    </row>
    <row r="759" spans="1:5" outlineLevel="2" x14ac:dyDescent="0.25">
      <c r="A759" s="22">
        <v>45520</v>
      </c>
      <c r="B759" s="20" t="s">
        <v>12</v>
      </c>
      <c r="C759" s="21">
        <v>47.49</v>
      </c>
      <c r="D759" s="3" t="str">
        <f t="shared" si="11"/>
        <v/>
      </c>
      <c r="E759" s="20" t="s">
        <v>381</v>
      </c>
    </row>
    <row r="760" spans="1:5" outlineLevel="2" x14ac:dyDescent="0.25">
      <c r="A760" s="22">
        <v>45520</v>
      </c>
      <c r="B760" s="20" t="s">
        <v>12</v>
      </c>
      <c r="C760" s="21">
        <v>620.39</v>
      </c>
      <c r="D760" s="3" t="str">
        <f t="shared" si="11"/>
        <v/>
      </c>
      <c r="E760" s="20" t="s">
        <v>381</v>
      </c>
    </row>
    <row r="761" spans="1:5" outlineLevel="2" x14ac:dyDescent="0.25">
      <c r="A761" s="22">
        <v>45520</v>
      </c>
      <c r="B761" s="20" t="s">
        <v>12</v>
      </c>
      <c r="C761" s="21">
        <v>47.98</v>
      </c>
      <c r="D761" s="3" t="str">
        <f t="shared" si="11"/>
        <v/>
      </c>
      <c r="E761" s="20" t="s">
        <v>381</v>
      </c>
    </row>
    <row r="762" spans="1:5" outlineLevel="2" x14ac:dyDescent="0.25">
      <c r="A762" s="22">
        <v>45520</v>
      </c>
      <c r="B762" s="20" t="s">
        <v>12</v>
      </c>
      <c r="C762" s="21">
        <v>96.24</v>
      </c>
      <c r="D762" s="3" t="str">
        <f t="shared" si="11"/>
        <v/>
      </c>
      <c r="E762" s="20" t="s">
        <v>381</v>
      </c>
    </row>
    <row r="763" spans="1:5" outlineLevel="2" x14ac:dyDescent="0.25">
      <c r="A763" s="22">
        <v>45520</v>
      </c>
      <c r="B763" s="20" t="s">
        <v>12</v>
      </c>
      <c r="C763" s="21">
        <v>199.98</v>
      </c>
      <c r="D763" s="3" t="str">
        <f t="shared" si="11"/>
        <v/>
      </c>
      <c r="E763" s="20" t="s">
        <v>381</v>
      </c>
    </row>
    <row r="764" spans="1:5" outlineLevel="2" x14ac:dyDescent="0.25">
      <c r="A764" s="22">
        <v>45520</v>
      </c>
      <c r="B764" s="20" t="s">
        <v>12</v>
      </c>
      <c r="C764" s="21">
        <v>295.05</v>
      </c>
      <c r="D764" s="3" t="str">
        <f t="shared" si="11"/>
        <v/>
      </c>
      <c r="E764" s="20" t="s">
        <v>381</v>
      </c>
    </row>
    <row r="765" spans="1:5" outlineLevel="2" x14ac:dyDescent="0.25">
      <c r="A765" s="22">
        <v>45520</v>
      </c>
      <c r="B765" s="20" t="s">
        <v>12</v>
      </c>
      <c r="C765" s="21">
        <v>134.91999999999999</v>
      </c>
      <c r="D765" s="3" t="str">
        <f t="shared" si="11"/>
        <v/>
      </c>
      <c r="E765" s="20" t="s">
        <v>382</v>
      </c>
    </row>
    <row r="766" spans="1:5" outlineLevel="2" x14ac:dyDescent="0.25">
      <c r="A766" s="22">
        <v>45520</v>
      </c>
      <c r="B766" s="20" t="s">
        <v>12</v>
      </c>
      <c r="C766" s="21">
        <v>563.35</v>
      </c>
      <c r="D766" s="3" t="str">
        <f t="shared" si="11"/>
        <v/>
      </c>
      <c r="E766" s="20" t="s">
        <v>381</v>
      </c>
    </row>
    <row r="767" spans="1:5" outlineLevel="2" x14ac:dyDescent="0.25">
      <c r="A767" s="22">
        <v>45520</v>
      </c>
      <c r="B767" s="20" t="s">
        <v>12</v>
      </c>
      <c r="C767" s="21">
        <v>1511.49</v>
      </c>
      <c r="D767" s="3" t="str">
        <f t="shared" si="11"/>
        <v/>
      </c>
      <c r="E767" s="20" t="s">
        <v>381</v>
      </c>
    </row>
    <row r="768" spans="1:5" outlineLevel="2" x14ac:dyDescent="0.25">
      <c r="A768" s="22">
        <v>45520</v>
      </c>
      <c r="B768" s="20" t="s">
        <v>12</v>
      </c>
      <c r="C768" s="21">
        <v>1233.78</v>
      </c>
      <c r="D768" s="3" t="str">
        <f t="shared" si="11"/>
        <v/>
      </c>
      <c r="E768" s="20" t="s">
        <v>381</v>
      </c>
    </row>
    <row r="769" spans="1:5" outlineLevel="2" x14ac:dyDescent="0.25">
      <c r="A769" s="22">
        <v>45520</v>
      </c>
      <c r="B769" s="20" t="s">
        <v>12</v>
      </c>
      <c r="C769" s="21">
        <v>826.92</v>
      </c>
      <c r="D769" s="3" t="str">
        <f t="shared" si="11"/>
        <v/>
      </c>
      <c r="E769" s="20" t="s">
        <v>381</v>
      </c>
    </row>
    <row r="770" spans="1:5" outlineLevel="2" x14ac:dyDescent="0.25">
      <c r="A770" s="22">
        <v>45520</v>
      </c>
      <c r="B770" s="20" t="s">
        <v>12</v>
      </c>
      <c r="C770" s="21">
        <v>379.3</v>
      </c>
      <c r="D770" s="3" t="str">
        <f t="shared" si="11"/>
        <v/>
      </c>
      <c r="E770" s="20" t="s">
        <v>381</v>
      </c>
    </row>
    <row r="771" spans="1:5" outlineLevel="2" x14ac:dyDescent="0.25">
      <c r="A771" s="22">
        <v>45520</v>
      </c>
      <c r="B771" s="20" t="s">
        <v>12</v>
      </c>
      <c r="C771" s="21">
        <v>86.2</v>
      </c>
      <c r="D771" s="3" t="str">
        <f t="shared" si="11"/>
        <v/>
      </c>
      <c r="E771" s="20" t="s">
        <v>381</v>
      </c>
    </row>
    <row r="772" spans="1:5" outlineLevel="2" x14ac:dyDescent="0.25">
      <c r="A772" s="22">
        <v>45520</v>
      </c>
      <c r="B772" s="20" t="s">
        <v>12</v>
      </c>
      <c r="C772" s="21">
        <v>120.23</v>
      </c>
      <c r="D772" s="3" t="str">
        <f t="shared" si="11"/>
        <v/>
      </c>
      <c r="E772" s="20" t="s">
        <v>381</v>
      </c>
    </row>
    <row r="773" spans="1:5" outlineLevel="2" x14ac:dyDescent="0.25">
      <c r="A773" s="22">
        <v>45520</v>
      </c>
      <c r="B773" s="20" t="s">
        <v>12</v>
      </c>
      <c r="C773" s="21">
        <v>379.32</v>
      </c>
      <c r="D773" s="3" t="str">
        <f t="shared" si="11"/>
        <v/>
      </c>
      <c r="E773" s="20" t="s">
        <v>381</v>
      </c>
    </row>
    <row r="774" spans="1:5" outlineLevel="2" x14ac:dyDescent="0.25">
      <c r="A774" s="22">
        <v>45520</v>
      </c>
      <c r="B774" s="20" t="s">
        <v>12</v>
      </c>
      <c r="C774" s="21">
        <v>349.31</v>
      </c>
      <c r="D774" s="3" t="str">
        <f t="shared" si="11"/>
        <v/>
      </c>
      <c r="E774" s="20" t="s">
        <v>381</v>
      </c>
    </row>
    <row r="775" spans="1:5" outlineLevel="2" x14ac:dyDescent="0.25">
      <c r="A775" s="22">
        <v>45520</v>
      </c>
      <c r="B775" s="20" t="s">
        <v>12</v>
      </c>
      <c r="C775" s="21">
        <v>17.940000000000001</v>
      </c>
      <c r="D775" s="3" t="str">
        <f t="shared" si="11"/>
        <v/>
      </c>
      <c r="E775" s="20" t="s">
        <v>381</v>
      </c>
    </row>
    <row r="776" spans="1:5" outlineLevel="2" x14ac:dyDescent="0.25">
      <c r="A776" s="22">
        <v>45520</v>
      </c>
      <c r="B776" s="20" t="s">
        <v>12</v>
      </c>
      <c r="C776" s="21">
        <v>296.82</v>
      </c>
      <c r="D776" s="3" t="str">
        <f t="shared" ref="D776:D839" si="12">IF(E776=0,"TOTAL","")</f>
        <v/>
      </c>
      <c r="E776" s="20" t="s">
        <v>381</v>
      </c>
    </row>
    <row r="777" spans="1:5" outlineLevel="2" x14ac:dyDescent="0.25">
      <c r="A777" s="22">
        <v>45520</v>
      </c>
      <c r="B777" s="20" t="s">
        <v>12</v>
      </c>
      <c r="C777" s="21">
        <v>179.98</v>
      </c>
      <c r="D777" s="3" t="str">
        <f t="shared" si="12"/>
        <v/>
      </c>
      <c r="E777" s="20" t="s">
        <v>381</v>
      </c>
    </row>
    <row r="778" spans="1:5" outlineLevel="2" x14ac:dyDescent="0.25">
      <c r="A778" s="22">
        <v>45520</v>
      </c>
      <c r="B778" s="20" t="s">
        <v>12</v>
      </c>
      <c r="C778" s="21">
        <v>19.850000000000001</v>
      </c>
      <c r="D778" s="3" t="str">
        <f t="shared" si="12"/>
        <v/>
      </c>
      <c r="E778" s="20" t="s">
        <v>381</v>
      </c>
    </row>
    <row r="779" spans="1:5" outlineLevel="2" x14ac:dyDescent="0.25">
      <c r="A779" s="22">
        <v>45520</v>
      </c>
      <c r="B779" s="20" t="s">
        <v>12</v>
      </c>
      <c r="C779" s="21">
        <v>322.41000000000003</v>
      </c>
      <c r="D779" s="3" t="str">
        <f t="shared" si="12"/>
        <v/>
      </c>
      <c r="E779" s="20" t="s">
        <v>381</v>
      </c>
    </row>
    <row r="780" spans="1:5" outlineLevel="2" x14ac:dyDescent="0.25">
      <c r="A780" s="22">
        <v>45520</v>
      </c>
      <c r="B780" s="20" t="s">
        <v>12</v>
      </c>
      <c r="C780" s="21">
        <v>136</v>
      </c>
      <c r="D780" s="3" t="str">
        <f t="shared" si="12"/>
        <v/>
      </c>
      <c r="E780" s="20" t="s">
        <v>381</v>
      </c>
    </row>
    <row r="781" spans="1:5" outlineLevel="2" x14ac:dyDescent="0.25">
      <c r="A781" s="22">
        <v>45520</v>
      </c>
      <c r="B781" s="20" t="s">
        <v>12</v>
      </c>
      <c r="C781" s="21">
        <v>48.79</v>
      </c>
      <c r="D781" s="3" t="str">
        <f t="shared" si="12"/>
        <v/>
      </c>
      <c r="E781" s="20" t="s">
        <v>381</v>
      </c>
    </row>
    <row r="782" spans="1:5" outlineLevel="2" x14ac:dyDescent="0.25">
      <c r="A782" s="22">
        <v>45520</v>
      </c>
      <c r="B782" s="20" t="s">
        <v>12</v>
      </c>
      <c r="C782" s="21">
        <v>91</v>
      </c>
      <c r="D782" s="3" t="str">
        <f t="shared" si="12"/>
        <v/>
      </c>
      <c r="E782" s="20" t="s">
        <v>381</v>
      </c>
    </row>
    <row r="783" spans="1:5" outlineLevel="2" x14ac:dyDescent="0.25">
      <c r="A783" s="22">
        <v>45520</v>
      </c>
      <c r="B783" s="20" t="s">
        <v>12</v>
      </c>
      <c r="C783" s="21">
        <v>48.42</v>
      </c>
      <c r="D783" s="3" t="str">
        <f t="shared" si="12"/>
        <v/>
      </c>
      <c r="E783" s="20" t="s">
        <v>381</v>
      </c>
    </row>
    <row r="784" spans="1:5" outlineLevel="2" x14ac:dyDescent="0.25">
      <c r="A784" s="22">
        <v>45520</v>
      </c>
      <c r="B784" s="20" t="s">
        <v>12</v>
      </c>
      <c r="C784" s="21">
        <v>16.59</v>
      </c>
      <c r="D784" s="3" t="str">
        <f t="shared" si="12"/>
        <v/>
      </c>
      <c r="E784" s="20" t="s">
        <v>381</v>
      </c>
    </row>
    <row r="785" spans="1:5" outlineLevel="2" x14ac:dyDescent="0.25">
      <c r="A785" s="22">
        <v>45520</v>
      </c>
      <c r="B785" s="20" t="s">
        <v>12</v>
      </c>
      <c r="C785" s="21">
        <v>197.34</v>
      </c>
      <c r="D785" s="3" t="str">
        <f t="shared" si="12"/>
        <v/>
      </c>
      <c r="E785" s="20" t="s">
        <v>381</v>
      </c>
    </row>
    <row r="786" spans="1:5" outlineLevel="2" x14ac:dyDescent="0.25">
      <c r="A786" s="22">
        <v>45520</v>
      </c>
      <c r="B786" s="20" t="s">
        <v>12</v>
      </c>
      <c r="C786" s="21">
        <v>129.94</v>
      </c>
      <c r="D786" s="3" t="str">
        <f t="shared" si="12"/>
        <v/>
      </c>
      <c r="E786" s="20" t="s">
        <v>384</v>
      </c>
    </row>
    <row r="787" spans="1:5" outlineLevel="2" x14ac:dyDescent="0.25">
      <c r="A787" s="22">
        <v>45520</v>
      </c>
      <c r="B787" s="20" t="s">
        <v>12</v>
      </c>
      <c r="C787" s="21">
        <v>938.9</v>
      </c>
      <c r="D787" s="3" t="str">
        <f t="shared" si="12"/>
        <v/>
      </c>
      <c r="E787" s="20" t="s">
        <v>381</v>
      </c>
    </row>
    <row r="788" spans="1:5" outlineLevel="2" x14ac:dyDescent="0.25">
      <c r="A788" s="22">
        <v>45520</v>
      </c>
      <c r="B788" s="20" t="s">
        <v>12</v>
      </c>
      <c r="C788" s="21">
        <v>59.99</v>
      </c>
      <c r="D788" s="3" t="str">
        <f t="shared" si="12"/>
        <v/>
      </c>
      <c r="E788" s="20" t="s">
        <v>381</v>
      </c>
    </row>
    <row r="789" spans="1:5" outlineLevel="2" x14ac:dyDescent="0.25">
      <c r="A789" s="22">
        <v>45520</v>
      </c>
      <c r="B789" s="20" t="s">
        <v>12</v>
      </c>
      <c r="C789" s="21">
        <v>112.51</v>
      </c>
      <c r="D789" s="3" t="str">
        <f t="shared" si="12"/>
        <v/>
      </c>
      <c r="E789" s="20" t="s">
        <v>381</v>
      </c>
    </row>
    <row r="790" spans="1:5" outlineLevel="2" x14ac:dyDescent="0.25">
      <c r="A790" s="22">
        <v>45520</v>
      </c>
      <c r="B790" s="20" t="s">
        <v>12</v>
      </c>
      <c r="C790" s="21">
        <v>74.7</v>
      </c>
      <c r="D790" s="3" t="str">
        <f t="shared" si="12"/>
        <v/>
      </c>
      <c r="E790" s="20" t="s">
        <v>381</v>
      </c>
    </row>
    <row r="791" spans="1:5" outlineLevel="2" x14ac:dyDescent="0.25">
      <c r="A791" s="22">
        <v>45520</v>
      </c>
      <c r="B791" s="20" t="s">
        <v>12</v>
      </c>
      <c r="C791" s="21">
        <v>118.44</v>
      </c>
      <c r="D791" s="3" t="str">
        <f t="shared" si="12"/>
        <v/>
      </c>
      <c r="E791" s="20" t="s">
        <v>381</v>
      </c>
    </row>
    <row r="792" spans="1:5" outlineLevel="2" x14ac:dyDescent="0.25">
      <c r="A792" s="22">
        <v>45520</v>
      </c>
      <c r="B792" s="20" t="s">
        <v>12</v>
      </c>
      <c r="C792" s="21">
        <v>112.72</v>
      </c>
      <c r="D792" s="3" t="str">
        <f t="shared" si="12"/>
        <v/>
      </c>
      <c r="E792" s="20" t="s">
        <v>381</v>
      </c>
    </row>
    <row r="793" spans="1:5" outlineLevel="2" x14ac:dyDescent="0.25">
      <c r="A793" s="22">
        <v>45520</v>
      </c>
      <c r="B793" s="20" t="s">
        <v>12</v>
      </c>
      <c r="C793" s="21">
        <v>304.33999999999997</v>
      </c>
      <c r="D793" s="3" t="str">
        <f t="shared" si="12"/>
        <v/>
      </c>
      <c r="E793" s="20" t="s">
        <v>381</v>
      </c>
    </row>
    <row r="794" spans="1:5" outlineLevel="2" x14ac:dyDescent="0.25">
      <c r="A794" s="22">
        <v>45520</v>
      </c>
      <c r="B794" s="20" t="s">
        <v>12</v>
      </c>
      <c r="C794" s="21">
        <v>34.979999999999997</v>
      </c>
      <c r="D794" s="3" t="str">
        <f t="shared" si="12"/>
        <v/>
      </c>
      <c r="E794" s="20" t="s">
        <v>381</v>
      </c>
    </row>
    <row r="795" spans="1:5" outlineLevel="2" x14ac:dyDescent="0.25">
      <c r="A795" s="22">
        <v>45520</v>
      </c>
      <c r="B795" s="20" t="s">
        <v>12</v>
      </c>
      <c r="C795" s="21">
        <v>99.4</v>
      </c>
      <c r="D795" s="3" t="str">
        <f t="shared" si="12"/>
        <v/>
      </c>
      <c r="E795" s="20" t="s">
        <v>381</v>
      </c>
    </row>
    <row r="796" spans="1:5" outlineLevel="2" x14ac:dyDescent="0.25">
      <c r="A796" s="22">
        <v>45520</v>
      </c>
      <c r="B796" s="20" t="s">
        <v>12</v>
      </c>
      <c r="C796" s="21">
        <v>39.15</v>
      </c>
      <c r="D796" s="3" t="str">
        <f t="shared" si="12"/>
        <v/>
      </c>
      <c r="E796" s="20" t="s">
        <v>381</v>
      </c>
    </row>
    <row r="797" spans="1:5" outlineLevel="2" x14ac:dyDescent="0.25">
      <c r="A797" s="22">
        <v>45520</v>
      </c>
      <c r="B797" s="20" t="s">
        <v>12</v>
      </c>
      <c r="C797" s="21">
        <v>236.18</v>
      </c>
      <c r="D797" s="3" t="str">
        <f t="shared" si="12"/>
        <v/>
      </c>
      <c r="E797" s="20" t="s">
        <v>381</v>
      </c>
    </row>
    <row r="798" spans="1:5" outlineLevel="2" x14ac:dyDescent="0.25">
      <c r="A798" s="22">
        <v>45520</v>
      </c>
      <c r="B798" s="20" t="s">
        <v>12</v>
      </c>
      <c r="C798" s="21">
        <v>148.1</v>
      </c>
      <c r="D798" s="3" t="str">
        <f t="shared" si="12"/>
        <v/>
      </c>
      <c r="E798" s="20" t="s">
        <v>381</v>
      </c>
    </row>
    <row r="799" spans="1:5" outlineLevel="2" x14ac:dyDescent="0.25">
      <c r="A799" s="22">
        <v>45520</v>
      </c>
      <c r="B799" s="20" t="s">
        <v>12</v>
      </c>
      <c r="C799" s="21">
        <v>139.30000000000001</v>
      </c>
      <c r="D799" s="3" t="str">
        <f t="shared" si="12"/>
        <v/>
      </c>
      <c r="E799" s="20" t="s">
        <v>381</v>
      </c>
    </row>
    <row r="800" spans="1:5" outlineLevel="2" x14ac:dyDescent="0.25">
      <c r="A800" s="22">
        <v>45520</v>
      </c>
      <c r="B800" s="20" t="s">
        <v>12</v>
      </c>
      <c r="C800" s="21">
        <v>87.95</v>
      </c>
      <c r="D800" s="3" t="str">
        <f t="shared" si="12"/>
        <v/>
      </c>
      <c r="E800" s="20" t="s">
        <v>381</v>
      </c>
    </row>
    <row r="801" spans="1:5" outlineLevel="2" x14ac:dyDescent="0.25">
      <c r="A801" s="22">
        <v>45520</v>
      </c>
      <c r="B801" s="20" t="s">
        <v>12</v>
      </c>
      <c r="C801" s="21">
        <v>111.86</v>
      </c>
      <c r="D801" s="3" t="str">
        <f t="shared" si="12"/>
        <v/>
      </c>
      <c r="E801" s="20" t="s">
        <v>381</v>
      </c>
    </row>
    <row r="802" spans="1:5" outlineLevel="2" x14ac:dyDescent="0.25">
      <c r="A802" s="22">
        <v>45520</v>
      </c>
      <c r="B802" s="20" t="s">
        <v>12</v>
      </c>
      <c r="C802" s="21">
        <v>145.94</v>
      </c>
      <c r="D802" s="3" t="str">
        <f t="shared" si="12"/>
        <v/>
      </c>
      <c r="E802" s="20" t="s">
        <v>387</v>
      </c>
    </row>
    <row r="803" spans="1:5" outlineLevel="2" x14ac:dyDescent="0.25">
      <c r="A803" s="22">
        <v>45520</v>
      </c>
      <c r="B803" s="20" t="s">
        <v>12</v>
      </c>
      <c r="C803" s="21">
        <v>270.64</v>
      </c>
      <c r="D803" s="3" t="str">
        <f t="shared" si="12"/>
        <v/>
      </c>
      <c r="E803" s="20" t="s">
        <v>381</v>
      </c>
    </row>
    <row r="804" spans="1:5" outlineLevel="2" x14ac:dyDescent="0.25">
      <c r="A804" s="22">
        <v>45520</v>
      </c>
      <c r="B804" s="20" t="s">
        <v>12</v>
      </c>
      <c r="C804" s="21">
        <v>229.99</v>
      </c>
      <c r="D804" s="3" t="str">
        <f t="shared" si="12"/>
        <v/>
      </c>
      <c r="E804" s="20" t="s">
        <v>381</v>
      </c>
    </row>
    <row r="805" spans="1:5" outlineLevel="2" x14ac:dyDescent="0.25">
      <c r="A805" s="22">
        <v>45520</v>
      </c>
      <c r="B805" s="20" t="s">
        <v>12</v>
      </c>
      <c r="C805" s="21">
        <v>37.549999999999997</v>
      </c>
      <c r="D805" s="3" t="str">
        <f t="shared" si="12"/>
        <v/>
      </c>
      <c r="E805" s="20" t="s">
        <v>386</v>
      </c>
    </row>
    <row r="806" spans="1:5" outlineLevel="2" x14ac:dyDescent="0.25">
      <c r="A806" s="22">
        <v>45520</v>
      </c>
      <c r="B806" s="20" t="s">
        <v>12</v>
      </c>
      <c r="C806" s="21">
        <v>101.82</v>
      </c>
      <c r="D806" s="3" t="str">
        <f t="shared" si="12"/>
        <v/>
      </c>
      <c r="E806" s="20" t="s">
        <v>384</v>
      </c>
    </row>
    <row r="807" spans="1:5" outlineLevel="2" x14ac:dyDescent="0.25">
      <c r="A807" s="22">
        <v>45520</v>
      </c>
      <c r="B807" s="20" t="s">
        <v>12</v>
      </c>
      <c r="C807" s="21">
        <v>17.78</v>
      </c>
      <c r="D807" s="3" t="str">
        <f t="shared" si="12"/>
        <v/>
      </c>
      <c r="E807" s="20" t="s">
        <v>381</v>
      </c>
    </row>
    <row r="808" spans="1:5" outlineLevel="2" x14ac:dyDescent="0.25">
      <c r="A808" s="22">
        <v>45520</v>
      </c>
      <c r="B808" s="20" t="s">
        <v>12</v>
      </c>
      <c r="C808" s="21">
        <v>89.99</v>
      </c>
      <c r="D808" s="3" t="str">
        <f t="shared" si="12"/>
        <v/>
      </c>
      <c r="E808" s="20" t="s">
        <v>381</v>
      </c>
    </row>
    <row r="809" spans="1:5" outlineLevel="2" x14ac:dyDescent="0.25">
      <c r="A809" s="22">
        <v>45520</v>
      </c>
      <c r="B809" s="20" t="s">
        <v>12</v>
      </c>
      <c r="C809" s="21">
        <v>30.81</v>
      </c>
      <c r="D809" s="3" t="str">
        <f t="shared" si="12"/>
        <v/>
      </c>
      <c r="E809" s="20" t="s">
        <v>381</v>
      </c>
    </row>
    <row r="810" spans="1:5" outlineLevel="2" x14ac:dyDescent="0.25">
      <c r="A810" s="22">
        <v>45520</v>
      </c>
      <c r="B810" s="20" t="s">
        <v>12</v>
      </c>
      <c r="C810" s="21">
        <v>1066.6300000000001</v>
      </c>
      <c r="D810" s="3" t="str">
        <f t="shared" si="12"/>
        <v/>
      </c>
      <c r="E810" s="20" t="s">
        <v>384</v>
      </c>
    </row>
    <row r="811" spans="1:5" outlineLevel="2" x14ac:dyDescent="0.25">
      <c r="A811" s="22">
        <v>45520</v>
      </c>
      <c r="B811" s="20" t="s">
        <v>12</v>
      </c>
      <c r="C811" s="21">
        <v>345.98</v>
      </c>
      <c r="D811" s="3" t="str">
        <f t="shared" si="12"/>
        <v/>
      </c>
      <c r="E811" s="20" t="s">
        <v>381</v>
      </c>
    </row>
    <row r="812" spans="1:5" outlineLevel="2" x14ac:dyDescent="0.25">
      <c r="A812" s="22">
        <v>45520</v>
      </c>
      <c r="B812" s="20" t="s">
        <v>12</v>
      </c>
      <c r="C812" s="21">
        <v>177.63</v>
      </c>
      <c r="D812" s="3" t="str">
        <f t="shared" si="12"/>
        <v/>
      </c>
      <c r="E812" s="20" t="s">
        <v>381</v>
      </c>
    </row>
    <row r="813" spans="1:5" outlineLevel="2" x14ac:dyDescent="0.25">
      <c r="A813" s="22">
        <v>45520</v>
      </c>
      <c r="B813" s="20" t="s">
        <v>12</v>
      </c>
      <c r="C813" s="21">
        <v>12.99</v>
      </c>
      <c r="D813" s="3" t="str">
        <f t="shared" si="12"/>
        <v/>
      </c>
      <c r="E813" s="20" t="s">
        <v>381</v>
      </c>
    </row>
    <row r="814" spans="1:5" outlineLevel="2" x14ac:dyDescent="0.25">
      <c r="A814" s="22">
        <v>45520</v>
      </c>
      <c r="B814" s="20" t="s">
        <v>12</v>
      </c>
      <c r="C814" s="21">
        <v>35.44</v>
      </c>
      <c r="D814" s="3" t="str">
        <f t="shared" si="12"/>
        <v/>
      </c>
      <c r="E814" s="20" t="s">
        <v>387</v>
      </c>
    </row>
    <row r="815" spans="1:5" outlineLevel="2" x14ac:dyDescent="0.25">
      <c r="A815" s="22">
        <v>45520</v>
      </c>
      <c r="B815" s="20" t="s">
        <v>12</v>
      </c>
      <c r="C815" s="21">
        <v>22.39</v>
      </c>
      <c r="D815" s="3" t="str">
        <f t="shared" si="12"/>
        <v/>
      </c>
      <c r="E815" s="20" t="s">
        <v>386</v>
      </c>
    </row>
    <row r="816" spans="1:5" outlineLevel="2" x14ac:dyDescent="0.25">
      <c r="A816" s="22">
        <v>45520</v>
      </c>
      <c r="B816" s="20" t="s">
        <v>12</v>
      </c>
      <c r="C816" s="21">
        <v>429.99</v>
      </c>
      <c r="D816" s="3" t="str">
        <f t="shared" si="12"/>
        <v/>
      </c>
      <c r="E816" s="20" t="s">
        <v>624</v>
      </c>
    </row>
    <row r="817" spans="1:5" outlineLevel="2" x14ac:dyDescent="0.25">
      <c r="A817" s="22">
        <v>45520</v>
      </c>
      <c r="B817" s="20" t="s">
        <v>12</v>
      </c>
      <c r="C817" s="21">
        <v>40.340000000000003</v>
      </c>
      <c r="D817" s="3" t="str">
        <f t="shared" si="12"/>
        <v/>
      </c>
      <c r="E817" s="20" t="s">
        <v>381</v>
      </c>
    </row>
    <row r="818" spans="1:5" outlineLevel="2" x14ac:dyDescent="0.25">
      <c r="A818" s="22">
        <v>45520</v>
      </c>
      <c r="B818" s="20" t="s">
        <v>12</v>
      </c>
      <c r="C818" s="21">
        <v>38.94</v>
      </c>
      <c r="D818" s="3" t="str">
        <f t="shared" si="12"/>
        <v/>
      </c>
      <c r="E818" s="20" t="s">
        <v>381</v>
      </c>
    </row>
    <row r="819" spans="1:5" outlineLevel="2" x14ac:dyDescent="0.25">
      <c r="A819" s="22">
        <v>45520</v>
      </c>
      <c r="B819" s="20" t="s">
        <v>12</v>
      </c>
      <c r="C819" s="21">
        <v>12.45</v>
      </c>
      <c r="D819" s="3" t="str">
        <f t="shared" si="12"/>
        <v/>
      </c>
      <c r="E819" s="20" t="s">
        <v>381</v>
      </c>
    </row>
    <row r="820" spans="1:5" outlineLevel="2" x14ac:dyDescent="0.25">
      <c r="A820" s="22">
        <v>45520</v>
      </c>
      <c r="B820" s="20" t="s">
        <v>12</v>
      </c>
      <c r="C820" s="21">
        <v>108.72</v>
      </c>
      <c r="D820" s="3" t="str">
        <f t="shared" si="12"/>
        <v/>
      </c>
      <c r="E820" s="20" t="s">
        <v>381</v>
      </c>
    </row>
    <row r="821" spans="1:5" outlineLevel="2" x14ac:dyDescent="0.25">
      <c r="A821" s="22">
        <v>45520</v>
      </c>
      <c r="B821" s="20" t="s">
        <v>12</v>
      </c>
      <c r="C821" s="21">
        <v>173.54</v>
      </c>
      <c r="D821" s="3" t="str">
        <f t="shared" si="12"/>
        <v/>
      </c>
      <c r="E821" s="20" t="s">
        <v>381</v>
      </c>
    </row>
    <row r="822" spans="1:5" outlineLevel="2" x14ac:dyDescent="0.25">
      <c r="A822" s="22">
        <v>45520</v>
      </c>
      <c r="B822" s="20" t="s">
        <v>12</v>
      </c>
      <c r="C822" s="21">
        <v>167.44</v>
      </c>
      <c r="D822" s="3" t="str">
        <f t="shared" si="12"/>
        <v/>
      </c>
      <c r="E822" s="20" t="s">
        <v>381</v>
      </c>
    </row>
    <row r="823" spans="1:5" outlineLevel="2" x14ac:dyDescent="0.25">
      <c r="A823" s="22">
        <v>45520</v>
      </c>
      <c r="B823" s="20" t="s">
        <v>12</v>
      </c>
      <c r="C823" s="21">
        <v>339.45</v>
      </c>
      <c r="D823" s="3" t="str">
        <f t="shared" si="12"/>
        <v/>
      </c>
      <c r="E823" s="20" t="s">
        <v>381</v>
      </c>
    </row>
    <row r="824" spans="1:5" outlineLevel="2" x14ac:dyDescent="0.25">
      <c r="A824" s="22">
        <v>45520</v>
      </c>
      <c r="B824" s="20" t="s">
        <v>12</v>
      </c>
      <c r="C824" s="21">
        <v>149.52000000000001</v>
      </c>
      <c r="D824" s="3" t="str">
        <f t="shared" si="12"/>
        <v/>
      </c>
      <c r="E824" s="20" t="s">
        <v>384</v>
      </c>
    </row>
    <row r="825" spans="1:5" outlineLevel="2" x14ac:dyDescent="0.25">
      <c r="A825" s="22">
        <v>45520</v>
      </c>
      <c r="B825" s="20" t="s">
        <v>12</v>
      </c>
      <c r="C825" s="21">
        <v>51.14</v>
      </c>
      <c r="D825" s="3" t="str">
        <f t="shared" si="12"/>
        <v/>
      </c>
      <c r="E825" s="20" t="s">
        <v>381</v>
      </c>
    </row>
    <row r="826" spans="1:5" outlineLevel="2" x14ac:dyDescent="0.25">
      <c r="A826" s="22">
        <v>45520</v>
      </c>
      <c r="B826" s="20" t="s">
        <v>12</v>
      </c>
      <c r="C826" s="21">
        <v>96.7</v>
      </c>
      <c r="D826" s="3" t="str">
        <f t="shared" si="12"/>
        <v/>
      </c>
      <c r="E826" s="20" t="s">
        <v>381</v>
      </c>
    </row>
    <row r="827" spans="1:5" outlineLevel="2" x14ac:dyDescent="0.25">
      <c r="A827" s="22">
        <v>45520</v>
      </c>
      <c r="B827" s="20" t="s">
        <v>12</v>
      </c>
      <c r="C827" s="21">
        <v>184.01</v>
      </c>
      <c r="D827" s="3" t="str">
        <f t="shared" si="12"/>
        <v/>
      </c>
      <c r="E827" s="20" t="s">
        <v>381</v>
      </c>
    </row>
    <row r="828" spans="1:5" outlineLevel="2" x14ac:dyDescent="0.25">
      <c r="A828" s="22">
        <v>45520</v>
      </c>
      <c r="B828" s="20" t="s">
        <v>12</v>
      </c>
      <c r="C828" s="21">
        <v>143.97</v>
      </c>
      <c r="D828" s="3" t="str">
        <f t="shared" si="12"/>
        <v/>
      </c>
      <c r="E828" s="20" t="s">
        <v>381</v>
      </c>
    </row>
    <row r="829" spans="1:5" outlineLevel="2" x14ac:dyDescent="0.25">
      <c r="A829" s="22">
        <v>45520</v>
      </c>
      <c r="B829" s="20" t="s">
        <v>12</v>
      </c>
      <c r="C829" s="21">
        <v>398.78</v>
      </c>
      <c r="D829" s="3" t="str">
        <f t="shared" si="12"/>
        <v/>
      </c>
      <c r="E829" s="20" t="s">
        <v>381</v>
      </c>
    </row>
    <row r="830" spans="1:5" outlineLevel="2" x14ac:dyDescent="0.25">
      <c r="A830" s="22">
        <v>45520</v>
      </c>
      <c r="B830" s="20" t="s">
        <v>12</v>
      </c>
      <c r="C830" s="21">
        <v>267.99</v>
      </c>
      <c r="D830" s="3" t="str">
        <f t="shared" si="12"/>
        <v/>
      </c>
      <c r="E830" s="20" t="s">
        <v>381</v>
      </c>
    </row>
    <row r="831" spans="1:5" outlineLevel="2" x14ac:dyDescent="0.25">
      <c r="A831" s="22">
        <v>45520</v>
      </c>
      <c r="B831" s="20" t="s">
        <v>12</v>
      </c>
      <c r="C831" s="21">
        <v>75.959999999999994</v>
      </c>
      <c r="D831" s="3" t="str">
        <f t="shared" si="12"/>
        <v/>
      </c>
      <c r="E831" s="20" t="s">
        <v>387</v>
      </c>
    </row>
    <row r="832" spans="1:5" outlineLevel="2" x14ac:dyDescent="0.25">
      <c r="A832" s="22">
        <v>45520</v>
      </c>
      <c r="B832" s="20" t="s">
        <v>12</v>
      </c>
      <c r="C832" s="21">
        <v>281.14999999999998</v>
      </c>
      <c r="D832" s="3" t="str">
        <f t="shared" si="12"/>
        <v/>
      </c>
      <c r="E832" s="20" t="s">
        <v>381</v>
      </c>
    </row>
    <row r="833" spans="1:5" outlineLevel="2" x14ac:dyDescent="0.25">
      <c r="A833" s="22">
        <v>45520</v>
      </c>
      <c r="B833" s="20" t="s">
        <v>12</v>
      </c>
      <c r="C833" s="21">
        <v>76.44</v>
      </c>
      <c r="D833" s="3" t="str">
        <f t="shared" si="12"/>
        <v/>
      </c>
      <c r="E833" s="20" t="s">
        <v>381</v>
      </c>
    </row>
    <row r="834" spans="1:5" outlineLevel="2" x14ac:dyDescent="0.25">
      <c r="A834" s="22">
        <v>45520</v>
      </c>
      <c r="B834" s="20" t="s">
        <v>12</v>
      </c>
      <c r="C834" s="21">
        <v>125.77</v>
      </c>
      <c r="D834" s="3" t="str">
        <f t="shared" si="12"/>
        <v/>
      </c>
      <c r="E834" s="20" t="s">
        <v>381</v>
      </c>
    </row>
    <row r="835" spans="1:5" outlineLevel="2" x14ac:dyDescent="0.25">
      <c r="A835" s="22">
        <v>45520</v>
      </c>
      <c r="B835" s="20" t="s">
        <v>12</v>
      </c>
      <c r="C835" s="21">
        <v>24.37</v>
      </c>
      <c r="D835" s="3" t="str">
        <f t="shared" si="12"/>
        <v/>
      </c>
      <c r="E835" s="20" t="s">
        <v>381</v>
      </c>
    </row>
    <row r="836" spans="1:5" outlineLevel="2" x14ac:dyDescent="0.25">
      <c r="A836" s="22">
        <v>45520</v>
      </c>
      <c r="B836" s="20" t="s">
        <v>12</v>
      </c>
      <c r="C836" s="21">
        <v>49.99</v>
      </c>
      <c r="D836" s="3" t="str">
        <f t="shared" si="12"/>
        <v/>
      </c>
      <c r="E836" s="20" t="s">
        <v>381</v>
      </c>
    </row>
    <row r="837" spans="1:5" outlineLevel="2" x14ac:dyDescent="0.25">
      <c r="A837" s="22">
        <v>45520</v>
      </c>
      <c r="B837" s="20" t="s">
        <v>12</v>
      </c>
      <c r="C837" s="21">
        <v>7.99</v>
      </c>
      <c r="D837" s="3" t="str">
        <f t="shared" si="12"/>
        <v/>
      </c>
      <c r="E837" s="20" t="s">
        <v>382</v>
      </c>
    </row>
    <row r="838" spans="1:5" outlineLevel="2" x14ac:dyDescent="0.25">
      <c r="A838" s="22">
        <v>45520</v>
      </c>
      <c r="B838" s="20" t="s">
        <v>12</v>
      </c>
      <c r="C838" s="21">
        <v>299.27999999999997</v>
      </c>
      <c r="D838" s="3" t="str">
        <f t="shared" si="12"/>
        <v/>
      </c>
      <c r="E838" s="20" t="s">
        <v>381</v>
      </c>
    </row>
    <row r="839" spans="1:5" outlineLevel="2" x14ac:dyDescent="0.25">
      <c r="A839" s="22">
        <v>45520</v>
      </c>
      <c r="B839" s="20" t="s">
        <v>12</v>
      </c>
      <c r="C839" s="21">
        <v>1499.62</v>
      </c>
      <c r="D839" s="3" t="str">
        <f t="shared" si="12"/>
        <v/>
      </c>
      <c r="E839" s="20" t="s">
        <v>381</v>
      </c>
    </row>
    <row r="840" spans="1:5" outlineLevel="2" x14ac:dyDescent="0.25">
      <c r="A840" s="22">
        <v>45520</v>
      </c>
      <c r="B840" s="20" t="s">
        <v>12</v>
      </c>
      <c r="C840" s="21">
        <v>195.3</v>
      </c>
      <c r="D840" s="3" t="str">
        <f t="shared" ref="D840:D903" si="13">IF(E840=0,"TOTAL","")</f>
        <v/>
      </c>
      <c r="E840" s="20" t="s">
        <v>381</v>
      </c>
    </row>
    <row r="841" spans="1:5" outlineLevel="2" x14ac:dyDescent="0.25">
      <c r="A841" s="22">
        <v>45520</v>
      </c>
      <c r="B841" s="20" t="s">
        <v>12</v>
      </c>
      <c r="C841" s="21">
        <v>215.9</v>
      </c>
      <c r="D841" s="3" t="str">
        <f t="shared" si="13"/>
        <v/>
      </c>
      <c r="E841" s="20" t="s">
        <v>381</v>
      </c>
    </row>
    <row r="842" spans="1:5" outlineLevel="2" x14ac:dyDescent="0.25">
      <c r="A842" s="22">
        <v>45520</v>
      </c>
      <c r="B842" s="20" t="s">
        <v>12</v>
      </c>
      <c r="C842" s="21">
        <v>4257.45</v>
      </c>
      <c r="D842" s="3" t="str">
        <f t="shared" si="13"/>
        <v/>
      </c>
      <c r="E842" s="20" t="s">
        <v>381</v>
      </c>
    </row>
    <row r="843" spans="1:5" outlineLevel="1" x14ac:dyDescent="0.25">
      <c r="A843" s="28">
        <f>A842</f>
        <v>45520</v>
      </c>
      <c r="B843" s="29" t="str">
        <f>B842</f>
        <v>AMAZON CAPITAL SERVICES</v>
      </c>
      <c r="C843" s="30">
        <f>SUBTOTAL(9,C663:C842)</f>
        <v>39026.400000000001</v>
      </c>
      <c r="D843" s="31" t="str">
        <f t="shared" si="13"/>
        <v>TOTAL</v>
      </c>
      <c r="E843" s="20"/>
    </row>
    <row r="844" spans="1:5" outlineLevel="2" x14ac:dyDescent="0.25">
      <c r="A844" s="22">
        <v>45520</v>
      </c>
      <c r="B844" s="20" t="s">
        <v>13</v>
      </c>
      <c r="C844" s="21">
        <v>15182.43</v>
      </c>
      <c r="D844" s="3" t="str">
        <f t="shared" si="13"/>
        <v/>
      </c>
      <c r="E844" s="20" t="s">
        <v>388</v>
      </c>
    </row>
    <row r="845" spans="1:5" outlineLevel="2" x14ac:dyDescent="0.25">
      <c r="A845" s="22">
        <v>45520</v>
      </c>
      <c r="B845" s="20" t="s">
        <v>13</v>
      </c>
      <c r="C845" s="21">
        <v>14453.69</v>
      </c>
      <c r="D845" s="3" t="str">
        <f t="shared" si="13"/>
        <v/>
      </c>
      <c r="E845" s="20" t="s">
        <v>388</v>
      </c>
    </row>
    <row r="846" spans="1:5" outlineLevel="2" x14ac:dyDescent="0.25">
      <c r="A846" s="22">
        <v>45520</v>
      </c>
      <c r="B846" s="20" t="s">
        <v>13</v>
      </c>
      <c r="C846" s="21">
        <v>13714.44</v>
      </c>
      <c r="D846" s="3" t="str">
        <f t="shared" si="13"/>
        <v/>
      </c>
      <c r="E846" s="20" t="s">
        <v>388</v>
      </c>
    </row>
    <row r="847" spans="1:5" outlineLevel="2" x14ac:dyDescent="0.25">
      <c r="A847" s="22">
        <v>45520</v>
      </c>
      <c r="B847" s="20" t="s">
        <v>13</v>
      </c>
      <c r="C847" s="21">
        <v>12249.96</v>
      </c>
      <c r="D847" s="3" t="str">
        <f t="shared" si="13"/>
        <v/>
      </c>
      <c r="E847" s="20" t="s">
        <v>388</v>
      </c>
    </row>
    <row r="848" spans="1:5" outlineLevel="2" x14ac:dyDescent="0.25">
      <c r="A848" s="22">
        <v>45520</v>
      </c>
      <c r="B848" s="20" t="s">
        <v>13</v>
      </c>
      <c r="C848" s="21">
        <v>10281.69</v>
      </c>
      <c r="D848" s="3" t="str">
        <f t="shared" si="13"/>
        <v/>
      </c>
      <c r="E848" s="20" t="s">
        <v>388</v>
      </c>
    </row>
    <row r="849" spans="1:5" outlineLevel="2" x14ac:dyDescent="0.25">
      <c r="A849" s="22">
        <v>45520</v>
      </c>
      <c r="B849" s="20" t="s">
        <v>13</v>
      </c>
      <c r="C849" s="21">
        <v>10228.99</v>
      </c>
      <c r="D849" s="3" t="str">
        <f t="shared" si="13"/>
        <v/>
      </c>
      <c r="E849" s="20" t="s">
        <v>388</v>
      </c>
    </row>
    <row r="850" spans="1:5" outlineLevel="2" x14ac:dyDescent="0.25">
      <c r="A850" s="22">
        <v>45520</v>
      </c>
      <c r="B850" s="20" t="s">
        <v>13</v>
      </c>
      <c r="C850" s="21">
        <v>9740.2800000000007</v>
      </c>
      <c r="D850" s="3" t="str">
        <f t="shared" si="13"/>
        <v/>
      </c>
      <c r="E850" s="20" t="s">
        <v>388</v>
      </c>
    </row>
    <row r="851" spans="1:5" outlineLevel="2" x14ac:dyDescent="0.25">
      <c r="A851" s="22">
        <v>45520</v>
      </c>
      <c r="B851" s="20" t="s">
        <v>13</v>
      </c>
      <c r="C851" s="21">
        <v>9600.89</v>
      </c>
      <c r="D851" s="3" t="str">
        <f t="shared" si="13"/>
        <v/>
      </c>
      <c r="E851" s="20" t="s">
        <v>388</v>
      </c>
    </row>
    <row r="852" spans="1:5" outlineLevel="2" x14ac:dyDescent="0.25">
      <c r="A852" s="22">
        <v>45520</v>
      </c>
      <c r="B852" s="20" t="s">
        <v>13</v>
      </c>
      <c r="C852" s="21">
        <v>8937.65</v>
      </c>
      <c r="D852" s="3" t="str">
        <f t="shared" si="13"/>
        <v/>
      </c>
      <c r="E852" s="20" t="s">
        <v>388</v>
      </c>
    </row>
    <row r="853" spans="1:5" outlineLevel="2" x14ac:dyDescent="0.25">
      <c r="A853" s="22">
        <v>45520</v>
      </c>
      <c r="B853" s="20" t="s">
        <v>13</v>
      </c>
      <c r="C853" s="21">
        <v>8652.82</v>
      </c>
      <c r="D853" s="3" t="str">
        <f t="shared" si="13"/>
        <v/>
      </c>
      <c r="E853" s="20" t="s">
        <v>388</v>
      </c>
    </row>
    <row r="854" spans="1:5" outlineLevel="2" x14ac:dyDescent="0.25">
      <c r="A854" s="22">
        <v>45520</v>
      </c>
      <c r="B854" s="20" t="s">
        <v>13</v>
      </c>
      <c r="C854" s="21">
        <v>8323.9699999999993</v>
      </c>
      <c r="D854" s="3" t="str">
        <f t="shared" si="13"/>
        <v/>
      </c>
      <c r="E854" s="20" t="s">
        <v>388</v>
      </c>
    </row>
    <row r="855" spans="1:5" outlineLevel="2" x14ac:dyDescent="0.25">
      <c r="A855" s="22">
        <v>45520</v>
      </c>
      <c r="B855" s="20" t="s">
        <v>13</v>
      </c>
      <c r="C855" s="21">
        <v>8139.59</v>
      </c>
      <c r="D855" s="3" t="str">
        <f t="shared" si="13"/>
        <v/>
      </c>
      <c r="E855" s="20" t="s">
        <v>388</v>
      </c>
    </row>
    <row r="856" spans="1:5" outlineLevel="2" x14ac:dyDescent="0.25">
      <c r="A856" s="22">
        <v>45520</v>
      </c>
      <c r="B856" s="20" t="s">
        <v>13</v>
      </c>
      <c r="C856" s="21">
        <v>8011.38</v>
      </c>
      <c r="D856" s="3" t="str">
        <f t="shared" si="13"/>
        <v/>
      </c>
      <c r="E856" s="20" t="s">
        <v>388</v>
      </c>
    </row>
    <row r="857" spans="1:5" outlineLevel="2" x14ac:dyDescent="0.25">
      <c r="A857" s="22">
        <v>45520</v>
      </c>
      <c r="B857" s="20" t="s">
        <v>13</v>
      </c>
      <c r="C857" s="21">
        <v>7681.36</v>
      </c>
      <c r="D857" s="3" t="str">
        <f t="shared" si="13"/>
        <v/>
      </c>
      <c r="E857" s="20" t="s">
        <v>388</v>
      </c>
    </row>
    <row r="858" spans="1:5" outlineLevel="2" x14ac:dyDescent="0.25">
      <c r="A858" s="22">
        <v>45520</v>
      </c>
      <c r="B858" s="20" t="s">
        <v>13</v>
      </c>
      <c r="C858" s="21">
        <v>7580.67</v>
      </c>
      <c r="D858" s="3" t="str">
        <f t="shared" si="13"/>
        <v/>
      </c>
      <c r="E858" s="20" t="s">
        <v>388</v>
      </c>
    </row>
    <row r="859" spans="1:5" outlineLevel="2" x14ac:dyDescent="0.25">
      <c r="A859" s="22">
        <v>45520</v>
      </c>
      <c r="B859" s="20" t="s">
        <v>13</v>
      </c>
      <c r="C859" s="21">
        <v>7398.05</v>
      </c>
      <c r="D859" s="3" t="str">
        <f t="shared" si="13"/>
        <v/>
      </c>
      <c r="E859" s="20" t="s">
        <v>388</v>
      </c>
    </row>
    <row r="860" spans="1:5" outlineLevel="2" x14ac:dyDescent="0.25">
      <c r="A860" s="22">
        <v>45520</v>
      </c>
      <c r="B860" s="20" t="s">
        <v>13</v>
      </c>
      <c r="C860" s="21">
        <v>7343.73</v>
      </c>
      <c r="D860" s="3" t="str">
        <f t="shared" si="13"/>
        <v/>
      </c>
      <c r="E860" s="20" t="s">
        <v>388</v>
      </c>
    </row>
    <row r="861" spans="1:5" outlineLevel="2" x14ac:dyDescent="0.25">
      <c r="A861" s="22">
        <v>45520</v>
      </c>
      <c r="B861" s="20" t="s">
        <v>13</v>
      </c>
      <c r="C861" s="21">
        <v>7343.02</v>
      </c>
      <c r="D861" s="3" t="str">
        <f t="shared" si="13"/>
        <v/>
      </c>
      <c r="E861" s="20" t="s">
        <v>388</v>
      </c>
    </row>
    <row r="862" spans="1:5" outlineLevel="2" x14ac:dyDescent="0.25">
      <c r="A862" s="22">
        <v>45520</v>
      </c>
      <c r="B862" s="20" t="s">
        <v>13</v>
      </c>
      <c r="C862" s="21">
        <v>7240.07</v>
      </c>
      <c r="D862" s="3" t="str">
        <f t="shared" si="13"/>
        <v/>
      </c>
      <c r="E862" s="20" t="s">
        <v>388</v>
      </c>
    </row>
    <row r="863" spans="1:5" outlineLevel="2" x14ac:dyDescent="0.25">
      <c r="A863" s="22">
        <v>45520</v>
      </c>
      <c r="B863" s="20" t="s">
        <v>13</v>
      </c>
      <c r="C863" s="21">
        <v>7106.28</v>
      </c>
      <c r="D863" s="3" t="str">
        <f t="shared" si="13"/>
        <v/>
      </c>
      <c r="E863" s="20" t="s">
        <v>388</v>
      </c>
    </row>
    <row r="864" spans="1:5" outlineLevel="2" x14ac:dyDescent="0.25">
      <c r="A864" s="22">
        <v>45520</v>
      </c>
      <c r="B864" s="20" t="s">
        <v>13</v>
      </c>
      <c r="C864" s="21">
        <v>7015.58</v>
      </c>
      <c r="D864" s="3" t="str">
        <f t="shared" si="13"/>
        <v/>
      </c>
      <c r="E864" s="20" t="s">
        <v>388</v>
      </c>
    </row>
    <row r="865" spans="1:5" outlineLevel="2" x14ac:dyDescent="0.25">
      <c r="A865" s="22">
        <v>45520</v>
      </c>
      <c r="B865" s="20" t="s">
        <v>13</v>
      </c>
      <c r="C865" s="21">
        <v>6874.49</v>
      </c>
      <c r="D865" s="3" t="str">
        <f t="shared" si="13"/>
        <v/>
      </c>
      <c r="E865" s="20" t="s">
        <v>388</v>
      </c>
    </row>
    <row r="866" spans="1:5" outlineLevel="2" x14ac:dyDescent="0.25">
      <c r="A866" s="22">
        <v>45520</v>
      </c>
      <c r="B866" s="20" t="s">
        <v>13</v>
      </c>
      <c r="C866" s="21">
        <v>6585.65</v>
      </c>
      <c r="D866" s="3" t="str">
        <f t="shared" si="13"/>
        <v/>
      </c>
      <c r="E866" s="20" t="s">
        <v>388</v>
      </c>
    </row>
    <row r="867" spans="1:5" outlineLevel="2" x14ac:dyDescent="0.25">
      <c r="A867" s="22">
        <v>45520</v>
      </c>
      <c r="B867" s="20" t="s">
        <v>13</v>
      </c>
      <c r="C867" s="21">
        <v>6514.01</v>
      </c>
      <c r="D867" s="3" t="str">
        <f t="shared" si="13"/>
        <v/>
      </c>
      <c r="E867" s="20" t="s">
        <v>388</v>
      </c>
    </row>
    <row r="868" spans="1:5" outlineLevel="2" x14ac:dyDescent="0.25">
      <c r="A868" s="22">
        <v>45520</v>
      </c>
      <c r="B868" s="20" t="s">
        <v>13</v>
      </c>
      <c r="C868" s="21">
        <v>6286.95</v>
      </c>
      <c r="D868" s="3" t="str">
        <f t="shared" si="13"/>
        <v/>
      </c>
      <c r="E868" s="20" t="s">
        <v>388</v>
      </c>
    </row>
    <row r="869" spans="1:5" outlineLevel="2" x14ac:dyDescent="0.25">
      <c r="A869" s="22">
        <v>45520</v>
      </c>
      <c r="B869" s="20" t="s">
        <v>13</v>
      </c>
      <c r="C869" s="21">
        <v>6278.7</v>
      </c>
      <c r="D869" s="3" t="str">
        <f t="shared" si="13"/>
        <v/>
      </c>
      <c r="E869" s="20" t="s">
        <v>388</v>
      </c>
    </row>
    <row r="870" spans="1:5" outlineLevel="2" x14ac:dyDescent="0.25">
      <c r="A870" s="22">
        <v>45520</v>
      </c>
      <c r="B870" s="20" t="s">
        <v>13</v>
      </c>
      <c r="C870" s="21">
        <v>6250.22</v>
      </c>
      <c r="D870" s="3" t="str">
        <f t="shared" si="13"/>
        <v/>
      </c>
      <c r="E870" s="20" t="s">
        <v>388</v>
      </c>
    </row>
    <row r="871" spans="1:5" outlineLevel="2" x14ac:dyDescent="0.25">
      <c r="A871" s="22">
        <v>45520</v>
      </c>
      <c r="B871" s="20" t="s">
        <v>13</v>
      </c>
      <c r="C871" s="21">
        <v>6140.74</v>
      </c>
      <c r="D871" s="3" t="str">
        <f t="shared" si="13"/>
        <v/>
      </c>
      <c r="E871" s="20" t="s">
        <v>388</v>
      </c>
    </row>
    <row r="872" spans="1:5" outlineLevel="2" x14ac:dyDescent="0.25">
      <c r="A872" s="22">
        <v>45520</v>
      </c>
      <c r="B872" s="20" t="s">
        <v>13</v>
      </c>
      <c r="C872" s="21">
        <v>6079.45</v>
      </c>
      <c r="D872" s="3" t="str">
        <f t="shared" si="13"/>
        <v/>
      </c>
      <c r="E872" s="20" t="s">
        <v>388</v>
      </c>
    </row>
    <row r="873" spans="1:5" outlineLevel="2" x14ac:dyDescent="0.25">
      <c r="A873" s="22">
        <v>45520</v>
      </c>
      <c r="B873" s="20" t="s">
        <v>13</v>
      </c>
      <c r="C873" s="21">
        <v>5993.12</v>
      </c>
      <c r="D873" s="3" t="str">
        <f t="shared" si="13"/>
        <v/>
      </c>
      <c r="E873" s="20" t="s">
        <v>388</v>
      </c>
    </row>
    <row r="874" spans="1:5" outlineLevel="2" x14ac:dyDescent="0.25">
      <c r="A874" s="22">
        <v>45520</v>
      </c>
      <c r="B874" s="20" t="s">
        <v>13</v>
      </c>
      <c r="C874" s="21">
        <v>5941.85</v>
      </c>
      <c r="D874" s="3" t="str">
        <f t="shared" si="13"/>
        <v/>
      </c>
      <c r="E874" s="20" t="s">
        <v>388</v>
      </c>
    </row>
    <row r="875" spans="1:5" outlineLevel="2" x14ac:dyDescent="0.25">
      <c r="A875" s="22">
        <v>45520</v>
      </c>
      <c r="B875" s="20" t="s">
        <v>13</v>
      </c>
      <c r="C875" s="21">
        <v>5824.54</v>
      </c>
      <c r="D875" s="3" t="str">
        <f t="shared" si="13"/>
        <v/>
      </c>
      <c r="E875" s="20" t="s">
        <v>388</v>
      </c>
    </row>
    <row r="876" spans="1:5" outlineLevel="2" x14ac:dyDescent="0.25">
      <c r="A876" s="22">
        <v>45520</v>
      </c>
      <c r="B876" s="20" t="s">
        <v>13</v>
      </c>
      <c r="C876" s="21">
        <v>5781.38</v>
      </c>
      <c r="D876" s="3" t="str">
        <f t="shared" si="13"/>
        <v/>
      </c>
      <c r="E876" s="20" t="s">
        <v>388</v>
      </c>
    </row>
    <row r="877" spans="1:5" outlineLevel="2" x14ac:dyDescent="0.25">
      <c r="A877" s="22">
        <v>45520</v>
      </c>
      <c r="B877" s="20" t="s">
        <v>13</v>
      </c>
      <c r="C877" s="21">
        <v>5742.24</v>
      </c>
      <c r="D877" s="3" t="str">
        <f t="shared" si="13"/>
        <v/>
      </c>
      <c r="E877" s="20" t="s">
        <v>388</v>
      </c>
    </row>
    <row r="878" spans="1:5" outlineLevel="2" x14ac:dyDescent="0.25">
      <c r="A878" s="22">
        <v>45520</v>
      </c>
      <c r="B878" s="20" t="s">
        <v>13</v>
      </c>
      <c r="C878" s="21">
        <v>5708.61</v>
      </c>
      <c r="D878" s="3" t="str">
        <f t="shared" si="13"/>
        <v/>
      </c>
      <c r="E878" s="20" t="s">
        <v>388</v>
      </c>
    </row>
    <row r="879" spans="1:5" outlineLevel="2" x14ac:dyDescent="0.25">
      <c r="A879" s="22">
        <v>45520</v>
      </c>
      <c r="B879" s="20" t="s">
        <v>13</v>
      </c>
      <c r="C879" s="21">
        <v>5606.13</v>
      </c>
      <c r="D879" s="3" t="str">
        <f t="shared" si="13"/>
        <v/>
      </c>
      <c r="E879" s="20" t="s">
        <v>388</v>
      </c>
    </row>
    <row r="880" spans="1:5" outlineLevel="2" x14ac:dyDescent="0.25">
      <c r="A880" s="22">
        <v>45520</v>
      </c>
      <c r="B880" s="20" t="s">
        <v>13</v>
      </c>
      <c r="C880" s="21">
        <v>5532.03</v>
      </c>
      <c r="D880" s="3" t="str">
        <f t="shared" si="13"/>
        <v/>
      </c>
      <c r="E880" s="20" t="s">
        <v>388</v>
      </c>
    </row>
    <row r="881" spans="1:5" outlineLevel="2" x14ac:dyDescent="0.25">
      <c r="A881" s="22">
        <v>45520</v>
      </c>
      <c r="B881" s="20" t="s">
        <v>13</v>
      </c>
      <c r="C881" s="21">
        <v>5472.04</v>
      </c>
      <c r="D881" s="3" t="str">
        <f t="shared" si="13"/>
        <v/>
      </c>
      <c r="E881" s="20" t="s">
        <v>388</v>
      </c>
    </row>
    <row r="882" spans="1:5" outlineLevel="2" x14ac:dyDescent="0.25">
      <c r="A882" s="22">
        <v>45520</v>
      </c>
      <c r="B882" s="20" t="s">
        <v>13</v>
      </c>
      <c r="C882" s="21">
        <v>5413.41</v>
      </c>
      <c r="D882" s="3" t="str">
        <f t="shared" si="13"/>
        <v/>
      </c>
      <c r="E882" s="20" t="s">
        <v>388</v>
      </c>
    </row>
    <row r="883" spans="1:5" outlineLevel="2" x14ac:dyDescent="0.25">
      <c r="A883" s="22">
        <v>45520</v>
      </c>
      <c r="B883" s="20" t="s">
        <v>13</v>
      </c>
      <c r="C883" s="21">
        <v>5304.87</v>
      </c>
      <c r="D883" s="3" t="str">
        <f t="shared" si="13"/>
        <v/>
      </c>
      <c r="E883" s="20" t="s">
        <v>388</v>
      </c>
    </row>
    <row r="884" spans="1:5" outlineLevel="2" x14ac:dyDescent="0.25">
      <c r="A884" s="22">
        <v>45520</v>
      </c>
      <c r="B884" s="20" t="s">
        <v>13</v>
      </c>
      <c r="C884" s="21">
        <v>5271.87</v>
      </c>
      <c r="D884" s="3" t="str">
        <f t="shared" si="13"/>
        <v/>
      </c>
      <c r="E884" s="20" t="s">
        <v>388</v>
      </c>
    </row>
    <row r="885" spans="1:5" outlineLevel="2" x14ac:dyDescent="0.25">
      <c r="A885" s="22">
        <v>45520</v>
      </c>
      <c r="B885" s="20" t="s">
        <v>13</v>
      </c>
      <c r="C885" s="21">
        <v>5259.39</v>
      </c>
      <c r="D885" s="3" t="str">
        <f t="shared" si="13"/>
        <v/>
      </c>
      <c r="E885" s="20" t="s">
        <v>388</v>
      </c>
    </row>
    <row r="886" spans="1:5" outlineLevel="2" x14ac:dyDescent="0.25">
      <c r="A886" s="22">
        <v>45520</v>
      </c>
      <c r="B886" s="20" t="s">
        <v>13</v>
      </c>
      <c r="C886" s="21">
        <v>5209.0600000000004</v>
      </c>
      <c r="D886" s="3" t="str">
        <f t="shared" si="13"/>
        <v/>
      </c>
      <c r="E886" s="20" t="s">
        <v>388</v>
      </c>
    </row>
    <row r="887" spans="1:5" outlineLevel="2" x14ac:dyDescent="0.25">
      <c r="A887" s="22">
        <v>45520</v>
      </c>
      <c r="B887" s="20" t="s">
        <v>13</v>
      </c>
      <c r="C887" s="21">
        <v>5188.74</v>
      </c>
      <c r="D887" s="3" t="str">
        <f t="shared" si="13"/>
        <v/>
      </c>
      <c r="E887" s="20" t="s">
        <v>388</v>
      </c>
    </row>
    <row r="888" spans="1:5" outlineLevel="2" x14ac:dyDescent="0.25">
      <c r="A888" s="22">
        <v>45520</v>
      </c>
      <c r="B888" s="20" t="s">
        <v>13</v>
      </c>
      <c r="C888" s="21">
        <v>5150.51</v>
      </c>
      <c r="D888" s="3" t="str">
        <f t="shared" si="13"/>
        <v/>
      </c>
      <c r="E888" s="20" t="s">
        <v>388</v>
      </c>
    </row>
    <row r="889" spans="1:5" outlineLevel="2" x14ac:dyDescent="0.25">
      <c r="A889" s="22">
        <v>45520</v>
      </c>
      <c r="B889" s="20" t="s">
        <v>13</v>
      </c>
      <c r="C889" s="21">
        <v>5058.58</v>
      </c>
      <c r="D889" s="3" t="str">
        <f t="shared" si="13"/>
        <v/>
      </c>
      <c r="E889" s="20" t="s">
        <v>388</v>
      </c>
    </row>
    <row r="890" spans="1:5" outlineLevel="2" x14ac:dyDescent="0.25">
      <c r="A890" s="22">
        <v>45520</v>
      </c>
      <c r="B890" s="20" t="s">
        <v>13</v>
      </c>
      <c r="C890" s="21">
        <v>4958.8500000000004</v>
      </c>
      <c r="D890" s="3" t="str">
        <f t="shared" si="13"/>
        <v/>
      </c>
      <c r="E890" s="20" t="s">
        <v>388</v>
      </c>
    </row>
    <row r="891" spans="1:5" outlineLevel="2" x14ac:dyDescent="0.25">
      <c r="A891" s="22">
        <v>45520</v>
      </c>
      <c r="B891" s="20" t="s">
        <v>13</v>
      </c>
      <c r="C891" s="21">
        <v>4923.78</v>
      </c>
      <c r="D891" s="3" t="str">
        <f t="shared" si="13"/>
        <v/>
      </c>
      <c r="E891" s="20" t="s">
        <v>388</v>
      </c>
    </row>
    <row r="892" spans="1:5" outlineLevel="2" x14ac:dyDescent="0.25">
      <c r="A892" s="22">
        <v>45520</v>
      </c>
      <c r="B892" s="20" t="s">
        <v>13</v>
      </c>
      <c r="C892" s="21">
        <v>4916.6499999999996</v>
      </c>
      <c r="D892" s="3" t="str">
        <f t="shared" si="13"/>
        <v/>
      </c>
      <c r="E892" s="20" t="s">
        <v>388</v>
      </c>
    </row>
    <row r="893" spans="1:5" outlineLevel="2" x14ac:dyDescent="0.25">
      <c r="A893" s="22">
        <v>45520</v>
      </c>
      <c r="B893" s="20" t="s">
        <v>13</v>
      </c>
      <c r="C893" s="21">
        <v>4763.38</v>
      </c>
      <c r="D893" s="3" t="str">
        <f t="shared" si="13"/>
        <v/>
      </c>
      <c r="E893" s="20" t="s">
        <v>388</v>
      </c>
    </row>
    <row r="894" spans="1:5" outlineLevel="2" x14ac:dyDescent="0.25">
      <c r="A894" s="22">
        <v>45520</v>
      </c>
      <c r="B894" s="20" t="s">
        <v>13</v>
      </c>
      <c r="C894" s="21">
        <v>4684.3900000000003</v>
      </c>
      <c r="D894" s="3" t="str">
        <f t="shared" si="13"/>
        <v/>
      </c>
      <c r="E894" s="20" t="s">
        <v>388</v>
      </c>
    </row>
    <row r="895" spans="1:5" outlineLevel="2" x14ac:dyDescent="0.25">
      <c r="A895" s="22">
        <v>45520</v>
      </c>
      <c r="B895" s="20" t="s">
        <v>13</v>
      </c>
      <c r="C895" s="21">
        <v>4582.33</v>
      </c>
      <c r="D895" s="3" t="str">
        <f t="shared" si="13"/>
        <v/>
      </c>
      <c r="E895" s="20" t="s">
        <v>388</v>
      </c>
    </row>
    <row r="896" spans="1:5" outlineLevel="2" x14ac:dyDescent="0.25">
      <c r="A896" s="22">
        <v>45520</v>
      </c>
      <c r="B896" s="20" t="s">
        <v>13</v>
      </c>
      <c r="C896" s="21">
        <v>4507.08</v>
      </c>
      <c r="D896" s="3" t="str">
        <f t="shared" si="13"/>
        <v/>
      </c>
      <c r="E896" s="20" t="s">
        <v>388</v>
      </c>
    </row>
    <row r="897" spans="1:5" outlineLevel="2" x14ac:dyDescent="0.25">
      <c r="A897" s="22">
        <v>45520</v>
      </c>
      <c r="B897" s="20" t="s">
        <v>13</v>
      </c>
      <c r="C897" s="21">
        <v>4428.5600000000004</v>
      </c>
      <c r="D897" s="3" t="str">
        <f t="shared" si="13"/>
        <v/>
      </c>
      <c r="E897" s="20" t="s">
        <v>388</v>
      </c>
    </row>
    <row r="898" spans="1:5" outlineLevel="2" x14ac:dyDescent="0.25">
      <c r="A898" s="22">
        <v>45520</v>
      </c>
      <c r="B898" s="20" t="s">
        <v>13</v>
      </c>
      <c r="C898" s="21">
        <v>4336.1499999999996</v>
      </c>
      <c r="D898" s="3" t="str">
        <f t="shared" si="13"/>
        <v/>
      </c>
      <c r="E898" s="20" t="s">
        <v>388</v>
      </c>
    </row>
    <row r="899" spans="1:5" outlineLevel="2" x14ac:dyDescent="0.25">
      <c r="A899" s="22">
        <v>45520</v>
      </c>
      <c r="B899" s="20" t="s">
        <v>13</v>
      </c>
      <c r="C899" s="21">
        <v>4298.45</v>
      </c>
      <c r="D899" s="3" t="str">
        <f t="shared" si="13"/>
        <v/>
      </c>
      <c r="E899" s="20" t="s">
        <v>388</v>
      </c>
    </row>
    <row r="900" spans="1:5" outlineLevel="2" x14ac:dyDescent="0.25">
      <c r="A900" s="22">
        <v>45520</v>
      </c>
      <c r="B900" s="20" t="s">
        <v>13</v>
      </c>
      <c r="C900" s="21">
        <v>4277.68</v>
      </c>
      <c r="D900" s="3" t="str">
        <f t="shared" si="13"/>
        <v/>
      </c>
      <c r="E900" s="20" t="s">
        <v>388</v>
      </c>
    </row>
    <row r="901" spans="1:5" outlineLevel="2" x14ac:dyDescent="0.25">
      <c r="A901" s="22">
        <v>45520</v>
      </c>
      <c r="B901" s="20" t="s">
        <v>13</v>
      </c>
      <c r="C901" s="21">
        <v>4228.08</v>
      </c>
      <c r="D901" s="3" t="str">
        <f t="shared" si="13"/>
        <v/>
      </c>
      <c r="E901" s="20" t="s">
        <v>388</v>
      </c>
    </row>
    <row r="902" spans="1:5" outlineLevel="2" x14ac:dyDescent="0.25">
      <c r="A902" s="22">
        <v>45520</v>
      </c>
      <c r="B902" s="20" t="s">
        <v>13</v>
      </c>
      <c r="C902" s="21">
        <v>4215.6899999999996</v>
      </c>
      <c r="D902" s="3" t="str">
        <f t="shared" si="13"/>
        <v/>
      </c>
      <c r="E902" s="20" t="s">
        <v>388</v>
      </c>
    </row>
    <row r="903" spans="1:5" outlineLevel="2" x14ac:dyDescent="0.25">
      <c r="A903" s="22">
        <v>45520</v>
      </c>
      <c r="B903" s="20" t="s">
        <v>13</v>
      </c>
      <c r="C903" s="21">
        <v>4213.6899999999996</v>
      </c>
      <c r="D903" s="3" t="str">
        <f t="shared" si="13"/>
        <v/>
      </c>
      <c r="E903" s="20" t="s">
        <v>388</v>
      </c>
    </row>
    <row r="904" spans="1:5" outlineLevel="2" x14ac:dyDescent="0.25">
      <c r="A904" s="22">
        <v>45520</v>
      </c>
      <c r="B904" s="20" t="s">
        <v>13</v>
      </c>
      <c r="C904" s="21">
        <v>4098.75</v>
      </c>
      <c r="D904" s="3" t="str">
        <f t="shared" ref="D904:D967" si="14">IF(E904=0,"TOTAL","")</f>
        <v/>
      </c>
      <c r="E904" s="20" t="s">
        <v>388</v>
      </c>
    </row>
    <row r="905" spans="1:5" outlineLevel="2" x14ac:dyDescent="0.25">
      <c r="A905" s="22">
        <v>45520</v>
      </c>
      <c r="B905" s="20" t="s">
        <v>13</v>
      </c>
      <c r="C905" s="21">
        <v>3954.88</v>
      </c>
      <c r="D905" s="3" t="str">
        <f t="shared" si="14"/>
        <v/>
      </c>
      <c r="E905" s="20" t="s">
        <v>388</v>
      </c>
    </row>
    <row r="906" spans="1:5" outlineLevel="2" x14ac:dyDescent="0.25">
      <c r="A906" s="22">
        <v>45520</v>
      </c>
      <c r="B906" s="20" t="s">
        <v>13</v>
      </c>
      <c r="C906" s="21">
        <v>3935.73</v>
      </c>
      <c r="D906" s="3" t="str">
        <f t="shared" si="14"/>
        <v/>
      </c>
      <c r="E906" s="20" t="s">
        <v>388</v>
      </c>
    </row>
    <row r="907" spans="1:5" outlineLevel="2" x14ac:dyDescent="0.25">
      <c r="A907" s="22">
        <v>45520</v>
      </c>
      <c r="B907" s="20" t="s">
        <v>13</v>
      </c>
      <c r="C907" s="21">
        <v>3933.63</v>
      </c>
      <c r="D907" s="3" t="str">
        <f t="shared" si="14"/>
        <v/>
      </c>
      <c r="E907" s="20" t="s">
        <v>388</v>
      </c>
    </row>
    <row r="908" spans="1:5" outlineLevel="2" x14ac:dyDescent="0.25">
      <c r="A908" s="22">
        <v>45520</v>
      </c>
      <c r="B908" s="20" t="s">
        <v>13</v>
      </c>
      <c r="C908" s="21">
        <v>3831.6</v>
      </c>
      <c r="D908" s="3" t="str">
        <f t="shared" si="14"/>
        <v/>
      </c>
      <c r="E908" s="20" t="s">
        <v>388</v>
      </c>
    </row>
    <row r="909" spans="1:5" outlineLevel="2" x14ac:dyDescent="0.25">
      <c r="A909" s="22">
        <v>45520</v>
      </c>
      <c r="B909" s="20" t="s">
        <v>13</v>
      </c>
      <c r="C909" s="21">
        <v>3751.39</v>
      </c>
      <c r="D909" s="3" t="str">
        <f t="shared" si="14"/>
        <v/>
      </c>
      <c r="E909" s="20" t="s">
        <v>388</v>
      </c>
    </row>
    <row r="910" spans="1:5" outlineLevel="2" x14ac:dyDescent="0.25">
      <c r="A910" s="22">
        <v>45520</v>
      </c>
      <c r="B910" s="20" t="s">
        <v>13</v>
      </c>
      <c r="C910" s="21">
        <v>3509.71</v>
      </c>
      <c r="D910" s="3" t="str">
        <f t="shared" si="14"/>
        <v/>
      </c>
      <c r="E910" s="20" t="s">
        <v>388</v>
      </c>
    </row>
    <row r="911" spans="1:5" outlineLevel="2" x14ac:dyDescent="0.25">
      <c r="A911" s="22">
        <v>45520</v>
      </c>
      <c r="B911" s="20" t="s">
        <v>13</v>
      </c>
      <c r="C911" s="21">
        <v>3465.34</v>
      </c>
      <c r="D911" s="3" t="str">
        <f t="shared" si="14"/>
        <v/>
      </c>
      <c r="E911" s="20" t="s">
        <v>388</v>
      </c>
    </row>
    <row r="912" spans="1:5" outlineLevel="2" x14ac:dyDescent="0.25">
      <c r="A912" s="22">
        <v>45520</v>
      </c>
      <c r="B912" s="20" t="s">
        <v>13</v>
      </c>
      <c r="C912" s="21">
        <v>3352.05</v>
      </c>
      <c r="D912" s="3" t="str">
        <f t="shared" si="14"/>
        <v/>
      </c>
      <c r="E912" s="20" t="s">
        <v>388</v>
      </c>
    </row>
    <row r="913" spans="1:5" outlineLevel="2" x14ac:dyDescent="0.25">
      <c r="A913" s="22">
        <v>45520</v>
      </c>
      <c r="B913" s="20" t="s">
        <v>13</v>
      </c>
      <c r="C913" s="21">
        <v>3308.32</v>
      </c>
      <c r="D913" s="3" t="str">
        <f t="shared" si="14"/>
        <v/>
      </c>
      <c r="E913" s="20" t="s">
        <v>388</v>
      </c>
    </row>
    <row r="914" spans="1:5" outlineLevel="2" x14ac:dyDescent="0.25">
      <c r="A914" s="22">
        <v>45520</v>
      </c>
      <c r="B914" s="20" t="s">
        <v>13</v>
      </c>
      <c r="C914" s="21">
        <v>2945.95</v>
      </c>
      <c r="D914" s="3" t="str">
        <f t="shared" si="14"/>
        <v/>
      </c>
      <c r="E914" s="20" t="s">
        <v>388</v>
      </c>
    </row>
    <row r="915" spans="1:5" outlineLevel="2" x14ac:dyDescent="0.25">
      <c r="A915" s="22">
        <v>45520</v>
      </c>
      <c r="B915" s="20" t="s">
        <v>13</v>
      </c>
      <c r="C915" s="21">
        <v>2887.31</v>
      </c>
      <c r="D915" s="3" t="str">
        <f t="shared" si="14"/>
        <v/>
      </c>
      <c r="E915" s="20" t="s">
        <v>388</v>
      </c>
    </row>
    <row r="916" spans="1:5" outlineLevel="2" x14ac:dyDescent="0.25">
      <c r="A916" s="22">
        <v>45520</v>
      </c>
      <c r="B916" s="20" t="s">
        <v>13</v>
      </c>
      <c r="C916" s="21">
        <v>2739.51</v>
      </c>
      <c r="D916" s="3" t="str">
        <f t="shared" si="14"/>
        <v/>
      </c>
      <c r="E916" s="20" t="s">
        <v>388</v>
      </c>
    </row>
    <row r="917" spans="1:5" outlineLevel="2" x14ac:dyDescent="0.25">
      <c r="A917" s="22">
        <v>45520</v>
      </c>
      <c r="B917" s="20" t="s">
        <v>13</v>
      </c>
      <c r="C917" s="21">
        <v>2636.55</v>
      </c>
      <c r="D917" s="3" t="str">
        <f t="shared" si="14"/>
        <v/>
      </c>
      <c r="E917" s="20" t="s">
        <v>388</v>
      </c>
    </row>
    <row r="918" spans="1:5" outlineLevel="2" x14ac:dyDescent="0.25">
      <c r="A918" s="22">
        <v>45520</v>
      </c>
      <c r="B918" s="20" t="s">
        <v>13</v>
      </c>
      <c r="C918" s="21">
        <v>2467.86</v>
      </c>
      <c r="D918" s="3" t="str">
        <f t="shared" si="14"/>
        <v/>
      </c>
      <c r="E918" s="20" t="s">
        <v>388</v>
      </c>
    </row>
    <row r="919" spans="1:5" outlineLevel="2" x14ac:dyDescent="0.25">
      <c r="A919" s="22">
        <v>45520</v>
      </c>
      <c r="B919" s="20" t="s">
        <v>13</v>
      </c>
      <c r="C919" s="21">
        <v>2394.73</v>
      </c>
      <c r="D919" s="3" t="str">
        <f t="shared" si="14"/>
        <v/>
      </c>
      <c r="E919" s="20" t="s">
        <v>388</v>
      </c>
    </row>
    <row r="920" spans="1:5" outlineLevel="2" x14ac:dyDescent="0.25">
      <c r="A920" s="22">
        <v>45520</v>
      </c>
      <c r="B920" s="20" t="s">
        <v>13</v>
      </c>
      <c r="C920" s="21">
        <v>2354.02</v>
      </c>
      <c r="D920" s="3" t="str">
        <f t="shared" si="14"/>
        <v/>
      </c>
      <c r="E920" s="20" t="s">
        <v>388</v>
      </c>
    </row>
    <row r="921" spans="1:5" outlineLevel="2" x14ac:dyDescent="0.25">
      <c r="A921" s="22">
        <v>45520</v>
      </c>
      <c r="B921" s="20" t="s">
        <v>13</v>
      </c>
      <c r="C921" s="21">
        <v>2237.34</v>
      </c>
      <c r="D921" s="3" t="str">
        <f t="shared" si="14"/>
        <v/>
      </c>
      <c r="E921" s="20" t="s">
        <v>388</v>
      </c>
    </row>
    <row r="922" spans="1:5" outlineLevel="2" x14ac:dyDescent="0.25">
      <c r="A922" s="22">
        <v>45520</v>
      </c>
      <c r="B922" s="20" t="s">
        <v>13</v>
      </c>
      <c r="C922" s="21">
        <v>2174.09</v>
      </c>
      <c r="D922" s="3" t="str">
        <f t="shared" si="14"/>
        <v/>
      </c>
      <c r="E922" s="20" t="s">
        <v>388</v>
      </c>
    </row>
    <row r="923" spans="1:5" outlineLevel="2" x14ac:dyDescent="0.25">
      <c r="A923" s="22">
        <v>45520</v>
      </c>
      <c r="B923" s="20" t="s">
        <v>13</v>
      </c>
      <c r="C923" s="21">
        <v>2075.3000000000002</v>
      </c>
      <c r="D923" s="3" t="str">
        <f t="shared" si="14"/>
        <v/>
      </c>
      <c r="E923" s="20" t="s">
        <v>388</v>
      </c>
    </row>
    <row r="924" spans="1:5" outlineLevel="2" x14ac:dyDescent="0.25">
      <c r="A924" s="22">
        <v>45520</v>
      </c>
      <c r="B924" s="20" t="s">
        <v>13</v>
      </c>
      <c r="C924" s="21">
        <v>1582.32</v>
      </c>
      <c r="D924" s="3" t="str">
        <f t="shared" si="14"/>
        <v/>
      </c>
      <c r="E924" s="20" t="s">
        <v>388</v>
      </c>
    </row>
    <row r="925" spans="1:5" outlineLevel="2" x14ac:dyDescent="0.25">
      <c r="A925" s="22">
        <v>45520</v>
      </c>
      <c r="B925" s="20" t="s">
        <v>13</v>
      </c>
      <c r="C925" s="21">
        <v>1005.44</v>
      </c>
      <c r="D925" s="3" t="str">
        <f t="shared" si="14"/>
        <v/>
      </c>
      <c r="E925" s="20" t="s">
        <v>388</v>
      </c>
    </row>
    <row r="926" spans="1:5" outlineLevel="2" x14ac:dyDescent="0.25">
      <c r="A926" s="22">
        <v>45520</v>
      </c>
      <c r="B926" s="20" t="s">
        <v>13</v>
      </c>
      <c r="C926" s="21">
        <v>500.97</v>
      </c>
      <c r="D926" s="3" t="str">
        <f t="shared" si="14"/>
        <v/>
      </c>
      <c r="E926" s="20" t="s">
        <v>388</v>
      </c>
    </row>
    <row r="927" spans="1:5" outlineLevel="2" x14ac:dyDescent="0.25">
      <c r="A927" s="22">
        <v>45520</v>
      </c>
      <c r="B927" s="20" t="s">
        <v>13</v>
      </c>
      <c r="C927" s="21">
        <v>457.21</v>
      </c>
      <c r="D927" s="3" t="str">
        <f t="shared" si="14"/>
        <v/>
      </c>
      <c r="E927" s="20" t="s">
        <v>388</v>
      </c>
    </row>
    <row r="928" spans="1:5" outlineLevel="2" x14ac:dyDescent="0.25">
      <c r="A928" s="22">
        <v>45520</v>
      </c>
      <c r="B928" s="20" t="s">
        <v>13</v>
      </c>
      <c r="C928" s="21">
        <v>51.66</v>
      </c>
      <c r="D928" s="3" t="str">
        <f t="shared" si="14"/>
        <v/>
      </c>
      <c r="E928" s="20" t="s">
        <v>388</v>
      </c>
    </row>
    <row r="929" spans="1:5" outlineLevel="2" x14ac:dyDescent="0.25">
      <c r="A929" s="22">
        <v>45520</v>
      </c>
      <c r="B929" s="20" t="s">
        <v>13</v>
      </c>
      <c r="C929" s="21">
        <v>51.66</v>
      </c>
      <c r="D929" s="3" t="str">
        <f t="shared" si="14"/>
        <v/>
      </c>
      <c r="E929" s="20" t="s">
        <v>388</v>
      </c>
    </row>
    <row r="930" spans="1:5" outlineLevel="2" x14ac:dyDescent="0.25">
      <c r="A930" s="22">
        <v>45520</v>
      </c>
      <c r="B930" s="20" t="s">
        <v>13</v>
      </c>
      <c r="C930" s="21">
        <v>-24.31</v>
      </c>
      <c r="D930" s="3" t="str">
        <f t="shared" si="14"/>
        <v/>
      </c>
      <c r="E930" s="20" t="s">
        <v>388</v>
      </c>
    </row>
    <row r="931" spans="1:5" outlineLevel="2" x14ac:dyDescent="0.25">
      <c r="A931" s="22">
        <v>45520</v>
      </c>
      <c r="B931" s="20" t="s">
        <v>13</v>
      </c>
      <c r="C931" s="21">
        <v>-40.31</v>
      </c>
      <c r="D931" s="3" t="str">
        <f t="shared" si="14"/>
        <v/>
      </c>
      <c r="E931" s="20" t="s">
        <v>388</v>
      </c>
    </row>
    <row r="932" spans="1:5" outlineLevel="2" x14ac:dyDescent="0.25">
      <c r="A932" s="22">
        <v>45520</v>
      </c>
      <c r="B932" s="20" t="s">
        <v>13</v>
      </c>
      <c r="C932" s="21">
        <v>-84.56</v>
      </c>
      <c r="D932" s="3" t="str">
        <f t="shared" si="14"/>
        <v/>
      </c>
      <c r="E932" s="20" t="s">
        <v>388</v>
      </c>
    </row>
    <row r="933" spans="1:5" outlineLevel="2" x14ac:dyDescent="0.25">
      <c r="A933" s="22">
        <v>45520</v>
      </c>
      <c r="B933" s="20" t="s">
        <v>13</v>
      </c>
      <c r="C933" s="21">
        <v>-148.47999999999999</v>
      </c>
      <c r="D933" s="3" t="str">
        <f t="shared" si="14"/>
        <v/>
      </c>
      <c r="E933" s="20" t="s">
        <v>388</v>
      </c>
    </row>
    <row r="934" spans="1:5" outlineLevel="1" x14ac:dyDescent="0.25">
      <c r="A934" s="28">
        <f>A933</f>
        <v>45520</v>
      </c>
      <c r="B934" s="29" t="str">
        <f>B933</f>
        <v>LABATT FOOD SERVICE</v>
      </c>
      <c r="C934" s="30">
        <f>SUBTOTAL(9,C844:C933)</f>
        <v>469435.54000000015</v>
      </c>
      <c r="D934" s="31" t="str">
        <f t="shared" si="14"/>
        <v>TOTAL</v>
      </c>
      <c r="E934" s="20"/>
    </row>
    <row r="935" spans="1:5" outlineLevel="2" x14ac:dyDescent="0.25">
      <c r="A935" s="22">
        <v>45518</v>
      </c>
      <c r="B935" s="20" t="s">
        <v>14</v>
      </c>
      <c r="C935" s="21">
        <v>1272.75</v>
      </c>
      <c r="D935" s="3" t="str">
        <f t="shared" si="14"/>
        <v/>
      </c>
      <c r="E935" s="20" t="s">
        <v>381</v>
      </c>
    </row>
    <row r="936" spans="1:5" outlineLevel="1" x14ac:dyDescent="0.25">
      <c r="A936" s="28">
        <f>A935</f>
        <v>45518</v>
      </c>
      <c r="B936" s="29" t="str">
        <f>B935</f>
        <v>ALERT SERVICES INC</v>
      </c>
      <c r="C936" s="30">
        <f>SUBTOTAL(9,C935:C935)</f>
        <v>1272.75</v>
      </c>
      <c r="D936" s="31" t="str">
        <f t="shared" si="14"/>
        <v>TOTAL</v>
      </c>
      <c r="E936" s="20"/>
    </row>
    <row r="937" spans="1:5" outlineLevel="2" x14ac:dyDescent="0.25">
      <c r="A937" s="22">
        <v>45518</v>
      </c>
      <c r="B937" s="20" t="s">
        <v>17</v>
      </c>
      <c r="C937" s="21">
        <v>89.71</v>
      </c>
      <c r="D937" s="3" t="str">
        <f t="shared" si="14"/>
        <v/>
      </c>
      <c r="E937" s="20" t="s">
        <v>381</v>
      </c>
    </row>
    <row r="938" spans="1:5" outlineLevel="2" x14ac:dyDescent="0.25">
      <c r="A938" s="22">
        <v>45518</v>
      </c>
      <c r="B938" s="20" t="s">
        <v>17</v>
      </c>
      <c r="C938" s="21">
        <v>136.84</v>
      </c>
      <c r="D938" s="3" t="str">
        <f t="shared" si="14"/>
        <v/>
      </c>
      <c r="E938" s="20" t="s">
        <v>381</v>
      </c>
    </row>
    <row r="939" spans="1:5" outlineLevel="2" x14ac:dyDescent="0.25">
      <c r="A939" s="22">
        <v>45518</v>
      </c>
      <c r="B939" s="20" t="s">
        <v>17</v>
      </c>
      <c r="C939" s="21">
        <v>123.93</v>
      </c>
      <c r="D939" s="3" t="str">
        <f t="shared" si="14"/>
        <v/>
      </c>
      <c r="E939" s="20" t="s">
        <v>383</v>
      </c>
    </row>
    <row r="940" spans="1:5" outlineLevel="2" x14ac:dyDescent="0.25">
      <c r="A940" s="22">
        <v>45518</v>
      </c>
      <c r="B940" s="20" t="s">
        <v>17</v>
      </c>
      <c r="C940" s="21">
        <v>38.78</v>
      </c>
      <c r="D940" s="3" t="str">
        <f t="shared" si="14"/>
        <v/>
      </c>
      <c r="E940" s="20" t="s">
        <v>381</v>
      </c>
    </row>
    <row r="941" spans="1:5" outlineLevel="2" x14ac:dyDescent="0.25">
      <c r="A941" s="22">
        <v>45518</v>
      </c>
      <c r="B941" s="20" t="s">
        <v>17</v>
      </c>
      <c r="C941" s="21">
        <v>475.4</v>
      </c>
      <c r="D941" s="3" t="str">
        <f t="shared" si="14"/>
        <v/>
      </c>
      <c r="E941" s="20" t="s">
        <v>381</v>
      </c>
    </row>
    <row r="942" spans="1:5" outlineLevel="2" x14ac:dyDescent="0.25">
      <c r="A942" s="22">
        <v>45518</v>
      </c>
      <c r="B942" s="20" t="s">
        <v>17</v>
      </c>
      <c r="C942" s="21">
        <v>1827.65</v>
      </c>
      <c r="D942" s="3" t="str">
        <f t="shared" si="14"/>
        <v/>
      </c>
      <c r="E942" s="20" t="s">
        <v>381</v>
      </c>
    </row>
    <row r="943" spans="1:5" outlineLevel="2" x14ac:dyDescent="0.25">
      <c r="A943" s="22">
        <v>45518</v>
      </c>
      <c r="B943" s="20" t="s">
        <v>17</v>
      </c>
      <c r="C943" s="21">
        <v>199.3</v>
      </c>
      <c r="D943" s="3" t="str">
        <f t="shared" si="14"/>
        <v/>
      </c>
      <c r="E943" s="20" t="s">
        <v>381</v>
      </c>
    </row>
    <row r="944" spans="1:5" outlineLevel="2" x14ac:dyDescent="0.25">
      <c r="A944" s="22">
        <v>45518</v>
      </c>
      <c r="B944" s="20" t="s">
        <v>17</v>
      </c>
      <c r="C944" s="21">
        <v>2161.2600000000002</v>
      </c>
      <c r="D944" s="3" t="str">
        <f t="shared" si="14"/>
        <v/>
      </c>
      <c r="E944" s="20" t="s">
        <v>386</v>
      </c>
    </row>
    <row r="945" spans="1:5" outlineLevel="2" x14ac:dyDescent="0.25">
      <c r="A945" s="22">
        <v>45518</v>
      </c>
      <c r="B945" s="20" t="s">
        <v>17</v>
      </c>
      <c r="C945" s="21">
        <v>748.45</v>
      </c>
      <c r="D945" s="3" t="str">
        <f t="shared" si="14"/>
        <v/>
      </c>
      <c r="E945" s="20" t="s">
        <v>386</v>
      </c>
    </row>
    <row r="946" spans="1:5" outlineLevel="1" x14ac:dyDescent="0.25">
      <c r="A946" s="28">
        <f>A945</f>
        <v>45518</v>
      </c>
      <c r="B946" s="29" t="str">
        <f>B945</f>
        <v>DEMCO INC</v>
      </c>
      <c r="C946" s="30">
        <f>SUBTOTAL(9,C937:C945)</f>
        <v>5801.3200000000006</v>
      </c>
      <c r="D946" s="31" t="str">
        <f t="shared" si="14"/>
        <v>TOTAL</v>
      </c>
      <c r="E946" s="20"/>
    </row>
    <row r="947" spans="1:5" outlineLevel="2" x14ac:dyDescent="0.25">
      <c r="A947" s="22">
        <v>45518</v>
      </c>
      <c r="B947" s="20" t="s">
        <v>18</v>
      </c>
      <c r="C947" s="21">
        <v>29968.240000000002</v>
      </c>
      <c r="D947" s="3" t="str">
        <f t="shared" si="14"/>
        <v/>
      </c>
      <c r="E947" s="20" t="s">
        <v>386</v>
      </c>
    </row>
    <row r="948" spans="1:5" outlineLevel="2" x14ac:dyDescent="0.25">
      <c r="A948" s="22">
        <v>45518</v>
      </c>
      <c r="B948" s="20" t="s">
        <v>18</v>
      </c>
      <c r="C948" s="21">
        <v>1037.48</v>
      </c>
      <c r="D948" s="3" t="str">
        <f t="shared" si="14"/>
        <v/>
      </c>
      <c r="E948" s="20" t="s">
        <v>381</v>
      </c>
    </row>
    <row r="949" spans="1:5" outlineLevel="2" x14ac:dyDescent="0.25">
      <c r="A949" s="22">
        <v>45518</v>
      </c>
      <c r="B949" s="20" t="s">
        <v>18</v>
      </c>
      <c r="C949" s="21">
        <v>20.83</v>
      </c>
      <c r="D949" s="3" t="str">
        <f t="shared" si="14"/>
        <v/>
      </c>
      <c r="E949" s="20" t="s">
        <v>386</v>
      </c>
    </row>
    <row r="950" spans="1:5" outlineLevel="2" x14ac:dyDescent="0.25">
      <c r="A950" s="22">
        <v>45518</v>
      </c>
      <c r="B950" s="20" t="s">
        <v>18</v>
      </c>
      <c r="C950" s="21">
        <v>62.49</v>
      </c>
      <c r="D950" s="3" t="str">
        <f t="shared" si="14"/>
        <v/>
      </c>
      <c r="E950" s="20" t="s">
        <v>386</v>
      </c>
    </row>
    <row r="951" spans="1:5" outlineLevel="2" x14ac:dyDescent="0.25">
      <c r="A951" s="22">
        <v>45518</v>
      </c>
      <c r="B951" s="20" t="s">
        <v>18</v>
      </c>
      <c r="C951" s="21">
        <v>13.48</v>
      </c>
      <c r="D951" s="3" t="str">
        <f t="shared" si="14"/>
        <v/>
      </c>
      <c r="E951" s="20" t="s">
        <v>386</v>
      </c>
    </row>
    <row r="952" spans="1:5" outlineLevel="1" x14ac:dyDescent="0.25">
      <c r="A952" s="28">
        <f>A951</f>
        <v>45518</v>
      </c>
      <c r="B952" s="29" t="str">
        <f>B951</f>
        <v>FLINN SCIENTIFIC INC</v>
      </c>
      <c r="C952" s="30">
        <f>SUBTOTAL(9,C947:C951)</f>
        <v>31102.520000000004</v>
      </c>
      <c r="D952" s="31" t="str">
        <f t="shared" si="14"/>
        <v>TOTAL</v>
      </c>
      <c r="E952" s="20"/>
    </row>
    <row r="953" spans="1:5" outlineLevel="2" x14ac:dyDescent="0.25">
      <c r="A953" s="22">
        <v>45518</v>
      </c>
      <c r="B953" s="20" t="s">
        <v>19</v>
      </c>
      <c r="C953" s="21">
        <v>85</v>
      </c>
      <c r="D953" s="3" t="str">
        <f t="shared" si="14"/>
        <v/>
      </c>
      <c r="E953" s="20" t="s">
        <v>391</v>
      </c>
    </row>
    <row r="954" spans="1:5" outlineLevel="2" x14ac:dyDescent="0.25">
      <c r="A954" s="22">
        <v>45518</v>
      </c>
      <c r="B954" s="20" t="s">
        <v>19</v>
      </c>
      <c r="C954" s="21">
        <v>85</v>
      </c>
      <c r="D954" s="3" t="str">
        <f t="shared" si="14"/>
        <v/>
      </c>
      <c r="E954" s="20" t="s">
        <v>391</v>
      </c>
    </row>
    <row r="955" spans="1:5" outlineLevel="2" x14ac:dyDescent="0.25">
      <c r="A955" s="22">
        <v>45518</v>
      </c>
      <c r="B955" s="20" t="s">
        <v>19</v>
      </c>
      <c r="C955" s="21">
        <v>85</v>
      </c>
      <c r="D955" s="3" t="str">
        <f t="shared" si="14"/>
        <v/>
      </c>
      <c r="E955" s="20" t="s">
        <v>391</v>
      </c>
    </row>
    <row r="956" spans="1:5" outlineLevel="2" x14ac:dyDescent="0.25">
      <c r="A956" s="22">
        <v>45518</v>
      </c>
      <c r="B956" s="20" t="s">
        <v>19</v>
      </c>
      <c r="C956" s="21">
        <v>1719.32</v>
      </c>
      <c r="D956" s="3" t="str">
        <f t="shared" si="14"/>
        <v/>
      </c>
      <c r="E956" s="20" t="s">
        <v>391</v>
      </c>
    </row>
    <row r="957" spans="1:5" outlineLevel="2" x14ac:dyDescent="0.25">
      <c r="A957" s="22">
        <v>45518</v>
      </c>
      <c r="B957" s="20" t="s">
        <v>19</v>
      </c>
      <c r="C957" s="21">
        <v>85</v>
      </c>
      <c r="D957" s="3" t="str">
        <f t="shared" si="14"/>
        <v/>
      </c>
      <c r="E957" s="20" t="s">
        <v>391</v>
      </c>
    </row>
    <row r="958" spans="1:5" outlineLevel="2" x14ac:dyDescent="0.25">
      <c r="A958" s="22">
        <v>45518</v>
      </c>
      <c r="B958" s="20" t="s">
        <v>19</v>
      </c>
      <c r="C958" s="21">
        <v>220</v>
      </c>
      <c r="D958" s="3" t="str">
        <f t="shared" si="14"/>
        <v/>
      </c>
      <c r="E958" s="20" t="s">
        <v>391</v>
      </c>
    </row>
    <row r="959" spans="1:5" outlineLevel="1" x14ac:dyDescent="0.25">
      <c r="A959" s="28">
        <f>A958</f>
        <v>45518</v>
      </c>
      <c r="B959" s="29" t="str">
        <f>B958</f>
        <v>GOLBOWS GARAGE INC</v>
      </c>
      <c r="C959" s="30">
        <f>SUBTOTAL(9,C953:C958)</f>
        <v>2279.3199999999997</v>
      </c>
      <c r="D959" s="31" t="str">
        <f t="shared" si="14"/>
        <v>TOTAL</v>
      </c>
      <c r="E959" s="20"/>
    </row>
    <row r="960" spans="1:5" outlineLevel="2" x14ac:dyDescent="0.25">
      <c r="A960" s="22">
        <v>45518</v>
      </c>
      <c r="B960" s="20" t="s">
        <v>20</v>
      </c>
      <c r="C960" s="21">
        <v>48.76</v>
      </c>
      <c r="D960" s="3" t="str">
        <f t="shared" si="14"/>
        <v/>
      </c>
      <c r="E960" s="20" t="s">
        <v>385</v>
      </c>
    </row>
    <row r="961" spans="1:5" outlineLevel="2" x14ac:dyDescent="0.25">
      <c r="A961" s="22">
        <v>45518</v>
      </c>
      <c r="B961" s="20" t="s">
        <v>20</v>
      </c>
      <c r="C961" s="21">
        <v>73.14</v>
      </c>
      <c r="D961" s="3" t="str">
        <f t="shared" si="14"/>
        <v/>
      </c>
      <c r="E961" s="20" t="s">
        <v>385</v>
      </c>
    </row>
    <row r="962" spans="1:5" outlineLevel="2" x14ac:dyDescent="0.25">
      <c r="A962" s="22">
        <v>45518</v>
      </c>
      <c r="B962" s="20" t="s">
        <v>20</v>
      </c>
      <c r="C962" s="21">
        <v>48.76</v>
      </c>
      <c r="D962" s="3" t="str">
        <f t="shared" si="14"/>
        <v/>
      </c>
      <c r="E962" s="20" t="s">
        <v>385</v>
      </c>
    </row>
    <row r="963" spans="1:5" outlineLevel="2" x14ac:dyDescent="0.25">
      <c r="A963" s="22">
        <v>45518</v>
      </c>
      <c r="B963" s="20" t="s">
        <v>20</v>
      </c>
      <c r="C963" s="21">
        <v>60.34</v>
      </c>
      <c r="D963" s="3" t="str">
        <f t="shared" si="14"/>
        <v/>
      </c>
      <c r="E963" s="20" t="s">
        <v>385</v>
      </c>
    </row>
    <row r="964" spans="1:5" outlineLevel="2" x14ac:dyDescent="0.25">
      <c r="A964" s="22">
        <v>45518</v>
      </c>
      <c r="B964" s="20" t="s">
        <v>20</v>
      </c>
      <c r="C964" s="21">
        <v>247.46</v>
      </c>
      <c r="D964" s="3" t="str">
        <f t="shared" si="14"/>
        <v/>
      </c>
      <c r="E964" s="20" t="s">
        <v>385</v>
      </c>
    </row>
    <row r="965" spans="1:5" outlineLevel="2" x14ac:dyDescent="0.25">
      <c r="A965" s="22">
        <v>45518</v>
      </c>
      <c r="B965" s="20" t="s">
        <v>20</v>
      </c>
      <c r="C965" s="21">
        <v>61.55</v>
      </c>
      <c r="D965" s="3" t="str">
        <f t="shared" si="14"/>
        <v/>
      </c>
      <c r="E965" s="20" t="s">
        <v>385</v>
      </c>
    </row>
    <row r="966" spans="1:5" outlineLevel="2" x14ac:dyDescent="0.25">
      <c r="A966" s="22">
        <v>45518</v>
      </c>
      <c r="B966" s="20" t="s">
        <v>20</v>
      </c>
      <c r="C966" s="21">
        <v>24.38</v>
      </c>
      <c r="D966" s="3" t="str">
        <f t="shared" si="14"/>
        <v/>
      </c>
      <c r="E966" s="20" t="s">
        <v>385</v>
      </c>
    </row>
    <row r="967" spans="1:5" outlineLevel="2" x14ac:dyDescent="0.25">
      <c r="A967" s="22">
        <v>45518</v>
      </c>
      <c r="B967" s="20" t="s">
        <v>20</v>
      </c>
      <c r="C967" s="21">
        <v>326.54000000000002</v>
      </c>
      <c r="D967" s="3" t="str">
        <f t="shared" si="14"/>
        <v/>
      </c>
      <c r="E967" s="20" t="s">
        <v>385</v>
      </c>
    </row>
    <row r="968" spans="1:5" outlineLevel="2" x14ac:dyDescent="0.25">
      <c r="A968" s="22">
        <v>45518</v>
      </c>
      <c r="B968" s="20" t="s">
        <v>20</v>
      </c>
      <c r="C968" s="21">
        <v>154.87</v>
      </c>
      <c r="D968" s="3" t="str">
        <f t="shared" ref="D968:D1031" si="15">IF(E968=0,"TOTAL","")</f>
        <v/>
      </c>
      <c r="E968" s="20" t="s">
        <v>385</v>
      </c>
    </row>
    <row r="969" spans="1:5" outlineLevel="1" x14ac:dyDescent="0.25">
      <c r="A969" s="28">
        <f>A968</f>
        <v>45518</v>
      </c>
      <c r="B969" s="29" t="str">
        <f>B968</f>
        <v>JOHNSTONE SUPPLY</v>
      </c>
      <c r="C969" s="30">
        <f>SUBTOTAL(9,C960:C968)</f>
        <v>1045.8000000000002</v>
      </c>
      <c r="D969" s="31" t="str">
        <f t="shared" si="15"/>
        <v>TOTAL</v>
      </c>
      <c r="E969" s="20"/>
    </row>
    <row r="970" spans="1:5" outlineLevel="2" x14ac:dyDescent="0.25">
      <c r="A970" s="22">
        <v>45518</v>
      </c>
      <c r="B970" s="20" t="s">
        <v>21</v>
      </c>
      <c r="C970" s="21">
        <v>1101.71</v>
      </c>
      <c r="D970" s="3" t="str">
        <f t="shared" si="15"/>
        <v/>
      </c>
      <c r="E970" s="20" t="s">
        <v>381</v>
      </c>
    </row>
    <row r="971" spans="1:5" outlineLevel="2" x14ac:dyDescent="0.25">
      <c r="A971" s="22">
        <v>45518</v>
      </c>
      <c r="B971" s="20" t="s">
        <v>21</v>
      </c>
      <c r="C971" s="21">
        <v>1137.81</v>
      </c>
      <c r="D971" s="3" t="str">
        <f t="shared" si="15"/>
        <v/>
      </c>
      <c r="E971" s="20" t="s">
        <v>381</v>
      </c>
    </row>
    <row r="972" spans="1:5" outlineLevel="2" x14ac:dyDescent="0.25">
      <c r="A972" s="22">
        <v>45518</v>
      </c>
      <c r="B972" s="20" t="s">
        <v>21</v>
      </c>
      <c r="C972" s="21">
        <v>1137.81</v>
      </c>
      <c r="D972" s="3" t="str">
        <f t="shared" si="15"/>
        <v/>
      </c>
      <c r="E972" s="20" t="s">
        <v>381</v>
      </c>
    </row>
    <row r="973" spans="1:5" outlineLevel="2" x14ac:dyDescent="0.25">
      <c r="A973" s="22">
        <v>45518</v>
      </c>
      <c r="B973" s="20" t="s">
        <v>21</v>
      </c>
      <c r="C973" s="21">
        <v>1137.81</v>
      </c>
      <c r="D973" s="3" t="str">
        <f t="shared" si="15"/>
        <v/>
      </c>
      <c r="E973" s="20" t="s">
        <v>381</v>
      </c>
    </row>
    <row r="974" spans="1:5" outlineLevel="2" x14ac:dyDescent="0.25">
      <c r="A974" s="22">
        <v>45518</v>
      </c>
      <c r="B974" s="20" t="s">
        <v>21</v>
      </c>
      <c r="C974" s="21">
        <v>1096.42</v>
      </c>
      <c r="D974" s="3" t="str">
        <f t="shared" si="15"/>
        <v/>
      </c>
      <c r="E974" s="20" t="s">
        <v>381</v>
      </c>
    </row>
    <row r="975" spans="1:5" outlineLevel="2" x14ac:dyDescent="0.25">
      <c r="A975" s="22">
        <v>45518</v>
      </c>
      <c r="B975" s="20" t="s">
        <v>21</v>
      </c>
      <c r="C975" s="21">
        <v>1096.42</v>
      </c>
      <c r="D975" s="3" t="str">
        <f t="shared" si="15"/>
        <v/>
      </c>
      <c r="E975" s="20" t="s">
        <v>381</v>
      </c>
    </row>
    <row r="976" spans="1:5" outlineLevel="2" x14ac:dyDescent="0.25">
      <c r="A976" s="22">
        <v>45518</v>
      </c>
      <c r="B976" s="20" t="s">
        <v>21</v>
      </c>
      <c r="C976" s="21">
        <v>602.6</v>
      </c>
      <c r="D976" s="3" t="str">
        <f t="shared" si="15"/>
        <v/>
      </c>
      <c r="E976" s="20" t="s">
        <v>381</v>
      </c>
    </row>
    <row r="977" spans="1:5" outlineLevel="2" x14ac:dyDescent="0.25">
      <c r="A977" s="22">
        <v>45518</v>
      </c>
      <c r="B977" s="20" t="s">
        <v>21</v>
      </c>
      <c r="C977" s="21">
        <v>722.67</v>
      </c>
      <c r="D977" s="3" t="str">
        <f t="shared" si="15"/>
        <v/>
      </c>
      <c r="E977" s="20" t="s">
        <v>381</v>
      </c>
    </row>
    <row r="978" spans="1:5" outlineLevel="2" x14ac:dyDescent="0.25">
      <c r="A978" s="22">
        <v>45518</v>
      </c>
      <c r="B978" s="20" t="s">
        <v>21</v>
      </c>
      <c r="C978" s="21">
        <v>602.62</v>
      </c>
      <c r="D978" s="3" t="str">
        <f t="shared" si="15"/>
        <v/>
      </c>
      <c r="E978" s="20" t="s">
        <v>381</v>
      </c>
    </row>
    <row r="979" spans="1:5" outlineLevel="2" x14ac:dyDescent="0.25">
      <c r="A979" s="22">
        <v>45518</v>
      </c>
      <c r="B979" s="20" t="s">
        <v>21</v>
      </c>
      <c r="C979" s="21">
        <v>1205.4100000000001</v>
      </c>
      <c r="D979" s="3" t="str">
        <f t="shared" si="15"/>
        <v/>
      </c>
      <c r="E979" s="20" t="s">
        <v>381</v>
      </c>
    </row>
    <row r="980" spans="1:5" outlineLevel="2" x14ac:dyDescent="0.25">
      <c r="A980" s="22">
        <v>45518</v>
      </c>
      <c r="B980" s="20" t="s">
        <v>21</v>
      </c>
      <c r="C980" s="21">
        <v>700.95</v>
      </c>
      <c r="D980" s="3" t="str">
        <f t="shared" si="15"/>
        <v/>
      </c>
      <c r="E980" s="20" t="s">
        <v>381</v>
      </c>
    </row>
    <row r="981" spans="1:5" outlineLevel="2" x14ac:dyDescent="0.25">
      <c r="A981" s="22">
        <v>45518</v>
      </c>
      <c r="B981" s="20" t="s">
        <v>21</v>
      </c>
      <c r="C981" s="21">
        <v>603</v>
      </c>
      <c r="D981" s="3" t="str">
        <f t="shared" si="15"/>
        <v/>
      </c>
      <c r="E981" s="20" t="s">
        <v>381</v>
      </c>
    </row>
    <row r="982" spans="1:5" outlineLevel="2" x14ac:dyDescent="0.25">
      <c r="A982" s="22">
        <v>45518</v>
      </c>
      <c r="B982" s="20" t="s">
        <v>21</v>
      </c>
      <c r="C982" s="21">
        <v>723.04</v>
      </c>
      <c r="D982" s="3" t="str">
        <f t="shared" si="15"/>
        <v/>
      </c>
      <c r="E982" s="20" t="s">
        <v>381</v>
      </c>
    </row>
    <row r="983" spans="1:5" outlineLevel="2" x14ac:dyDescent="0.25">
      <c r="A983" s="22">
        <v>45518</v>
      </c>
      <c r="B983" s="20" t="s">
        <v>21</v>
      </c>
      <c r="C983" s="21">
        <v>602.99</v>
      </c>
      <c r="D983" s="3" t="str">
        <f t="shared" si="15"/>
        <v/>
      </c>
      <c r="E983" s="20" t="s">
        <v>381</v>
      </c>
    </row>
    <row r="984" spans="1:5" outlineLevel="2" x14ac:dyDescent="0.25">
      <c r="A984" s="22">
        <v>45518</v>
      </c>
      <c r="B984" s="20" t="s">
        <v>21</v>
      </c>
      <c r="C984" s="21">
        <v>1205.6400000000001</v>
      </c>
      <c r="D984" s="3" t="str">
        <f t="shared" si="15"/>
        <v/>
      </c>
      <c r="E984" s="20" t="s">
        <v>381</v>
      </c>
    </row>
    <row r="985" spans="1:5" outlineLevel="2" x14ac:dyDescent="0.25">
      <c r="A985" s="22">
        <v>45518</v>
      </c>
      <c r="B985" s="20" t="s">
        <v>21</v>
      </c>
      <c r="C985" s="21">
        <v>699.58</v>
      </c>
      <c r="D985" s="3" t="str">
        <f t="shared" si="15"/>
        <v/>
      </c>
      <c r="E985" s="20" t="s">
        <v>381</v>
      </c>
    </row>
    <row r="986" spans="1:5" outlineLevel="2" x14ac:dyDescent="0.25">
      <c r="A986" s="22">
        <v>45518</v>
      </c>
      <c r="B986" s="20" t="s">
        <v>21</v>
      </c>
      <c r="C986" s="21">
        <v>590.03</v>
      </c>
      <c r="D986" s="3" t="str">
        <f t="shared" si="15"/>
        <v/>
      </c>
      <c r="E986" s="20" t="s">
        <v>381</v>
      </c>
    </row>
    <row r="987" spans="1:5" outlineLevel="2" x14ac:dyDescent="0.25">
      <c r="A987" s="22">
        <v>45518</v>
      </c>
      <c r="B987" s="20" t="s">
        <v>21</v>
      </c>
      <c r="C987" s="21">
        <v>590.03</v>
      </c>
      <c r="D987" s="3" t="str">
        <f t="shared" si="15"/>
        <v/>
      </c>
      <c r="E987" s="20" t="s">
        <v>381</v>
      </c>
    </row>
    <row r="988" spans="1:5" outlineLevel="2" x14ac:dyDescent="0.25">
      <c r="A988" s="22">
        <v>45518</v>
      </c>
      <c r="B988" s="20" t="s">
        <v>21</v>
      </c>
      <c r="C988" s="21">
        <v>590.03</v>
      </c>
      <c r="D988" s="3" t="str">
        <f t="shared" si="15"/>
        <v/>
      </c>
      <c r="E988" s="20" t="s">
        <v>381</v>
      </c>
    </row>
    <row r="989" spans="1:5" outlineLevel="2" x14ac:dyDescent="0.25">
      <c r="A989" s="22">
        <v>45518</v>
      </c>
      <c r="B989" s="20" t="s">
        <v>21</v>
      </c>
      <c r="C989" s="21">
        <v>1180.06</v>
      </c>
      <c r="D989" s="3" t="str">
        <f t="shared" si="15"/>
        <v/>
      </c>
      <c r="E989" s="20" t="s">
        <v>381</v>
      </c>
    </row>
    <row r="990" spans="1:5" outlineLevel="2" x14ac:dyDescent="0.25">
      <c r="A990" s="22">
        <v>45518</v>
      </c>
      <c r="B990" s="20" t="s">
        <v>21</v>
      </c>
      <c r="C990" s="21">
        <v>590.55999999999995</v>
      </c>
      <c r="D990" s="3" t="str">
        <f t="shared" si="15"/>
        <v/>
      </c>
      <c r="E990" s="20" t="s">
        <v>381</v>
      </c>
    </row>
    <row r="991" spans="1:5" outlineLevel="2" x14ac:dyDescent="0.25">
      <c r="A991" s="22">
        <v>45518</v>
      </c>
      <c r="B991" s="20" t="s">
        <v>21</v>
      </c>
      <c r="C991" s="21">
        <v>590.21</v>
      </c>
      <c r="D991" s="3" t="str">
        <f t="shared" si="15"/>
        <v/>
      </c>
      <c r="E991" s="20" t="s">
        <v>381</v>
      </c>
    </row>
    <row r="992" spans="1:5" outlineLevel="2" x14ac:dyDescent="0.25">
      <c r="A992" s="22">
        <v>45518</v>
      </c>
      <c r="B992" s="20" t="s">
        <v>21</v>
      </c>
      <c r="C992" s="21">
        <v>590.21</v>
      </c>
      <c r="D992" s="3" t="str">
        <f t="shared" si="15"/>
        <v/>
      </c>
      <c r="E992" s="20" t="s">
        <v>381</v>
      </c>
    </row>
    <row r="993" spans="1:5" outlineLevel="2" x14ac:dyDescent="0.25">
      <c r="A993" s="22">
        <v>45518</v>
      </c>
      <c r="B993" s="20" t="s">
        <v>21</v>
      </c>
      <c r="C993" s="21">
        <v>590.21</v>
      </c>
      <c r="D993" s="3" t="str">
        <f t="shared" si="15"/>
        <v/>
      </c>
      <c r="E993" s="20" t="s">
        <v>381</v>
      </c>
    </row>
    <row r="994" spans="1:5" outlineLevel="2" x14ac:dyDescent="0.25">
      <c r="A994" s="22">
        <v>45518</v>
      </c>
      <c r="B994" s="20" t="s">
        <v>21</v>
      </c>
      <c r="C994" s="21">
        <v>1180.33</v>
      </c>
      <c r="D994" s="3" t="str">
        <f t="shared" si="15"/>
        <v/>
      </c>
      <c r="E994" s="20" t="s">
        <v>381</v>
      </c>
    </row>
    <row r="995" spans="1:5" outlineLevel="2" x14ac:dyDescent="0.25">
      <c r="A995" s="22">
        <v>45518</v>
      </c>
      <c r="B995" s="20" t="s">
        <v>21</v>
      </c>
      <c r="C995" s="21">
        <v>589.75</v>
      </c>
      <c r="D995" s="3" t="str">
        <f t="shared" si="15"/>
        <v/>
      </c>
      <c r="E995" s="20" t="s">
        <v>381</v>
      </c>
    </row>
    <row r="996" spans="1:5" outlineLevel="2" x14ac:dyDescent="0.25">
      <c r="A996" s="22">
        <v>45518</v>
      </c>
      <c r="B996" s="20" t="s">
        <v>21</v>
      </c>
      <c r="C996" s="21">
        <v>590.07000000000005</v>
      </c>
      <c r="D996" s="3" t="str">
        <f t="shared" si="15"/>
        <v/>
      </c>
      <c r="E996" s="20" t="s">
        <v>381</v>
      </c>
    </row>
    <row r="997" spans="1:5" outlineLevel="2" x14ac:dyDescent="0.25">
      <c r="A997" s="22">
        <v>45518</v>
      </c>
      <c r="B997" s="20" t="s">
        <v>21</v>
      </c>
      <c r="C997" s="21">
        <v>590.07000000000005</v>
      </c>
      <c r="D997" s="3" t="str">
        <f t="shared" si="15"/>
        <v/>
      </c>
      <c r="E997" s="20" t="s">
        <v>381</v>
      </c>
    </row>
    <row r="998" spans="1:5" outlineLevel="2" x14ac:dyDescent="0.25">
      <c r="A998" s="22">
        <v>45518</v>
      </c>
      <c r="B998" s="20" t="s">
        <v>21</v>
      </c>
      <c r="C998" s="21">
        <v>590.07000000000005</v>
      </c>
      <c r="D998" s="3" t="str">
        <f t="shared" si="15"/>
        <v/>
      </c>
      <c r="E998" s="20" t="s">
        <v>381</v>
      </c>
    </row>
    <row r="999" spans="1:5" outlineLevel="2" x14ac:dyDescent="0.25">
      <c r="A999" s="22">
        <v>45518</v>
      </c>
      <c r="B999" s="20" t="s">
        <v>21</v>
      </c>
      <c r="C999" s="21">
        <v>1180.18</v>
      </c>
      <c r="D999" s="3" t="str">
        <f t="shared" si="15"/>
        <v/>
      </c>
      <c r="E999" s="20" t="s">
        <v>381</v>
      </c>
    </row>
    <row r="1000" spans="1:5" outlineLevel="2" x14ac:dyDescent="0.25">
      <c r="A1000" s="22">
        <v>45518</v>
      </c>
      <c r="B1000" s="20" t="s">
        <v>21</v>
      </c>
      <c r="C1000" s="21">
        <v>590.32000000000005</v>
      </c>
      <c r="D1000" s="3" t="str">
        <f t="shared" si="15"/>
        <v/>
      </c>
      <c r="E1000" s="20" t="s">
        <v>381</v>
      </c>
    </row>
    <row r="1001" spans="1:5" outlineLevel="2" x14ac:dyDescent="0.25">
      <c r="A1001" s="22">
        <v>45518</v>
      </c>
      <c r="B1001" s="20" t="s">
        <v>21</v>
      </c>
      <c r="C1001" s="21">
        <v>590.21</v>
      </c>
      <c r="D1001" s="3" t="str">
        <f t="shared" si="15"/>
        <v/>
      </c>
      <c r="E1001" s="20" t="s">
        <v>381</v>
      </c>
    </row>
    <row r="1002" spans="1:5" outlineLevel="2" x14ac:dyDescent="0.25">
      <c r="A1002" s="22">
        <v>45518</v>
      </c>
      <c r="B1002" s="20" t="s">
        <v>21</v>
      </c>
      <c r="C1002" s="21">
        <v>590.20000000000005</v>
      </c>
      <c r="D1002" s="3" t="str">
        <f t="shared" si="15"/>
        <v/>
      </c>
      <c r="E1002" s="20" t="s">
        <v>381</v>
      </c>
    </row>
    <row r="1003" spans="1:5" outlineLevel="2" x14ac:dyDescent="0.25">
      <c r="A1003" s="22">
        <v>45518</v>
      </c>
      <c r="B1003" s="20" t="s">
        <v>21</v>
      </c>
      <c r="C1003" s="21">
        <v>590.20000000000005</v>
      </c>
      <c r="D1003" s="3" t="str">
        <f t="shared" si="15"/>
        <v/>
      </c>
      <c r="E1003" s="20" t="s">
        <v>381</v>
      </c>
    </row>
    <row r="1004" spans="1:5" outlineLevel="2" x14ac:dyDescent="0.25">
      <c r="A1004" s="22">
        <v>45518</v>
      </c>
      <c r="B1004" s="20" t="s">
        <v>21</v>
      </c>
      <c r="C1004" s="21">
        <v>1180.1400000000001</v>
      </c>
      <c r="D1004" s="3" t="str">
        <f t="shared" si="15"/>
        <v/>
      </c>
      <c r="E1004" s="20" t="s">
        <v>381</v>
      </c>
    </row>
    <row r="1005" spans="1:5" outlineLevel="2" x14ac:dyDescent="0.25">
      <c r="A1005" s="22">
        <v>45518</v>
      </c>
      <c r="B1005" s="20" t="s">
        <v>21</v>
      </c>
      <c r="C1005" s="21">
        <v>589.96</v>
      </c>
      <c r="D1005" s="3" t="str">
        <f t="shared" si="15"/>
        <v/>
      </c>
      <c r="E1005" s="20" t="s">
        <v>381</v>
      </c>
    </row>
    <row r="1006" spans="1:5" outlineLevel="2" x14ac:dyDescent="0.25">
      <c r="A1006" s="22">
        <v>45518</v>
      </c>
      <c r="B1006" s="20" t="s">
        <v>21</v>
      </c>
      <c r="C1006" s="21">
        <v>99.96</v>
      </c>
      <c r="D1006" s="3" t="str">
        <f t="shared" si="15"/>
        <v/>
      </c>
      <c r="E1006" s="20" t="s">
        <v>381</v>
      </c>
    </row>
    <row r="1007" spans="1:5" outlineLevel="2" x14ac:dyDescent="0.25">
      <c r="A1007" s="22">
        <v>45518</v>
      </c>
      <c r="B1007" s="20" t="s">
        <v>21</v>
      </c>
      <c r="C1007" s="21">
        <v>111.71</v>
      </c>
      <c r="D1007" s="3" t="str">
        <f t="shared" si="15"/>
        <v/>
      </c>
      <c r="E1007" s="20" t="s">
        <v>381</v>
      </c>
    </row>
    <row r="1008" spans="1:5" outlineLevel="2" x14ac:dyDescent="0.25">
      <c r="A1008" s="22">
        <v>45518</v>
      </c>
      <c r="B1008" s="20" t="s">
        <v>21</v>
      </c>
      <c r="C1008" s="21">
        <v>80.7</v>
      </c>
      <c r="D1008" s="3" t="str">
        <f t="shared" si="15"/>
        <v/>
      </c>
      <c r="E1008" s="20" t="s">
        <v>381</v>
      </c>
    </row>
    <row r="1009" spans="1:5" outlineLevel="1" x14ac:dyDescent="0.25">
      <c r="A1009" s="28">
        <f>A1008</f>
        <v>45518</v>
      </c>
      <c r="B1009" s="29" t="str">
        <f>B1008</f>
        <v>LAKESHORE EQUIPMENT COMPANY</v>
      </c>
      <c r="C1009" s="30">
        <f>SUBTOTAL(9,C970:C1008)</f>
        <v>28831.69</v>
      </c>
      <c r="D1009" s="31" t="str">
        <f t="shared" si="15"/>
        <v>TOTAL</v>
      </c>
      <c r="E1009" s="20"/>
    </row>
    <row r="1010" spans="1:5" outlineLevel="2" x14ac:dyDescent="0.25">
      <c r="A1010" s="22">
        <v>45518</v>
      </c>
      <c r="B1010" s="20" t="s">
        <v>22</v>
      </c>
      <c r="C1010" s="21">
        <v>-1826.32</v>
      </c>
      <c r="D1010" s="3" t="str">
        <f t="shared" si="15"/>
        <v/>
      </c>
      <c r="E1010" s="20" t="s">
        <v>385</v>
      </c>
    </row>
    <row r="1011" spans="1:5" outlineLevel="2" x14ac:dyDescent="0.25">
      <c r="A1011" s="22">
        <v>45518</v>
      </c>
      <c r="B1011" s="20" t="s">
        <v>22</v>
      </c>
      <c r="C1011" s="21">
        <v>202.32</v>
      </c>
      <c r="D1011" s="3" t="str">
        <f t="shared" si="15"/>
        <v/>
      </c>
      <c r="E1011" s="20" t="s">
        <v>385</v>
      </c>
    </row>
    <row r="1012" spans="1:5" outlineLevel="2" x14ac:dyDescent="0.25">
      <c r="A1012" s="22">
        <v>45518</v>
      </c>
      <c r="B1012" s="20" t="s">
        <v>22</v>
      </c>
      <c r="C1012" s="21">
        <v>1826.32</v>
      </c>
      <c r="D1012" s="3" t="str">
        <f t="shared" si="15"/>
        <v/>
      </c>
      <c r="E1012" s="20" t="s">
        <v>385</v>
      </c>
    </row>
    <row r="1013" spans="1:5" outlineLevel="2" x14ac:dyDescent="0.25">
      <c r="A1013" s="22">
        <v>45518</v>
      </c>
      <c r="B1013" s="20" t="s">
        <v>22</v>
      </c>
      <c r="C1013" s="21">
        <v>41.8</v>
      </c>
      <c r="D1013" s="3" t="str">
        <f t="shared" si="15"/>
        <v/>
      </c>
      <c r="E1013" s="20" t="s">
        <v>385</v>
      </c>
    </row>
    <row r="1014" spans="1:5" outlineLevel="2" x14ac:dyDescent="0.25">
      <c r="A1014" s="22">
        <v>45518</v>
      </c>
      <c r="B1014" s="20" t="s">
        <v>22</v>
      </c>
      <c r="C1014" s="21">
        <v>1826.32</v>
      </c>
      <c r="D1014" s="3" t="str">
        <f t="shared" si="15"/>
        <v/>
      </c>
      <c r="E1014" s="20" t="s">
        <v>385</v>
      </c>
    </row>
    <row r="1015" spans="1:5" outlineLevel="2" x14ac:dyDescent="0.25">
      <c r="A1015" s="22">
        <v>45518</v>
      </c>
      <c r="B1015" s="20" t="s">
        <v>22</v>
      </c>
      <c r="C1015" s="21">
        <v>101.16</v>
      </c>
      <c r="D1015" s="3" t="str">
        <f t="shared" si="15"/>
        <v/>
      </c>
      <c r="E1015" s="20" t="s">
        <v>385</v>
      </c>
    </row>
    <row r="1016" spans="1:5" outlineLevel="2" x14ac:dyDescent="0.25">
      <c r="A1016" s="22">
        <v>45518</v>
      </c>
      <c r="B1016" s="20" t="s">
        <v>22</v>
      </c>
      <c r="C1016" s="21">
        <v>114</v>
      </c>
      <c r="D1016" s="3" t="str">
        <f t="shared" si="15"/>
        <v/>
      </c>
      <c r="E1016" s="20" t="s">
        <v>385</v>
      </c>
    </row>
    <row r="1017" spans="1:5" outlineLevel="1" x14ac:dyDescent="0.25">
      <c r="A1017" s="28">
        <f>A1016</f>
        <v>45518</v>
      </c>
      <c r="B1017" s="29" t="str">
        <f>B1016</f>
        <v>TEXAS TRUCK CENTERS OF HOUSTON LTD</v>
      </c>
      <c r="C1017" s="30">
        <f>SUBTOTAL(9,C1010:C1016)</f>
        <v>2285.6</v>
      </c>
      <c r="D1017" s="31" t="str">
        <f t="shared" si="15"/>
        <v>TOTAL</v>
      </c>
      <c r="E1017" s="20"/>
    </row>
    <row r="1018" spans="1:5" outlineLevel="2" x14ac:dyDescent="0.25">
      <c r="A1018" s="22">
        <v>45518</v>
      </c>
      <c r="B1018" s="20" t="s">
        <v>23</v>
      </c>
      <c r="C1018" s="21">
        <v>45</v>
      </c>
      <c r="D1018" s="3" t="str">
        <f t="shared" si="15"/>
        <v/>
      </c>
      <c r="E1018" s="20" t="s">
        <v>392</v>
      </c>
    </row>
    <row r="1019" spans="1:5" outlineLevel="2" x14ac:dyDescent="0.25">
      <c r="A1019" s="22">
        <v>45518</v>
      </c>
      <c r="B1019" s="20" t="s">
        <v>23</v>
      </c>
      <c r="C1019" s="21">
        <v>45</v>
      </c>
      <c r="D1019" s="3" t="str">
        <f t="shared" si="15"/>
        <v/>
      </c>
      <c r="E1019" s="20" t="s">
        <v>392</v>
      </c>
    </row>
    <row r="1020" spans="1:5" outlineLevel="2" x14ac:dyDescent="0.25">
      <c r="A1020" s="22">
        <v>45518</v>
      </c>
      <c r="B1020" s="20" t="s">
        <v>23</v>
      </c>
      <c r="C1020" s="21">
        <v>45</v>
      </c>
      <c r="D1020" s="3" t="str">
        <f t="shared" si="15"/>
        <v/>
      </c>
      <c r="E1020" s="20" t="s">
        <v>392</v>
      </c>
    </row>
    <row r="1021" spans="1:5" outlineLevel="2" x14ac:dyDescent="0.25">
      <c r="A1021" s="22">
        <v>45518</v>
      </c>
      <c r="B1021" s="20" t="s">
        <v>23</v>
      </c>
      <c r="C1021" s="21">
        <v>45</v>
      </c>
      <c r="D1021" s="3" t="str">
        <f t="shared" si="15"/>
        <v/>
      </c>
      <c r="E1021" s="20" t="s">
        <v>392</v>
      </c>
    </row>
    <row r="1022" spans="1:5" outlineLevel="2" x14ac:dyDescent="0.25">
      <c r="A1022" s="22">
        <v>45518</v>
      </c>
      <c r="B1022" s="20" t="s">
        <v>23</v>
      </c>
      <c r="C1022" s="21">
        <v>45</v>
      </c>
      <c r="D1022" s="3" t="str">
        <f t="shared" si="15"/>
        <v/>
      </c>
      <c r="E1022" s="20" t="s">
        <v>392</v>
      </c>
    </row>
    <row r="1023" spans="1:5" outlineLevel="2" x14ac:dyDescent="0.25">
      <c r="A1023" s="22">
        <v>45518</v>
      </c>
      <c r="B1023" s="20" t="s">
        <v>23</v>
      </c>
      <c r="C1023" s="21">
        <v>45</v>
      </c>
      <c r="D1023" s="3" t="str">
        <f t="shared" si="15"/>
        <v/>
      </c>
      <c r="E1023" s="20" t="s">
        <v>392</v>
      </c>
    </row>
    <row r="1024" spans="1:5" outlineLevel="2" x14ac:dyDescent="0.25">
      <c r="A1024" s="22">
        <v>45518</v>
      </c>
      <c r="B1024" s="20" t="s">
        <v>23</v>
      </c>
      <c r="C1024" s="21">
        <v>55</v>
      </c>
      <c r="D1024" s="3" t="str">
        <f t="shared" si="15"/>
        <v/>
      </c>
      <c r="E1024" s="20" t="s">
        <v>393</v>
      </c>
    </row>
    <row r="1025" spans="1:5" outlineLevel="2" x14ac:dyDescent="0.25">
      <c r="A1025" s="22">
        <v>45518</v>
      </c>
      <c r="B1025" s="20" t="s">
        <v>23</v>
      </c>
      <c r="C1025" s="21">
        <v>55</v>
      </c>
      <c r="D1025" s="3" t="str">
        <f t="shared" si="15"/>
        <v/>
      </c>
      <c r="E1025" s="20" t="s">
        <v>393</v>
      </c>
    </row>
    <row r="1026" spans="1:5" outlineLevel="2" x14ac:dyDescent="0.25">
      <c r="A1026" s="22">
        <v>45518</v>
      </c>
      <c r="B1026" s="20" t="s">
        <v>23</v>
      </c>
      <c r="C1026" s="21">
        <v>60</v>
      </c>
      <c r="D1026" s="3" t="str">
        <f t="shared" si="15"/>
        <v/>
      </c>
      <c r="E1026" s="20" t="s">
        <v>393</v>
      </c>
    </row>
    <row r="1027" spans="1:5" outlineLevel="2" x14ac:dyDescent="0.25">
      <c r="A1027" s="22">
        <v>45518</v>
      </c>
      <c r="B1027" s="20" t="s">
        <v>23</v>
      </c>
      <c r="C1027" s="21">
        <v>960</v>
      </c>
      <c r="D1027" s="3" t="str">
        <f t="shared" si="15"/>
        <v/>
      </c>
      <c r="E1027" s="20" t="s">
        <v>393</v>
      </c>
    </row>
    <row r="1028" spans="1:5" outlineLevel="2" x14ac:dyDescent="0.25">
      <c r="A1028" s="22">
        <v>45518</v>
      </c>
      <c r="B1028" s="20" t="s">
        <v>23</v>
      </c>
      <c r="C1028" s="21">
        <v>130</v>
      </c>
      <c r="D1028" s="3" t="str">
        <f t="shared" si="15"/>
        <v/>
      </c>
      <c r="E1028" s="20" t="s">
        <v>393</v>
      </c>
    </row>
    <row r="1029" spans="1:5" outlineLevel="2" x14ac:dyDescent="0.25">
      <c r="A1029" s="22">
        <v>45518</v>
      </c>
      <c r="B1029" s="20" t="s">
        <v>23</v>
      </c>
      <c r="C1029" s="21">
        <v>6440</v>
      </c>
      <c r="D1029" s="3" t="str">
        <f t="shared" si="15"/>
        <v/>
      </c>
      <c r="E1029" s="20" t="s">
        <v>393</v>
      </c>
    </row>
    <row r="1030" spans="1:5" outlineLevel="2" x14ac:dyDescent="0.25">
      <c r="A1030" s="22">
        <v>45518</v>
      </c>
      <c r="B1030" s="20" t="s">
        <v>23</v>
      </c>
      <c r="C1030" s="21">
        <v>130</v>
      </c>
      <c r="D1030" s="3" t="str">
        <f t="shared" si="15"/>
        <v/>
      </c>
      <c r="E1030" s="20" t="s">
        <v>392</v>
      </c>
    </row>
    <row r="1031" spans="1:5" outlineLevel="2" x14ac:dyDescent="0.25">
      <c r="A1031" s="22">
        <v>45518</v>
      </c>
      <c r="B1031" s="20" t="s">
        <v>23</v>
      </c>
      <c r="C1031" s="21">
        <v>35</v>
      </c>
      <c r="D1031" s="3" t="str">
        <f t="shared" si="15"/>
        <v/>
      </c>
      <c r="E1031" s="20" t="s">
        <v>392</v>
      </c>
    </row>
    <row r="1032" spans="1:5" outlineLevel="2" x14ac:dyDescent="0.25">
      <c r="A1032" s="22">
        <v>45518</v>
      </c>
      <c r="B1032" s="20" t="s">
        <v>23</v>
      </c>
      <c r="C1032" s="21">
        <v>35</v>
      </c>
      <c r="D1032" s="3" t="str">
        <f t="shared" ref="D1032:D1095" si="16">IF(E1032=0,"TOTAL","")</f>
        <v/>
      </c>
      <c r="E1032" s="20" t="s">
        <v>392</v>
      </c>
    </row>
    <row r="1033" spans="1:5" outlineLevel="2" x14ac:dyDescent="0.25">
      <c r="A1033" s="22">
        <v>45518</v>
      </c>
      <c r="B1033" s="20" t="s">
        <v>23</v>
      </c>
      <c r="C1033" s="21">
        <v>100</v>
      </c>
      <c r="D1033" s="3" t="str">
        <f t="shared" si="16"/>
        <v/>
      </c>
      <c r="E1033" s="20" t="s">
        <v>392</v>
      </c>
    </row>
    <row r="1034" spans="1:5" outlineLevel="2" x14ac:dyDescent="0.25">
      <c r="A1034" s="22">
        <v>45518</v>
      </c>
      <c r="B1034" s="20" t="s">
        <v>23</v>
      </c>
      <c r="C1034" s="21">
        <v>20.399999999999999</v>
      </c>
      <c r="D1034" s="3" t="str">
        <f t="shared" si="16"/>
        <v/>
      </c>
      <c r="E1034" s="20" t="s">
        <v>381</v>
      </c>
    </row>
    <row r="1035" spans="1:5" outlineLevel="2" x14ac:dyDescent="0.25">
      <c r="A1035" s="22">
        <v>45518</v>
      </c>
      <c r="B1035" s="20" t="s">
        <v>23</v>
      </c>
      <c r="C1035" s="21">
        <v>35</v>
      </c>
      <c r="D1035" s="3" t="str">
        <f t="shared" si="16"/>
        <v/>
      </c>
      <c r="E1035" s="20" t="s">
        <v>392</v>
      </c>
    </row>
    <row r="1036" spans="1:5" outlineLevel="2" x14ac:dyDescent="0.25">
      <c r="A1036" s="22">
        <v>45518</v>
      </c>
      <c r="B1036" s="20" t="s">
        <v>23</v>
      </c>
      <c r="C1036" s="21">
        <v>70</v>
      </c>
      <c r="D1036" s="3" t="str">
        <f t="shared" si="16"/>
        <v/>
      </c>
      <c r="E1036" s="20" t="s">
        <v>394</v>
      </c>
    </row>
    <row r="1037" spans="1:5" outlineLevel="2" x14ac:dyDescent="0.25">
      <c r="A1037" s="22">
        <v>45518</v>
      </c>
      <c r="B1037" s="20" t="s">
        <v>23</v>
      </c>
      <c r="C1037" s="21">
        <v>280</v>
      </c>
      <c r="D1037" s="3" t="str">
        <f t="shared" si="16"/>
        <v/>
      </c>
      <c r="E1037" s="20" t="s">
        <v>392</v>
      </c>
    </row>
    <row r="1038" spans="1:5" outlineLevel="2" x14ac:dyDescent="0.25">
      <c r="A1038" s="22">
        <v>45518</v>
      </c>
      <c r="B1038" s="20" t="s">
        <v>23</v>
      </c>
      <c r="C1038" s="21">
        <v>295.8</v>
      </c>
      <c r="D1038" s="3" t="str">
        <f t="shared" si="16"/>
        <v/>
      </c>
      <c r="E1038" s="20" t="s">
        <v>381</v>
      </c>
    </row>
    <row r="1039" spans="1:5" outlineLevel="2" x14ac:dyDescent="0.25">
      <c r="A1039" s="22">
        <v>45518</v>
      </c>
      <c r="B1039" s="20" t="s">
        <v>23</v>
      </c>
      <c r="C1039" s="21">
        <v>29</v>
      </c>
      <c r="D1039" s="3" t="str">
        <f t="shared" si="16"/>
        <v/>
      </c>
      <c r="E1039" s="20" t="s">
        <v>381</v>
      </c>
    </row>
    <row r="1040" spans="1:5" outlineLevel="2" x14ac:dyDescent="0.25">
      <c r="A1040" s="22">
        <v>45518</v>
      </c>
      <c r="B1040" s="20" t="s">
        <v>23</v>
      </c>
      <c r="C1040" s="21">
        <v>109</v>
      </c>
      <c r="D1040" s="3" t="str">
        <f t="shared" si="16"/>
        <v/>
      </c>
      <c r="E1040" s="20" t="s">
        <v>381</v>
      </c>
    </row>
    <row r="1041" spans="1:5" outlineLevel="2" x14ac:dyDescent="0.25">
      <c r="A1041" s="22">
        <v>45518</v>
      </c>
      <c r="B1041" s="20" t="s">
        <v>23</v>
      </c>
      <c r="C1041" s="21">
        <v>2.76</v>
      </c>
      <c r="D1041" s="3" t="str">
        <f t="shared" si="16"/>
        <v/>
      </c>
      <c r="E1041" s="20" t="s">
        <v>381</v>
      </c>
    </row>
    <row r="1042" spans="1:5" outlineLevel="2" x14ac:dyDescent="0.25">
      <c r="A1042" s="22">
        <v>45518</v>
      </c>
      <c r="B1042" s="20" t="s">
        <v>23</v>
      </c>
      <c r="C1042" s="21">
        <v>800.7</v>
      </c>
      <c r="D1042" s="3" t="str">
        <f t="shared" si="16"/>
        <v/>
      </c>
      <c r="E1042" s="20" t="s">
        <v>386</v>
      </c>
    </row>
    <row r="1043" spans="1:5" outlineLevel="2" x14ac:dyDescent="0.25">
      <c r="A1043" s="22">
        <v>45518</v>
      </c>
      <c r="B1043" s="20" t="s">
        <v>23</v>
      </c>
      <c r="C1043" s="21">
        <v>600</v>
      </c>
      <c r="D1043" s="3" t="str">
        <f t="shared" si="16"/>
        <v/>
      </c>
      <c r="E1043" s="20" t="s">
        <v>392</v>
      </c>
    </row>
    <row r="1044" spans="1:5" outlineLevel="2" x14ac:dyDescent="0.25">
      <c r="A1044" s="22">
        <v>45518</v>
      </c>
      <c r="B1044" s="20" t="s">
        <v>23</v>
      </c>
      <c r="C1044" s="21">
        <v>450</v>
      </c>
      <c r="D1044" s="3" t="str">
        <f t="shared" si="16"/>
        <v/>
      </c>
      <c r="E1044" s="20" t="s">
        <v>392</v>
      </c>
    </row>
    <row r="1045" spans="1:5" outlineLevel="2" x14ac:dyDescent="0.25">
      <c r="A1045" s="22">
        <v>45518</v>
      </c>
      <c r="B1045" s="20" t="s">
        <v>23</v>
      </c>
      <c r="C1045" s="21">
        <v>350</v>
      </c>
      <c r="D1045" s="3" t="str">
        <f t="shared" si="16"/>
        <v/>
      </c>
      <c r="E1045" s="20" t="s">
        <v>384</v>
      </c>
    </row>
    <row r="1046" spans="1:5" outlineLevel="2" x14ac:dyDescent="0.25">
      <c r="A1046" s="22">
        <v>45518</v>
      </c>
      <c r="B1046" s="20" t="s">
        <v>23</v>
      </c>
      <c r="C1046" s="21">
        <v>35</v>
      </c>
      <c r="D1046" s="3" t="str">
        <f t="shared" si="16"/>
        <v/>
      </c>
      <c r="E1046" s="20" t="s">
        <v>392</v>
      </c>
    </row>
    <row r="1047" spans="1:5" outlineLevel="1" x14ac:dyDescent="0.25">
      <c r="A1047" s="28">
        <f>A1046</f>
        <v>45518</v>
      </c>
      <c r="B1047" s="29" t="str">
        <f>B1046</f>
        <v>REGION IV EDUCAT SVC CENTER</v>
      </c>
      <c r="C1047" s="30">
        <f>SUBTOTAL(9,C1018:C1046)</f>
        <v>11347.66</v>
      </c>
      <c r="D1047" s="31" t="str">
        <f t="shared" si="16"/>
        <v>TOTAL</v>
      </c>
      <c r="E1047" s="20"/>
    </row>
    <row r="1048" spans="1:5" outlineLevel="2" x14ac:dyDescent="0.25">
      <c r="A1048" s="22">
        <v>45518</v>
      </c>
      <c r="B1048" s="20" t="s">
        <v>75</v>
      </c>
      <c r="C1048" s="21">
        <v>23</v>
      </c>
      <c r="D1048" s="3" t="str">
        <f t="shared" si="16"/>
        <v/>
      </c>
      <c r="E1048" s="20" t="s">
        <v>412</v>
      </c>
    </row>
    <row r="1049" spans="1:5" outlineLevel="2" x14ac:dyDescent="0.25">
      <c r="A1049" s="22">
        <v>45518</v>
      </c>
      <c r="B1049" s="20" t="s">
        <v>75</v>
      </c>
      <c r="C1049" s="21">
        <v>353</v>
      </c>
      <c r="D1049" s="3" t="str">
        <f t="shared" si="16"/>
        <v/>
      </c>
      <c r="E1049" s="20" t="s">
        <v>412</v>
      </c>
    </row>
    <row r="1050" spans="1:5" outlineLevel="2" x14ac:dyDescent="0.25">
      <c r="A1050" s="22">
        <v>45518</v>
      </c>
      <c r="B1050" s="20" t="s">
        <v>75</v>
      </c>
      <c r="C1050" s="21">
        <v>376</v>
      </c>
      <c r="D1050" s="3" t="str">
        <f t="shared" si="16"/>
        <v/>
      </c>
      <c r="E1050" s="20" t="s">
        <v>412</v>
      </c>
    </row>
    <row r="1051" spans="1:5" outlineLevel="2" x14ac:dyDescent="0.25">
      <c r="A1051" s="22">
        <v>45518</v>
      </c>
      <c r="B1051" s="20" t="s">
        <v>75</v>
      </c>
      <c r="C1051" s="21">
        <v>376</v>
      </c>
      <c r="D1051" s="3" t="str">
        <f t="shared" si="16"/>
        <v/>
      </c>
      <c r="E1051" s="20" t="s">
        <v>412</v>
      </c>
    </row>
    <row r="1052" spans="1:5" outlineLevel="1" x14ac:dyDescent="0.25">
      <c r="A1052" s="28">
        <f>A1051</f>
        <v>45518</v>
      </c>
      <c r="B1052" s="29" t="str">
        <f>B1051</f>
        <v>TEXAS ELEMENTARY PRINCIPALS AND SUPERVISORS ASSOC</v>
      </c>
      <c r="C1052" s="30">
        <f>SUBTOTAL(9,C1048:C1051)</f>
        <v>1128</v>
      </c>
      <c r="D1052" s="31" t="str">
        <f t="shared" si="16"/>
        <v>TOTAL</v>
      </c>
      <c r="E1052" s="20"/>
    </row>
    <row r="1053" spans="1:5" outlineLevel="2" x14ac:dyDescent="0.25">
      <c r="A1053" s="22">
        <v>45518</v>
      </c>
      <c r="B1053" s="20" t="s">
        <v>443</v>
      </c>
      <c r="C1053" s="21">
        <v>140765.54</v>
      </c>
      <c r="D1053" s="3" t="str">
        <f t="shared" si="16"/>
        <v/>
      </c>
      <c r="E1053" s="20" t="s">
        <v>426</v>
      </c>
    </row>
    <row r="1054" spans="1:5" outlineLevel="1" x14ac:dyDescent="0.25">
      <c r="A1054" s="28">
        <f>A1053</f>
        <v>45518</v>
      </c>
      <c r="B1054" s="29" t="str">
        <f>B1053</f>
        <v>WENGER CORPORATION</v>
      </c>
      <c r="C1054" s="30">
        <f>SUBTOTAL(9,C1053:C1053)</f>
        <v>140765.54</v>
      </c>
      <c r="D1054" s="31" t="str">
        <f t="shared" si="16"/>
        <v>TOTAL</v>
      </c>
      <c r="E1054" s="20"/>
    </row>
    <row r="1055" spans="1:5" outlineLevel="2" x14ac:dyDescent="0.25">
      <c r="A1055" s="22">
        <v>45518</v>
      </c>
      <c r="B1055" s="20" t="s">
        <v>24</v>
      </c>
      <c r="C1055" s="21">
        <v>3774.6</v>
      </c>
      <c r="D1055" s="3" t="str">
        <f t="shared" si="16"/>
        <v/>
      </c>
      <c r="E1055" s="20" t="s">
        <v>386</v>
      </c>
    </row>
    <row r="1056" spans="1:5" outlineLevel="2" x14ac:dyDescent="0.25">
      <c r="A1056" s="22">
        <v>45518</v>
      </c>
      <c r="B1056" s="20" t="s">
        <v>24</v>
      </c>
      <c r="C1056" s="21">
        <v>207</v>
      </c>
      <c r="D1056" s="3" t="str">
        <f t="shared" si="16"/>
        <v/>
      </c>
      <c r="E1056" s="20" t="s">
        <v>381</v>
      </c>
    </row>
    <row r="1057" spans="1:5" outlineLevel="1" x14ac:dyDescent="0.25">
      <c r="A1057" s="28">
        <f>A1056</f>
        <v>45518</v>
      </c>
      <c r="B1057" s="29" t="str">
        <f>B1056</f>
        <v>WESTERN PSYCHOLOGICAL SERVICES</v>
      </c>
      <c r="C1057" s="30">
        <f>SUBTOTAL(9,C1055:C1056)</f>
        <v>3981.6</v>
      </c>
      <c r="D1057" s="31" t="str">
        <f t="shared" si="16"/>
        <v>TOTAL</v>
      </c>
      <c r="E1057" s="20"/>
    </row>
    <row r="1058" spans="1:5" outlineLevel="2" x14ac:dyDescent="0.25">
      <c r="A1058" s="22">
        <v>45518</v>
      </c>
      <c r="B1058" s="20" t="s">
        <v>83</v>
      </c>
      <c r="C1058" s="21">
        <v>293.38</v>
      </c>
      <c r="D1058" s="3" t="str">
        <f t="shared" si="16"/>
        <v/>
      </c>
      <c r="E1058" s="20" t="s">
        <v>382</v>
      </c>
    </row>
    <row r="1059" spans="1:5" outlineLevel="1" x14ac:dyDescent="0.25">
      <c r="A1059" s="28">
        <f>A1058</f>
        <v>45518</v>
      </c>
      <c r="B1059" s="29" t="str">
        <f>B1058</f>
        <v>SUPERIOR TROPHIES</v>
      </c>
      <c r="C1059" s="30">
        <f>SUBTOTAL(9,C1058:C1058)</f>
        <v>293.38</v>
      </c>
      <c r="D1059" s="31" t="str">
        <f t="shared" si="16"/>
        <v>TOTAL</v>
      </c>
      <c r="E1059" s="20"/>
    </row>
    <row r="1060" spans="1:5" outlineLevel="2" x14ac:dyDescent="0.25">
      <c r="A1060" s="22">
        <v>45518</v>
      </c>
      <c r="B1060" s="20" t="s">
        <v>640</v>
      </c>
      <c r="C1060" s="21">
        <v>862.5</v>
      </c>
      <c r="D1060" s="3" t="str">
        <f t="shared" si="16"/>
        <v/>
      </c>
      <c r="E1060" s="20" t="s">
        <v>385</v>
      </c>
    </row>
    <row r="1061" spans="1:5" outlineLevel="1" x14ac:dyDescent="0.25">
      <c r="A1061" s="28">
        <f>A1060</f>
        <v>45518</v>
      </c>
      <c r="B1061" s="29" t="str">
        <f>B1060</f>
        <v>CHALKS TRUCK PARTS INC</v>
      </c>
      <c r="C1061" s="30">
        <f>SUBTOTAL(9,C1060:C1060)</f>
        <v>862.5</v>
      </c>
      <c r="D1061" s="31" t="str">
        <f t="shared" si="16"/>
        <v>TOTAL</v>
      </c>
      <c r="E1061" s="20"/>
    </row>
    <row r="1062" spans="1:5" outlineLevel="2" x14ac:dyDescent="0.25">
      <c r="A1062" s="22">
        <v>45518</v>
      </c>
      <c r="B1062" s="20" t="s">
        <v>31</v>
      </c>
      <c r="C1062" s="21">
        <v>1174</v>
      </c>
      <c r="D1062" s="3" t="str">
        <f t="shared" si="16"/>
        <v/>
      </c>
      <c r="E1062" s="20" t="s">
        <v>381</v>
      </c>
    </row>
    <row r="1063" spans="1:5" outlineLevel="2" x14ac:dyDescent="0.25">
      <c r="A1063" s="22">
        <v>45518</v>
      </c>
      <c r="B1063" s="20" t="s">
        <v>31</v>
      </c>
      <c r="C1063" s="21">
        <v>875</v>
      </c>
      <c r="D1063" s="3" t="str">
        <f t="shared" si="16"/>
        <v/>
      </c>
      <c r="E1063" s="20" t="s">
        <v>381</v>
      </c>
    </row>
    <row r="1064" spans="1:5" outlineLevel="2" x14ac:dyDescent="0.25">
      <c r="A1064" s="22">
        <v>45518</v>
      </c>
      <c r="B1064" s="20" t="s">
        <v>31</v>
      </c>
      <c r="C1064" s="21">
        <v>295</v>
      </c>
      <c r="D1064" s="3" t="str">
        <f t="shared" si="16"/>
        <v/>
      </c>
      <c r="E1064" s="20" t="s">
        <v>381</v>
      </c>
    </row>
    <row r="1065" spans="1:5" outlineLevel="1" x14ac:dyDescent="0.25">
      <c r="A1065" s="28">
        <f>A1064</f>
        <v>45518</v>
      </c>
      <c r="B1065" s="29" t="str">
        <f>B1064</f>
        <v>GALLS LLC</v>
      </c>
      <c r="C1065" s="30">
        <f>SUBTOTAL(9,C1062:C1064)</f>
        <v>2344</v>
      </c>
      <c r="D1065" s="31" t="str">
        <f t="shared" si="16"/>
        <v>TOTAL</v>
      </c>
      <c r="E1065" s="20"/>
    </row>
    <row r="1066" spans="1:5" outlineLevel="2" x14ac:dyDescent="0.25">
      <c r="A1066" s="22">
        <v>45518</v>
      </c>
      <c r="B1066" s="20" t="s">
        <v>64</v>
      </c>
      <c r="C1066" s="21">
        <v>32.99</v>
      </c>
      <c r="D1066" s="3" t="str">
        <f t="shared" si="16"/>
        <v/>
      </c>
      <c r="E1066" s="20" t="s">
        <v>381</v>
      </c>
    </row>
    <row r="1067" spans="1:5" outlineLevel="2" x14ac:dyDescent="0.25">
      <c r="A1067" s="22">
        <v>45518</v>
      </c>
      <c r="B1067" s="20" t="s">
        <v>64</v>
      </c>
      <c r="C1067" s="21">
        <v>186.99</v>
      </c>
      <c r="D1067" s="3" t="str">
        <f t="shared" si="16"/>
        <v/>
      </c>
      <c r="E1067" s="20" t="s">
        <v>386</v>
      </c>
    </row>
    <row r="1068" spans="1:5" outlineLevel="2" x14ac:dyDescent="0.25">
      <c r="A1068" s="22">
        <v>45518</v>
      </c>
      <c r="B1068" s="20" t="s">
        <v>64</v>
      </c>
      <c r="C1068" s="21">
        <v>42.48</v>
      </c>
      <c r="D1068" s="3" t="str">
        <f t="shared" si="16"/>
        <v/>
      </c>
      <c r="E1068" s="20" t="s">
        <v>381</v>
      </c>
    </row>
    <row r="1069" spans="1:5" outlineLevel="2" x14ac:dyDescent="0.25">
      <c r="A1069" s="22">
        <v>45518</v>
      </c>
      <c r="B1069" s="20" t="s">
        <v>64</v>
      </c>
      <c r="C1069" s="21">
        <v>607.49</v>
      </c>
      <c r="D1069" s="3" t="str">
        <f t="shared" si="16"/>
        <v/>
      </c>
      <c r="E1069" s="20" t="s">
        <v>381</v>
      </c>
    </row>
    <row r="1070" spans="1:5" outlineLevel="1" x14ac:dyDescent="0.25">
      <c r="A1070" s="28">
        <f>A1069</f>
        <v>45518</v>
      </c>
      <c r="B1070" s="29" t="str">
        <f>B1069</f>
        <v>ETA/HAND2MIND</v>
      </c>
      <c r="C1070" s="30">
        <f>SUBTOTAL(9,C1066:C1069)</f>
        <v>869.95</v>
      </c>
      <c r="D1070" s="31" t="str">
        <f t="shared" si="16"/>
        <v>TOTAL</v>
      </c>
      <c r="E1070" s="20"/>
    </row>
    <row r="1071" spans="1:5" outlineLevel="2" x14ac:dyDescent="0.25">
      <c r="A1071" s="22">
        <v>45518</v>
      </c>
      <c r="B1071" s="20" t="s">
        <v>632</v>
      </c>
      <c r="C1071" s="21">
        <v>456.96</v>
      </c>
      <c r="D1071" s="3" t="str">
        <f t="shared" si="16"/>
        <v/>
      </c>
      <c r="E1071" s="20" t="s">
        <v>385</v>
      </c>
    </row>
    <row r="1072" spans="1:5" outlineLevel="2" x14ac:dyDescent="0.25">
      <c r="A1072" s="22">
        <v>45518</v>
      </c>
      <c r="B1072" s="20" t="s">
        <v>632</v>
      </c>
      <c r="C1072" s="21">
        <v>180.94</v>
      </c>
      <c r="D1072" s="3" t="str">
        <f t="shared" si="16"/>
        <v/>
      </c>
      <c r="E1072" s="20" t="s">
        <v>385</v>
      </c>
    </row>
    <row r="1073" spans="1:5" outlineLevel="2" x14ac:dyDescent="0.25">
      <c r="A1073" s="22">
        <v>45518</v>
      </c>
      <c r="B1073" s="20" t="s">
        <v>632</v>
      </c>
      <c r="C1073" s="21">
        <v>456.96</v>
      </c>
      <c r="D1073" s="3" t="str">
        <f t="shared" si="16"/>
        <v/>
      </c>
      <c r="E1073" s="20" t="s">
        <v>385</v>
      </c>
    </row>
    <row r="1074" spans="1:5" outlineLevel="1" x14ac:dyDescent="0.25">
      <c r="A1074" s="28">
        <f>A1073</f>
        <v>45518</v>
      </c>
      <c r="B1074" s="29" t="str">
        <f>B1073</f>
        <v>SCRUBBER DOCTOR LLC</v>
      </c>
      <c r="C1074" s="30">
        <f>SUBTOTAL(9,C1071:C1073)</f>
        <v>1094.8599999999999</v>
      </c>
      <c r="D1074" s="31" t="str">
        <f t="shared" si="16"/>
        <v>TOTAL</v>
      </c>
      <c r="E1074" s="20"/>
    </row>
    <row r="1075" spans="1:5" outlineLevel="2" x14ac:dyDescent="0.25">
      <c r="A1075" s="22">
        <v>45518</v>
      </c>
      <c r="B1075" s="20" t="s">
        <v>35</v>
      </c>
      <c r="C1075" s="21">
        <v>875</v>
      </c>
      <c r="D1075" s="3" t="str">
        <f t="shared" si="16"/>
        <v/>
      </c>
      <c r="E1075" s="20" t="s">
        <v>381</v>
      </c>
    </row>
    <row r="1076" spans="1:5" outlineLevel="2" x14ac:dyDescent="0.25">
      <c r="A1076" s="22">
        <v>45518</v>
      </c>
      <c r="B1076" s="20" t="s">
        <v>35</v>
      </c>
      <c r="C1076" s="21">
        <v>57.9</v>
      </c>
      <c r="D1076" s="3" t="str">
        <f t="shared" si="16"/>
        <v/>
      </c>
      <c r="E1076" s="20" t="s">
        <v>383</v>
      </c>
    </row>
    <row r="1077" spans="1:5" outlineLevel="2" x14ac:dyDescent="0.25">
      <c r="A1077" s="22">
        <v>45518</v>
      </c>
      <c r="B1077" s="20" t="s">
        <v>35</v>
      </c>
      <c r="C1077" s="21">
        <v>54.95</v>
      </c>
      <c r="D1077" s="3" t="str">
        <f t="shared" si="16"/>
        <v/>
      </c>
      <c r="E1077" s="20" t="s">
        <v>430</v>
      </c>
    </row>
    <row r="1078" spans="1:5" outlineLevel="2" x14ac:dyDescent="0.25">
      <c r="A1078" s="22">
        <v>45518</v>
      </c>
      <c r="B1078" s="20" t="s">
        <v>35</v>
      </c>
      <c r="C1078" s="21">
        <v>78.25</v>
      </c>
      <c r="D1078" s="3" t="str">
        <f t="shared" si="16"/>
        <v/>
      </c>
      <c r="E1078" s="20" t="s">
        <v>383</v>
      </c>
    </row>
    <row r="1079" spans="1:5" outlineLevel="2" x14ac:dyDescent="0.25">
      <c r="A1079" s="22">
        <v>45518</v>
      </c>
      <c r="B1079" s="20" t="s">
        <v>35</v>
      </c>
      <c r="C1079" s="21">
        <v>400</v>
      </c>
      <c r="D1079" s="3" t="str">
        <f t="shared" si="16"/>
        <v/>
      </c>
      <c r="E1079" s="20" t="s">
        <v>383</v>
      </c>
    </row>
    <row r="1080" spans="1:5" outlineLevel="2" x14ac:dyDescent="0.25">
      <c r="A1080" s="22">
        <v>45518</v>
      </c>
      <c r="B1080" s="20" t="s">
        <v>35</v>
      </c>
      <c r="C1080" s="21">
        <v>156.77000000000001</v>
      </c>
      <c r="D1080" s="3" t="str">
        <f t="shared" si="16"/>
        <v/>
      </c>
      <c r="E1080" s="20" t="s">
        <v>386</v>
      </c>
    </row>
    <row r="1081" spans="1:5" outlineLevel="2" x14ac:dyDescent="0.25">
      <c r="A1081" s="22">
        <v>45518</v>
      </c>
      <c r="B1081" s="20" t="s">
        <v>35</v>
      </c>
      <c r="C1081" s="21">
        <v>58.77</v>
      </c>
      <c r="D1081" s="3" t="str">
        <f t="shared" si="16"/>
        <v/>
      </c>
      <c r="E1081" s="20" t="s">
        <v>386</v>
      </c>
    </row>
    <row r="1082" spans="1:5" outlineLevel="2" x14ac:dyDescent="0.25">
      <c r="A1082" s="22">
        <v>45518</v>
      </c>
      <c r="B1082" s="20" t="s">
        <v>35</v>
      </c>
      <c r="C1082" s="21">
        <v>21.6</v>
      </c>
      <c r="D1082" s="3" t="str">
        <f t="shared" si="16"/>
        <v/>
      </c>
      <c r="E1082" s="20" t="s">
        <v>383</v>
      </c>
    </row>
    <row r="1083" spans="1:5" outlineLevel="2" x14ac:dyDescent="0.25">
      <c r="A1083" s="22">
        <v>45518</v>
      </c>
      <c r="B1083" s="20" t="s">
        <v>35</v>
      </c>
      <c r="C1083" s="21">
        <v>1510</v>
      </c>
      <c r="D1083" s="3" t="str">
        <f t="shared" si="16"/>
        <v/>
      </c>
      <c r="E1083" s="20" t="s">
        <v>386</v>
      </c>
    </row>
    <row r="1084" spans="1:5" outlineLevel="2" x14ac:dyDescent="0.25">
      <c r="A1084" s="22">
        <v>45518</v>
      </c>
      <c r="B1084" s="20" t="s">
        <v>35</v>
      </c>
      <c r="C1084" s="21">
        <v>405.8</v>
      </c>
      <c r="D1084" s="3" t="str">
        <f t="shared" si="16"/>
        <v/>
      </c>
      <c r="E1084" s="20" t="s">
        <v>383</v>
      </c>
    </row>
    <row r="1085" spans="1:5" outlineLevel="2" x14ac:dyDescent="0.25">
      <c r="A1085" s="22">
        <v>45518</v>
      </c>
      <c r="B1085" s="20" t="s">
        <v>35</v>
      </c>
      <c r="C1085" s="21">
        <v>81.36</v>
      </c>
      <c r="D1085" s="3" t="str">
        <f t="shared" si="16"/>
        <v/>
      </c>
      <c r="E1085" s="20" t="s">
        <v>386</v>
      </c>
    </row>
    <row r="1086" spans="1:5" outlineLevel="1" x14ac:dyDescent="0.25">
      <c r="A1086" s="28">
        <f>A1085</f>
        <v>45518</v>
      </c>
      <c r="B1086" s="29" t="str">
        <f>B1085</f>
        <v>BARNES &amp; NOBLE BOOKSELLERS INC</v>
      </c>
      <c r="C1086" s="30">
        <f>SUBTOTAL(9,C1075:C1085)</f>
        <v>3700.4</v>
      </c>
      <c r="D1086" s="31" t="str">
        <f t="shared" si="16"/>
        <v>TOTAL</v>
      </c>
      <c r="E1086" s="20"/>
    </row>
    <row r="1087" spans="1:5" outlineLevel="2" x14ac:dyDescent="0.25">
      <c r="A1087" s="22">
        <v>45518</v>
      </c>
      <c r="B1087" s="20" t="s">
        <v>36</v>
      </c>
      <c r="C1087" s="21">
        <v>522.9</v>
      </c>
      <c r="D1087" s="3" t="str">
        <f t="shared" si="16"/>
        <v/>
      </c>
      <c r="E1087" s="20" t="s">
        <v>384</v>
      </c>
    </row>
    <row r="1088" spans="1:5" outlineLevel="2" x14ac:dyDescent="0.25">
      <c r="A1088" s="22">
        <v>45518</v>
      </c>
      <c r="B1088" s="20" t="s">
        <v>36</v>
      </c>
      <c r="C1088" s="21">
        <v>715</v>
      </c>
      <c r="D1088" s="3" t="str">
        <f t="shared" si="16"/>
        <v/>
      </c>
      <c r="E1088" s="20" t="s">
        <v>381</v>
      </c>
    </row>
    <row r="1089" spans="1:5" outlineLevel="2" x14ac:dyDescent="0.25">
      <c r="A1089" s="22">
        <v>45518</v>
      </c>
      <c r="B1089" s="20" t="s">
        <v>36</v>
      </c>
      <c r="C1089" s="21">
        <v>715</v>
      </c>
      <c r="D1089" s="3" t="str">
        <f t="shared" si="16"/>
        <v/>
      </c>
      <c r="E1089" s="20" t="s">
        <v>381</v>
      </c>
    </row>
    <row r="1090" spans="1:5" outlineLevel="2" x14ac:dyDescent="0.25">
      <c r="A1090" s="22">
        <v>45518</v>
      </c>
      <c r="B1090" s="20" t="s">
        <v>36</v>
      </c>
      <c r="C1090" s="21">
        <v>340</v>
      </c>
      <c r="D1090" s="3" t="str">
        <f t="shared" si="16"/>
        <v/>
      </c>
      <c r="E1090" s="20" t="s">
        <v>381</v>
      </c>
    </row>
    <row r="1091" spans="1:5" outlineLevel="2" x14ac:dyDescent="0.25">
      <c r="A1091" s="22">
        <v>45518</v>
      </c>
      <c r="B1091" s="20" t="s">
        <v>36</v>
      </c>
      <c r="C1091" s="21">
        <v>1400</v>
      </c>
      <c r="D1091" s="3" t="str">
        <f t="shared" si="16"/>
        <v/>
      </c>
      <c r="E1091" s="20" t="s">
        <v>381</v>
      </c>
    </row>
    <row r="1092" spans="1:5" outlineLevel="2" x14ac:dyDescent="0.25">
      <c r="A1092" s="22">
        <v>45518</v>
      </c>
      <c r="B1092" s="20" t="s">
        <v>36</v>
      </c>
      <c r="C1092" s="21">
        <v>616.29999999999995</v>
      </c>
      <c r="D1092" s="3" t="str">
        <f t="shared" si="16"/>
        <v/>
      </c>
      <c r="E1092" s="20" t="s">
        <v>381</v>
      </c>
    </row>
    <row r="1093" spans="1:5" outlineLevel="1" x14ac:dyDescent="0.25">
      <c r="A1093" s="28">
        <f>A1092</f>
        <v>45518</v>
      </c>
      <c r="B1093" s="29" t="str">
        <f>B1092</f>
        <v>BRAMMERS ATHLETIC WAREHOUSE</v>
      </c>
      <c r="C1093" s="30">
        <f>SUBTOTAL(9,C1087:C1092)</f>
        <v>4309.2</v>
      </c>
      <c r="D1093" s="31" t="str">
        <f t="shared" si="16"/>
        <v>TOTAL</v>
      </c>
      <c r="E1093" s="20"/>
    </row>
    <row r="1094" spans="1:5" outlineLevel="2" x14ac:dyDescent="0.25">
      <c r="A1094" s="22">
        <v>45518</v>
      </c>
      <c r="B1094" s="20" t="s">
        <v>37</v>
      </c>
      <c r="C1094" s="21">
        <v>70.02</v>
      </c>
      <c r="D1094" s="3" t="str">
        <f t="shared" si="16"/>
        <v/>
      </c>
      <c r="E1094" s="20" t="s">
        <v>381</v>
      </c>
    </row>
    <row r="1095" spans="1:5" outlineLevel="2" x14ac:dyDescent="0.25">
      <c r="A1095" s="22">
        <v>45518</v>
      </c>
      <c r="B1095" s="20" t="s">
        <v>37</v>
      </c>
      <c r="C1095" s="21">
        <v>70.02</v>
      </c>
      <c r="D1095" s="3" t="str">
        <f t="shared" si="16"/>
        <v/>
      </c>
      <c r="E1095" s="20" t="s">
        <v>381</v>
      </c>
    </row>
    <row r="1096" spans="1:5" outlineLevel="2" x14ac:dyDescent="0.25">
      <c r="A1096" s="22">
        <v>45518</v>
      </c>
      <c r="B1096" s="20" t="s">
        <v>37</v>
      </c>
      <c r="C1096" s="21">
        <v>31.41</v>
      </c>
      <c r="D1096" s="3" t="str">
        <f t="shared" ref="D1096:D1159" si="17">IF(E1096=0,"TOTAL","")</f>
        <v/>
      </c>
      <c r="E1096" s="20" t="s">
        <v>381</v>
      </c>
    </row>
    <row r="1097" spans="1:5" outlineLevel="2" x14ac:dyDescent="0.25">
      <c r="A1097" s="22">
        <v>45518</v>
      </c>
      <c r="B1097" s="20" t="s">
        <v>37</v>
      </c>
      <c r="C1097" s="21">
        <v>31.41</v>
      </c>
      <c r="D1097" s="3" t="str">
        <f t="shared" si="17"/>
        <v/>
      </c>
      <c r="E1097" s="20" t="s">
        <v>381</v>
      </c>
    </row>
    <row r="1098" spans="1:5" outlineLevel="2" x14ac:dyDescent="0.25">
      <c r="A1098" s="22">
        <v>45518</v>
      </c>
      <c r="B1098" s="20" t="s">
        <v>37</v>
      </c>
      <c r="C1098" s="21">
        <v>31.41</v>
      </c>
      <c r="D1098" s="3" t="str">
        <f t="shared" si="17"/>
        <v/>
      </c>
      <c r="E1098" s="20" t="s">
        <v>381</v>
      </c>
    </row>
    <row r="1099" spans="1:5" outlineLevel="2" x14ac:dyDescent="0.25">
      <c r="A1099" s="22">
        <v>45518</v>
      </c>
      <c r="B1099" s="20" t="s">
        <v>37</v>
      </c>
      <c r="C1099" s="21">
        <v>31.41</v>
      </c>
      <c r="D1099" s="3" t="str">
        <f t="shared" si="17"/>
        <v/>
      </c>
      <c r="E1099" s="20" t="s">
        <v>381</v>
      </c>
    </row>
    <row r="1100" spans="1:5" outlineLevel="2" x14ac:dyDescent="0.25">
      <c r="A1100" s="22">
        <v>45518</v>
      </c>
      <c r="B1100" s="20" t="s">
        <v>37</v>
      </c>
      <c r="C1100" s="21">
        <v>31.41</v>
      </c>
      <c r="D1100" s="3" t="str">
        <f t="shared" si="17"/>
        <v/>
      </c>
      <c r="E1100" s="20" t="s">
        <v>381</v>
      </c>
    </row>
    <row r="1101" spans="1:5" outlineLevel="2" x14ac:dyDescent="0.25">
      <c r="A1101" s="22">
        <v>45518</v>
      </c>
      <c r="B1101" s="20" t="s">
        <v>37</v>
      </c>
      <c r="C1101" s="21">
        <v>14.91</v>
      </c>
      <c r="D1101" s="3" t="str">
        <f t="shared" si="17"/>
        <v/>
      </c>
      <c r="E1101" s="20" t="s">
        <v>381</v>
      </c>
    </row>
    <row r="1102" spans="1:5" outlineLevel="2" x14ac:dyDescent="0.25">
      <c r="A1102" s="22">
        <v>45518</v>
      </c>
      <c r="B1102" s="20" t="s">
        <v>37</v>
      </c>
      <c r="C1102" s="21">
        <v>14.91</v>
      </c>
      <c r="D1102" s="3" t="str">
        <f t="shared" si="17"/>
        <v/>
      </c>
      <c r="E1102" s="20" t="s">
        <v>381</v>
      </c>
    </row>
    <row r="1103" spans="1:5" outlineLevel="2" x14ac:dyDescent="0.25">
      <c r="A1103" s="22">
        <v>45518</v>
      </c>
      <c r="B1103" s="20" t="s">
        <v>37</v>
      </c>
      <c r="C1103" s="21">
        <v>269.04000000000002</v>
      </c>
      <c r="D1103" s="3" t="str">
        <f t="shared" si="17"/>
        <v/>
      </c>
      <c r="E1103" s="20" t="s">
        <v>381</v>
      </c>
    </row>
    <row r="1104" spans="1:5" outlineLevel="2" x14ac:dyDescent="0.25">
      <c r="A1104" s="22">
        <v>45518</v>
      </c>
      <c r="B1104" s="20" t="s">
        <v>37</v>
      </c>
      <c r="C1104" s="21">
        <v>71.8</v>
      </c>
      <c r="D1104" s="3" t="str">
        <f t="shared" si="17"/>
        <v/>
      </c>
      <c r="E1104" s="20" t="s">
        <v>381</v>
      </c>
    </row>
    <row r="1105" spans="1:5" outlineLevel="2" x14ac:dyDescent="0.25">
      <c r="A1105" s="22">
        <v>45518</v>
      </c>
      <c r="B1105" s="20" t="s">
        <v>37</v>
      </c>
      <c r="C1105" s="21">
        <v>16.739999999999998</v>
      </c>
      <c r="D1105" s="3" t="str">
        <f t="shared" si="17"/>
        <v/>
      </c>
      <c r="E1105" s="20" t="s">
        <v>381</v>
      </c>
    </row>
    <row r="1106" spans="1:5" outlineLevel="2" x14ac:dyDescent="0.25">
      <c r="A1106" s="22">
        <v>45518</v>
      </c>
      <c r="B1106" s="20" t="s">
        <v>37</v>
      </c>
      <c r="C1106" s="21">
        <v>1568.6</v>
      </c>
      <c r="D1106" s="3" t="str">
        <f t="shared" si="17"/>
        <v/>
      </c>
      <c r="E1106" s="20" t="s">
        <v>386</v>
      </c>
    </row>
    <row r="1107" spans="1:5" outlineLevel="2" x14ac:dyDescent="0.25">
      <c r="A1107" s="22">
        <v>45518</v>
      </c>
      <c r="B1107" s="20" t="s">
        <v>37</v>
      </c>
      <c r="C1107" s="21">
        <v>494.12</v>
      </c>
      <c r="D1107" s="3" t="str">
        <f t="shared" si="17"/>
        <v/>
      </c>
      <c r="E1107" s="20" t="s">
        <v>381</v>
      </c>
    </row>
    <row r="1108" spans="1:5" outlineLevel="1" x14ac:dyDescent="0.25">
      <c r="A1108" s="28">
        <f>A1107</f>
        <v>45518</v>
      </c>
      <c r="B1108" s="29" t="str">
        <f>B1107</f>
        <v>SCHOOL SPECIALTY LLC</v>
      </c>
      <c r="C1108" s="30">
        <f>SUBTOTAL(9,C1094:C1107)</f>
        <v>2747.21</v>
      </c>
      <c r="D1108" s="31" t="str">
        <f t="shared" si="17"/>
        <v>TOTAL</v>
      </c>
      <c r="E1108" s="20"/>
    </row>
    <row r="1109" spans="1:5" outlineLevel="2" x14ac:dyDescent="0.25">
      <c r="A1109" s="22">
        <v>45518</v>
      </c>
      <c r="B1109" s="20" t="s">
        <v>38</v>
      </c>
      <c r="C1109" s="21">
        <v>3769.28</v>
      </c>
      <c r="D1109" s="3" t="str">
        <f t="shared" si="17"/>
        <v/>
      </c>
      <c r="E1109" s="20" t="s">
        <v>386</v>
      </c>
    </row>
    <row r="1110" spans="1:5" outlineLevel="2" x14ac:dyDescent="0.25">
      <c r="A1110" s="22">
        <v>45518</v>
      </c>
      <c r="B1110" s="20" t="s">
        <v>38</v>
      </c>
      <c r="C1110" s="21">
        <v>10080.9</v>
      </c>
      <c r="D1110" s="3" t="str">
        <f t="shared" si="17"/>
        <v/>
      </c>
      <c r="E1110" s="20" t="s">
        <v>397</v>
      </c>
    </row>
    <row r="1111" spans="1:5" outlineLevel="2" x14ac:dyDescent="0.25">
      <c r="A1111" s="22">
        <v>45518</v>
      </c>
      <c r="B1111" s="20" t="s">
        <v>38</v>
      </c>
      <c r="C1111" s="21">
        <v>608.55999999999995</v>
      </c>
      <c r="D1111" s="3" t="str">
        <f t="shared" si="17"/>
        <v/>
      </c>
      <c r="E1111" s="20" t="s">
        <v>381</v>
      </c>
    </row>
    <row r="1112" spans="1:5" outlineLevel="1" x14ac:dyDescent="0.25">
      <c r="A1112" s="28">
        <f>A1111</f>
        <v>45518</v>
      </c>
      <c r="B1112" s="29" t="str">
        <f>B1111</f>
        <v>SCHOOL NURSE SUPPLY INC</v>
      </c>
      <c r="C1112" s="30">
        <f>SUBTOTAL(9,C1109:C1111)</f>
        <v>14458.74</v>
      </c>
      <c r="D1112" s="31" t="str">
        <f t="shared" si="17"/>
        <v>TOTAL</v>
      </c>
      <c r="E1112" s="20"/>
    </row>
    <row r="1113" spans="1:5" outlineLevel="2" x14ac:dyDescent="0.25">
      <c r="A1113" s="22">
        <v>45518</v>
      </c>
      <c r="B1113" s="20" t="s">
        <v>39</v>
      </c>
      <c r="C1113" s="21">
        <v>230.66</v>
      </c>
      <c r="D1113" s="3" t="str">
        <f t="shared" si="17"/>
        <v/>
      </c>
      <c r="E1113" s="20" t="s">
        <v>381</v>
      </c>
    </row>
    <row r="1114" spans="1:5" outlineLevel="2" x14ac:dyDescent="0.25">
      <c r="A1114" s="22">
        <v>45518</v>
      </c>
      <c r="B1114" s="20" t="s">
        <v>39</v>
      </c>
      <c r="C1114" s="21">
        <v>1113</v>
      </c>
      <c r="D1114" s="3" t="str">
        <f t="shared" si="17"/>
        <v/>
      </c>
      <c r="E1114" s="20" t="s">
        <v>398</v>
      </c>
    </row>
    <row r="1115" spans="1:5" outlineLevel="2" x14ac:dyDescent="0.25">
      <c r="A1115" s="22">
        <v>45518</v>
      </c>
      <c r="B1115" s="20" t="s">
        <v>39</v>
      </c>
      <c r="C1115" s="21">
        <v>1863.85</v>
      </c>
      <c r="D1115" s="3" t="str">
        <f t="shared" si="17"/>
        <v/>
      </c>
      <c r="E1115" s="20" t="s">
        <v>381</v>
      </c>
    </row>
    <row r="1116" spans="1:5" outlineLevel="2" x14ac:dyDescent="0.25">
      <c r="A1116" s="22">
        <v>45518</v>
      </c>
      <c r="B1116" s="20" t="s">
        <v>39</v>
      </c>
      <c r="C1116" s="21">
        <v>86.28</v>
      </c>
      <c r="D1116" s="3" t="str">
        <f t="shared" si="17"/>
        <v/>
      </c>
      <c r="E1116" s="20" t="s">
        <v>381</v>
      </c>
    </row>
    <row r="1117" spans="1:5" outlineLevel="2" x14ac:dyDescent="0.25">
      <c r="A1117" s="22">
        <v>45518</v>
      </c>
      <c r="B1117" s="20" t="s">
        <v>39</v>
      </c>
      <c r="C1117" s="21">
        <v>269.01</v>
      </c>
      <c r="D1117" s="3" t="str">
        <f t="shared" si="17"/>
        <v/>
      </c>
      <c r="E1117" s="20" t="s">
        <v>381</v>
      </c>
    </row>
    <row r="1118" spans="1:5" outlineLevel="2" x14ac:dyDescent="0.25">
      <c r="A1118" s="22">
        <v>45518</v>
      </c>
      <c r="B1118" s="20" t="s">
        <v>39</v>
      </c>
      <c r="C1118" s="21">
        <v>139.13999999999999</v>
      </c>
      <c r="D1118" s="3" t="str">
        <f t="shared" si="17"/>
        <v/>
      </c>
      <c r="E1118" s="20" t="s">
        <v>381</v>
      </c>
    </row>
    <row r="1119" spans="1:5" outlineLevel="2" x14ac:dyDescent="0.25">
      <c r="A1119" s="22">
        <v>45518</v>
      </c>
      <c r="B1119" s="20" t="s">
        <v>39</v>
      </c>
      <c r="C1119" s="21">
        <v>490</v>
      </c>
      <c r="D1119" s="3" t="str">
        <f t="shared" si="17"/>
        <v/>
      </c>
      <c r="E1119" s="20" t="s">
        <v>381</v>
      </c>
    </row>
    <row r="1120" spans="1:5" outlineLevel="2" x14ac:dyDescent="0.25">
      <c r="A1120" s="22">
        <v>45518</v>
      </c>
      <c r="B1120" s="20" t="s">
        <v>39</v>
      </c>
      <c r="C1120" s="21">
        <v>188.67</v>
      </c>
      <c r="D1120" s="3" t="str">
        <f t="shared" si="17"/>
        <v/>
      </c>
      <c r="E1120" s="20" t="s">
        <v>381</v>
      </c>
    </row>
    <row r="1121" spans="1:5" outlineLevel="2" x14ac:dyDescent="0.25">
      <c r="A1121" s="22">
        <v>45518</v>
      </c>
      <c r="B1121" s="20" t="s">
        <v>39</v>
      </c>
      <c r="C1121" s="21">
        <v>156.97999999999999</v>
      </c>
      <c r="D1121" s="3" t="str">
        <f t="shared" si="17"/>
        <v/>
      </c>
      <c r="E1121" s="20" t="s">
        <v>381</v>
      </c>
    </row>
    <row r="1122" spans="1:5" outlineLevel="2" x14ac:dyDescent="0.25">
      <c r="A1122" s="22">
        <v>45518</v>
      </c>
      <c r="B1122" s="20" t="s">
        <v>39</v>
      </c>
      <c r="C1122" s="21">
        <v>792.5</v>
      </c>
      <c r="D1122" s="3" t="str">
        <f t="shared" si="17"/>
        <v/>
      </c>
      <c r="E1122" s="20" t="s">
        <v>381</v>
      </c>
    </row>
    <row r="1123" spans="1:5" outlineLevel="2" x14ac:dyDescent="0.25">
      <c r="A1123" s="22">
        <v>45518</v>
      </c>
      <c r="B1123" s="20" t="s">
        <v>39</v>
      </c>
      <c r="C1123" s="21">
        <v>375.64</v>
      </c>
      <c r="D1123" s="3" t="str">
        <f t="shared" si="17"/>
        <v/>
      </c>
      <c r="E1123" s="20" t="s">
        <v>381</v>
      </c>
    </row>
    <row r="1124" spans="1:5" outlineLevel="2" x14ac:dyDescent="0.25">
      <c r="A1124" s="22">
        <v>45518</v>
      </c>
      <c r="B1124" s="20" t="s">
        <v>39</v>
      </c>
      <c r="C1124" s="21">
        <v>114.25</v>
      </c>
      <c r="D1124" s="3" t="str">
        <f t="shared" si="17"/>
        <v/>
      </c>
      <c r="E1124" s="20" t="s">
        <v>381</v>
      </c>
    </row>
    <row r="1125" spans="1:5" outlineLevel="2" x14ac:dyDescent="0.25">
      <c r="A1125" s="22">
        <v>45518</v>
      </c>
      <c r="B1125" s="20" t="s">
        <v>39</v>
      </c>
      <c r="C1125" s="21">
        <v>30</v>
      </c>
      <c r="D1125" s="3" t="str">
        <f t="shared" si="17"/>
        <v/>
      </c>
      <c r="E1125" s="20" t="s">
        <v>381</v>
      </c>
    </row>
    <row r="1126" spans="1:5" outlineLevel="2" x14ac:dyDescent="0.25">
      <c r="A1126" s="22">
        <v>45518</v>
      </c>
      <c r="B1126" s="20" t="s">
        <v>39</v>
      </c>
      <c r="C1126" s="21">
        <v>157.74</v>
      </c>
      <c r="D1126" s="3" t="str">
        <f t="shared" si="17"/>
        <v/>
      </c>
      <c r="E1126" s="20" t="s">
        <v>381</v>
      </c>
    </row>
    <row r="1127" spans="1:5" outlineLevel="2" x14ac:dyDescent="0.25">
      <c r="A1127" s="22">
        <v>45518</v>
      </c>
      <c r="B1127" s="20" t="s">
        <v>39</v>
      </c>
      <c r="C1127" s="21">
        <v>967.49</v>
      </c>
      <c r="D1127" s="3" t="str">
        <f t="shared" si="17"/>
        <v/>
      </c>
      <c r="E1127" s="20" t="s">
        <v>398</v>
      </c>
    </row>
    <row r="1128" spans="1:5" outlineLevel="2" x14ac:dyDescent="0.25">
      <c r="A1128" s="22">
        <v>45518</v>
      </c>
      <c r="B1128" s="20" t="s">
        <v>39</v>
      </c>
      <c r="C1128" s="21">
        <v>327</v>
      </c>
      <c r="D1128" s="3" t="str">
        <f t="shared" si="17"/>
        <v/>
      </c>
      <c r="E1128" s="20" t="s">
        <v>381</v>
      </c>
    </row>
    <row r="1129" spans="1:5" outlineLevel="2" x14ac:dyDescent="0.25">
      <c r="A1129" s="22">
        <v>45518</v>
      </c>
      <c r="B1129" s="20" t="s">
        <v>39</v>
      </c>
      <c r="C1129" s="21">
        <v>1113</v>
      </c>
      <c r="D1129" s="3" t="str">
        <f t="shared" si="17"/>
        <v/>
      </c>
      <c r="E1129" s="20" t="s">
        <v>398</v>
      </c>
    </row>
    <row r="1130" spans="1:5" outlineLevel="2" x14ac:dyDescent="0.25">
      <c r="A1130" s="22">
        <v>45518</v>
      </c>
      <c r="B1130" s="20" t="s">
        <v>39</v>
      </c>
      <c r="C1130" s="21">
        <v>675.27</v>
      </c>
      <c r="D1130" s="3" t="str">
        <f t="shared" si="17"/>
        <v/>
      </c>
      <c r="E1130" s="20" t="s">
        <v>381</v>
      </c>
    </row>
    <row r="1131" spans="1:5" outlineLevel="2" x14ac:dyDescent="0.25">
      <c r="A1131" s="22">
        <v>45518</v>
      </c>
      <c r="B1131" s="20" t="s">
        <v>39</v>
      </c>
      <c r="C1131" s="21">
        <v>244.06</v>
      </c>
      <c r="D1131" s="3" t="str">
        <f t="shared" si="17"/>
        <v/>
      </c>
      <c r="E1131" s="20" t="s">
        <v>381</v>
      </c>
    </row>
    <row r="1132" spans="1:5" outlineLevel="2" x14ac:dyDescent="0.25">
      <c r="A1132" s="22">
        <v>45518</v>
      </c>
      <c r="B1132" s="20" t="s">
        <v>39</v>
      </c>
      <c r="C1132" s="21">
        <v>324.83</v>
      </c>
      <c r="D1132" s="3" t="str">
        <f t="shared" si="17"/>
        <v/>
      </c>
      <c r="E1132" s="20" t="s">
        <v>381</v>
      </c>
    </row>
    <row r="1133" spans="1:5" outlineLevel="2" x14ac:dyDescent="0.25">
      <c r="A1133" s="22">
        <v>45518</v>
      </c>
      <c r="B1133" s="20" t="s">
        <v>39</v>
      </c>
      <c r="C1133" s="21">
        <v>34.68</v>
      </c>
      <c r="D1133" s="3" t="str">
        <f t="shared" si="17"/>
        <v/>
      </c>
      <c r="E1133" s="20" t="s">
        <v>381</v>
      </c>
    </row>
    <row r="1134" spans="1:5" outlineLevel="2" x14ac:dyDescent="0.25">
      <c r="A1134" s="22">
        <v>45518</v>
      </c>
      <c r="B1134" s="20" t="s">
        <v>39</v>
      </c>
      <c r="C1134" s="21">
        <v>33.82</v>
      </c>
      <c r="D1134" s="3" t="str">
        <f t="shared" si="17"/>
        <v/>
      </c>
      <c r="E1134" s="20" t="s">
        <v>381</v>
      </c>
    </row>
    <row r="1135" spans="1:5" outlineLevel="2" x14ac:dyDescent="0.25">
      <c r="A1135" s="22">
        <v>45518</v>
      </c>
      <c r="B1135" s="20" t="s">
        <v>39</v>
      </c>
      <c r="C1135" s="21">
        <v>1469.07</v>
      </c>
      <c r="D1135" s="3" t="str">
        <f t="shared" si="17"/>
        <v/>
      </c>
      <c r="E1135" s="20" t="s">
        <v>381</v>
      </c>
    </row>
    <row r="1136" spans="1:5" outlineLevel="2" x14ac:dyDescent="0.25">
      <c r="A1136" s="22">
        <v>45518</v>
      </c>
      <c r="B1136" s="20" t="s">
        <v>39</v>
      </c>
      <c r="C1136" s="21">
        <v>500</v>
      </c>
      <c r="D1136" s="3" t="str">
        <f t="shared" si="17"/>
        <v/>
      </c>
      <c r="E1136" s="20" t="s">
        <v>386</v>
      </c>
    </row>
    <row r="1137" spans="1:5" outlineLevel="2" x14ac:dyDescent="0.25">
      <c r="A1137" s="22">
        <v>45518</v>
      </c>
      <c r="B1137" s="20" t="s">
        <v>39</v>
      </c>
      <c r="C1137" s="21">
        <v>290.87</v>
      </c>
      <c r="D1137" s="3" t="str">
        <f t="shared" si="17"/>
        <v/>
      </c>
      <c r="E1137" s="20" t="s">
        <v>381</v>
      </c>
    </row>
    <row r="1138" spans="1:5" outlineLevel="2" x14ac:dyDescent="0.25">
      <c r="A1138" s="22">
        <v>45518</v>
      </c>
      <c r="B1138" s="20" t="s">
        <v>39</v>
      </c>
      <c r="C1138" s="21">
        <v>526.78</v>
      </c>
      <c r="D1138" s="3" t="str">
        <f t="shared" si="17"/>
        <v/>
      </c>
      <c r="E1138" s="20" t="s">
        <v>381</v>
      </c>
    </row>
    <row r="1139" spans="1:5" outlineLevel="2" x14ac:dyDescent="0.25">
      <c r="A1139" s="22">
        <v>45518</v>
      </c>
      <c r="B1139" s="20" t="s">
        <v>39</v>
      </c>
      <c r="C1139" s="21">
        <v>179.34</v>
      </c>
      <c r="D1139" s="3" t="str">
        <f t="shared" si="17"/>
        <v/>
      </c>
      <c r="E1139" s="20" t="s">
        <v>381</v>
      </c>
    </row>
    <row r="1140" spans="1:5" outlineLevel="2" x14ac:dyDescent="0.25">
      <c r="A1140" s="22">
        <v>45518</v>
      </c>
      <c r="B1140" s="20" t="s">
        <v>39</v>
      </c>
      <c r="C1140" s="21">
        <v>164.92</v>
      </c>
      <c r="D1140" s="3" t="str">
        <f t="shared" si="17"/>
        <v/>
      </c>
      <c r="E1140" s="20" t="s">
        <v>381</v>
      </c>
    </row>
    <row r="1141" spans="1:5" outlineLevel="2" x14ac:dyDescent="0.25">
      <c r="A1141" s="22">
        <v>45518</v>
      </c>
      <c r="B1141" s="20" t="s">
        <v>39</v>
      </c>
      <c r="C1141" s="21">
        <v>254.72</v>
      </c>
      <c r="D1141" s="3" t="str">
        <f t="shared" si="17"/>
        <v/>
      </c>
      <c r="E1141" s="20" t="s">
        <v>381</v>
      </c>
    </row>
    <row r="1142" spans="1:5" outlineLevel="2" x14ac:dyDescent="0.25">
      <c r="A1142" s="22">
        <v>45518</v>
      </c>
      <c r="B1142" s="20" t="s">
        <v>39</v>
      </c>
      <c r="C1142" s="21">
        <v>345</v>
      </c>
      <c r="D1142" s="3" t="str">
        <f t="shared" si="17"/>
        <v/>
      </c>
      <c r="E1142" s="20" t="s">
        <v>381</v>
      </c>
    </row>
    <row r="1143" spans="1:5" outlineLevel="2" x14ac:dyDescent="0.25">
      <c r="A1143" s="22">
        <v>45518</v>
      </c>
      <c r="B1143" s="20" t="s">
        <v>39</v>
      </c>
      <c r="C1143" s="21">
        <v>316.8</v>
      </c>
      <c r="D1143" s="3" t="str">
        <f t="shared" si="17"/>
        <v/>
      </c>
      <c r="E1143" s="20" t="s">
        <v>381</v>
      </c>
    </row>
    <row r="1144" spans="1:5" outlineLevel="2" x14ac:dyDescent="0.25">
      <c r="A1144" s="22">
        <v>45518</v>
      </c>
      <c r="B1144" s="20" t="s">
        <v>39</v>
      </c>
      <c r="C1144" s="21">
        <v>489.69</v>
      </c>
      <c r="D1144" s="3" t="str">
        <f t="shared" si="17"/>
        <v/>
      </c>
      <c r="E1144" s="20" t="s">
        <v>381</v>
      </c>
    </row>
    <row r="1145" spans="1:5" outlineLevel="2" x14ac:dyDescent="0.25">
      <c r="A1145" s="22">
        <v>45518</v>
      </c>
      <c r="B1145" s="20" t="s">
        <v>39</v>
      </c>
      <c r="C1145" s="21">
        <v>498.09</v>
      </c>
      <c r="D1145" s="3" t="str">
        <f t="shared" si="17"/>
        <v/>
      </c>
      <c r="E1145" s="20" t="s">
        <v>381</v>
      </c>
    </row>
    <row r="1146" spans="1:5" outlineLevel="2" x14ac:dyDescent="0.25">
      <c r="A1146" s="22">
        <v>45518</v>
      </c>
      <c r="B1146" s="20" t="s">
        <v>39</v>
      </c>
      <c r="C1146" s="21">
        <v>71.510000000000005</v>
      </c>
      <c r="D1146" s="3" t="str">
        <f t="shared" si="17"/>
        <v/>
      </c>
      <c r="E1146" s="20" t="s">
        <v>381</v>
      </c>
    </row>
    <row r="1147" spans="1:5" outlineLevel="2" x14ac:dyDescent="0.25">
      <c r="A1147" s="22">
        <v>45518</v>
      </c>
      <c r="B1147" s="20" t="s">
        <v>39</v>
      </c>
      <c r="C1147" s="21">
        <v>318.68</v>
      </c>
      <c r="D1147" s="3" t="str">
        <f t="shared" si="17"/>
        <v/>
      </c>
      <c r="E1147" s="20" t="s">
        <v>381</v>
      </c>
    </row>
    <row r="1148" spans="1:5" outlineLevel="2" x14ac:dyDescent="0.25">
      <c r="A1148" s="22">
        <v>45518</v>
      </c>
      <c r="B1148" s="20" t="s">
        <v>39</v>
      </c>
      <c r="C1148" s="21">
        <v>967.49</v>
      </c>
      <c r="D1148" s="3" t="str">
        <f t="shared" si="17"/>
        <v/>
      </c>
      <c r="E1148" s="20" t="s">
        <v>386</v>
      </c>
    </row>
    <row r="1149" spans="1:5" outlineLevel="2" x14ac:dyDescent="0.25">
      <c r="A1149" s="22">
        <v>45518</v>
      </c>
      <c r="B1149" s="20" t="s">
        <v>39</v>
      </c>
      <c r="C1149" s="21">
        <v>160.80000000000001</v>
      </c>
      <c r="D1149" s="3" t="str">
        <f t="shared" si="17"/>
        <v/>
      </c>
      <c r="E1149" s="20" t="s">
        <v>381</v>
      </c>
    </row>
    <row r="1150" spans="1:5" outlineLevel="2" x14ac:dyDescent="0.25">
      <c r="A1150" s="22">
        <v>45518</v>
      </c>
      <c r="B1150" s="20" t="s">
        <v>39</v>
      </c>
      <c r="C1150" s="21">
        <v>355.16</v>
      </c>
      <c r="D1150" s="3" t="str">
        <f t="shared" si="17"/>
        <v/>
      </c>
      <c r="E1150" s="20" t="s">
        <v>381</v>
      </c>
    </row>
    <row r="1151" spans="1:5" outlineLevel="2" x14ac:dyDescent="0.25">
      <c r="A1151" s="22">
        <v>45518</v>
      </c>
      <c r="B1151" s="20" t="s">
        <v>39</v>
      </c>
      <c r="C1151" s="21">
        <v>718.1</v>
      </c>
      <c r="D1151" s="3" t="str">
        <f t="shared" si="17"/>
        <v/>
      </c>
      <c r="E1151" s="20" t="s">
        <v>381</v>
      </c>
    </row>
    <row r="1152" spans="1:5" outlineLevel="2" x14ac:dyDescent="0.25">
      <c r="A1152" s="22">
        <v>45518</v>
      </c>
      <c r="B1152" s="20" t="s">
        <v>39</v>
      </c>
      <c r="C1152" s="21">
        <v>175.25</v>
      </c>
      <c r="D1152" s="3" t="str">
        <f t="shared" si="17"/>
        <v/>
      </c>
      <c r="E1152" s="20" t="s">
        <v>381</v>
      </c>
    </row>
    <row r="1153" spans="1:5" outlineLevel="2" x14ac:dyDescent="0.25">
      <c r="A1153" s="22">
        <v>45518</v>
      </c>
      <c r="B1153" s="20" t="s">
        <v>39</v>
      </c>
      <c r="C1153" s="21">
        <v>135.38999999999999</v>
      </c>
      <c r="D1153" s="3" t="str">
        <f t="shared" si="17"/>
        <v/>
      </c>
      <c r="E1153" s="20" t="s">
        <v>381</v>
      </c>
    </row>
    <row r="1154" spans="1:5" outlineLevel="2" x14ac:dyDescent="0.25">
      <c r="A1154" s="22">
        <v>45518</v>
      </c>
      <c r="B1154" s="20" t="s">
        <v>39</v>
      </c>
      <c r="C1154" s="21">
        <v>1034.4000000000001</v>
      </c>
      <c r="D1154" s="3" t="str">
        <f t="shared" si="17"/>
        <v/>
      </c>
      <c r="E1154" s="20" t="s">
        <v>386</v>
      </c>
    </row>
    <row r="1155" spans="1:5" outlineLevel="2" x14ac:dyDescent="0.25">
      <c r="A1155" s="22">
        <v>45518</v>
      </c>
      <c r="B1155" s="20" t="s">
        <v>39</v>
      </c>
      <c r="C1155" s="21">
        <v>176.62</v>
      </c>
      <c r="D1155" s="3" t="str">
        <f t="shared" si="17"/>
        <v/>
      </c>
      <c r="E1155" s="20" t="s">
        <v>381</v>
      </c>
    </row>
    <row r="1156" spans="1:5" outlineLevel="2" x14ac:dyDescent="0.25">
      <c r="A1156" s="22">
        <v>45518</v>
      </c>
      <c r="B1156" s="20" t="s">
        <v>39</v>
      </c>
      <c r="C1156" s="21">
        <v>3375</v>
      </c>
      <c r="D1156" s="3" t="str">
        <f t="shared" si="17"/>
        <v/>
      </c>
      <c r="E1156" s="20" t="s">
        <v>381</v>
      </c>
    </row>
    <row r="1157" spans="1:5" outlineLevel="2" x14ac:dyDescent="0.25">
      <c r="A1157" s="22">
        <v>45518</v>
      </c>
      <c r="B1157" s="20" t="s">
        <v>39</v>
      </c>
      <c r="C1157" s="21">
        <v>985.2</v>
      </c>
      <c r="D1157" s="3" t="str">
        <f t="shared" si="17"/>
        <v/>
      </c>
      <c r="E1157" s="20" t="s">
        <v>386</v>
      </c>
    </row>
    <row r="1158" spans="1:5" outlineLevel="2" x14ac:dyDescent="0.25">
      <c r="A1158" s="22">
        <v>45518</v>
      </c>
      <c r="B1158" s="20" t="s">
        <v>39</v>
      </c>
      <c r="C1158" s="21">
        <v>313.95999999999998</v>
      </c>
      <c r="D1158" s="3" t="str">
        <f t="shared" si="17"/>
        <v/>
      </c>
      <c r="E1158" s="20" t="s">
        <v>381</v>
      </c>
    </row>
    <row r="1159" spans="1:5" outlineLevel="2" x14ac:dyDescent="0.25">
      <c r="A1159" s="22">
        <v>45518</v>
      </c>
      <c r="B1159" s="20" t="s">
        <v>39</v>
      </c>
      <c r="C1159" s="21">
        <v>503.1</v>
      </c>
      <c r="D1159" s="3" t="str">
        <f t="shared" si="17"/>
        <v/>
      </c>
      <c r="E1159" s="20" t="s">
        <v>381</v>
      </c>
    </row>
    <row r="1160" spans="1:5" outlineLevel="2" x14ac:dyDescent="0.25">
      <c r="A1160" s="22">
        <v>45518</v>
      </c>
      <c r="B1160" s="20" t="s">
        <v>39</v>
      </c>
      <c r="C1160" s="21">
        <v>313.95999999999998</v>
      </c>
      <c r="D1160" s="3" t="str">
        <f t="shared" ref="D1160:D1223" si="18">IF(E1160=0,"TOTAL","")</f>
        <v/>
      </c>
      <c r="E1160" s="20" t="s">
        <v>381</v>
      </c>
    </row>
    <row r="1161" spans="1:5" outlineLevel="2" x14ac:dyDescent="0.25">
      <c r="A1161" s="22">
        <v>45518</v>
      </c>
      <c r="B1161" s="20" t="s">
        <v>39</v>
      </c>
      <c r="C1161" s="21">
        <v>211.92</v>
      </c>
      <c r="D1161" s="3" t="str">
        <f t="shared" si="18"/>
        <v/>
      </c>
      <c r="E1161" s="20" t="s">
        <v>381</v>
      </c>
    </row>
    <row r="1162" spans="1:5" outlineLevel="2" x14ac:dyDescent="0.25">
      <c r="A1162" s="22">
        <v>45518</v>
      </c>
      <c r="B1162" s="20" t="s">
        <v>39</v>
      </c>
      <c r="C1162" s="21">
        <v>967.49</v>
      </c>
      <c r="D1162" s="3" t="str">
        <f t="shared" si="18"/>
        <v/>
      </c>
      <c r="E1162" s="20" t="s">
        <v>381</v>
      </c>
    </row>
    <row r="1163" spans="1:5" outlineLevel="2" x14ac:dyDescent="0.25">
      <c r="A1163" s="22">
        <v>45518</v>
      </c>
      <c r="B1163" s="20" t="s">
        <v>39</v>
      </c>
      <c r="C1163" s="21">
        <v>1335.78</v>
      </c>
      <c r="D1163" s="3" t="str">
        <f t="shared" si="18"/>
        <v/>
      </c>
      <c r="E1163" s="20" t="s">
        <v>381</v>
      </c>
    </row>
    <row r="1164" spans="1:5" outlineLevel="2" x14ac:dyDescent="0.25">
      <c r="A1164" s="22">
        <v>45518</v>
      </c>
      <c r="B1164" s="20" t="s">
        <v>39</v>
      </c>
      <c r="C1164" s="21">
        <v>510</v>
      </c>
      <c r="D1164" s="3" t="str">
        <f t="shared" si="18"/>
        <v/>
      </c>
      <c r="E1164" s="20" t="s">
        <v>381</v>
      </c>
    </row>
    <row r="1165" spans="1:5" outlineLevel="2" x14ac:dyDescent="0.25">
      <c r="A1165" s="22">
        <v>45518</v>
      </c>
      <c r="B1165" s="20" t="s">
        <v>39</v>
      </c>
      <c r="C1165" s="21">
        <v>27.22</v>
      </c>
      <c r="D1165" s="3" t="str">
        <f t="shared" si="18"/>
        <v/>
      </c>
      <c r="E1165" s="20" t="s">
        <v>381</v>
      </c>
    </row>
    <row r="1166" spans="1:5" outlineLevel="2" x14ac:dyDescent="0.25">
      <c r="A1166" s="22">
        <v>45518</v>
      </c>
      <c r="B1166" s="20" t="s">
        <v>39</v>
      </c>
      <c r="C1166" s="21">
        <v>3412.5</v>
      </c>
      <c r="D1166" s="3" t="str">
        <f t="shared" si="18"/>
        <v/>
      </c>
      <c r="E1166" s="20" t="s">
        <v>406</v>
      </c>
    </row>
    <row r="1167" spans="1:5" outlineLevel="2" x14ac:dyDescent="0.25">
      <c r="A1167" s="22">
        <v>45518</v>
      </c>
      <c r="B1167" s="20" t="s">
        <v>39</v>
      </c>
      <c r="C1167" s="21">
        <v>28.57</v>
      </c>
      <c r="D1167" s="3" t="str">
        <f t="shared" si="18"/>
        <v/>
      </c>
      <c r="E1167" s="20" t="s">
        <v>386</v>
      </c>
    </row>
    <row r="1168" spans="1:5" outlineLevel="2" x14ac:dyDescent="0.25">
      <c r="A1168" s="22">
        <v>45518</v>
      </c>
      <c r="B1168" s="20" t="s">
        <v>39</v>
      </c>
      <c r="C1168" s="21">
        <v>-28.57</v>
      </c>
      <c r="D1168" s="3" t="str">
        <f t="shared" si="18"/>
        <v/>
      </c>
      <c r="E1168" s="20" t="s">
        <v>386</v>
      </c>
    </row>
    <row r="1169" spans="1:5" outlineLevel="2" x14ac:dyDescent="0.25">
      <c r="A1169" s="22">
        <v>45518</v>
      </c>
      <c r="B1169" s="20" t="s">
        <v>39</v>
      </c>
      <c r="C1169" s="21">
        <v>86.7</v>
      </c>
      <c r="D1169" s="3" t="str">
        <f t="shared" si="18"/>
        <v/>
      </c>
      <c r="E1169" s="20" t="s">
        <v>386</v>
      </c>
    </row>
    <row r="1170" spans="1:5" outlineLevel="2" x14ac:dyDescent="0.25">
      <c r="A1170" s="22">
        <v>45518</v>
      </c>
      <c r="B1170" s="20" t="s">
        <v>39</v>
      </c>
      <c r="C1170" s="21">
        <v>-86.7</v>
      </c>
      <c r="D1170" s="3" t="str">
        <f t="shared" si="18"/>
        <v/>
      </c>
      <c r="E1170" s="20" t="s">
        <v>386</v>
      </c>
    </row>
    <row r="1171" spans="1:5" outlineLevel="2" x14ac:dyDescent="0.25">
      <c r="A1171" s="22">
        <v>45518</v>
      </c>
      <c r="B1171" s="20" t="s">
        <v>39</v>
      </c>
      <c r="C1171" s="21">
        <v>92</v>
      </c>
      <c r="D1171" s="3" t="str">
        <f t="shared" si="18"/>
        <v/>
      </c>
      <c r="E1171" s="20" t="s">
        <v>381</v>
      </c>
    </row>
    <row r="1172" spans="1:5" outlineLevel="2" x14ac:dyDescent="0.25">
      <c r="A1172" s="22">
        <v>45518</v>
      </c>
      <c r="B1172" s="20" t="s">
        <v>39</v>
      </c>
      <c r="C1172" s="21">
        <v>25</v>
      </c>
      <c r="D1172" s="3" t="str">
        <f t="shared" si="18"/>
        <v/>
      </c>
      <c r="E1172" s="20" t="s">
        <v>381</v>
      </c>
    </row>
    <row r="1173" spans="1:5" outlineLevel="2" x14ac:dyDescent="0.25">
      <c r="A1173" s="22">
        <v>45518</v>
      </c>
      <c r="B1173" s="20" t="s">
        <v>39</v>
      </c>
      <c r="C1173" s="21">
        <v>332.06</v>
      </c>
      <c r="D1173" s="3" t="str">
        <f t="shared" si="18"/>
        <v/>
      </c>
      <c r="E1173" s="20" t="s">
        <v>385</v>
      </c>
    </row>
    <row r="1174" spans="1:5" outlineLevel="2" x14ac:dyDescent="0.25">
      <c r="A1174" s="22">
        <v>45518</v>
      </c>
      <c r="B1174" s="20" t="s">
        <v>39</v>
      </c>
      <c r="C1174" s="21">
        <v>147.34</v>
      </c>
      <c r="D1174" s="3" t="str">
        <f t="shared" si="18"/>
        <v/>
      </c>
      <c r="E1174" s="20" t="s">
        <v>381</v>
      </c>
    </row>
    <row r="1175" spans="1:5" outlineLevel="2" x14ac:dyDescent="0.25">
      <c r="A1175" s="22">
        <v>45518</v>
      </c>
      <c r="B1175" s="20" t="s">
        <v>39</v>
      </c>
      <c r="C1175" s="21">
        <v>221</v>
      </c>
      <c r="D1175" s="3" t="str">
        <f t="shared" si="18"/>
        <v/>
      </c>
      <c r="E1175" s="20" t="s">
        <v>381</v>
      </c>
    </row>
    <row r="1176" spans="1:5" outlineLevel="2" x14ac:dyDescent="0.25">
      <c r="A1176" s="22">
        <v>45518</v>
      </c>
      <c r="B1176" s="20" t="s">
        <v>39</v>
      </c>
      <c r="C1176" s="21">
        <v>1188</v>
      </c>
      <c r="D1176" s="3" t="str">
        <f t="shared" si="18"/>
        <v/>
      </c>
      <c r="E1176" s="20" t="s">
        <v>386</v>
      </c>
    </row>
    <row r="1177" spans="1:5" outlineLevel="2" x14ac:dyDescent="0.25">
      <c r="A1177" s="22">
        <v>45518</v>
      </c>
      <c r="B1177" s="20" t="s">
        <v>39</v>
      </c>
      <c r="C1177" s="21">
        <v>495.49</v>
      </c>
      <c r="D1177" s="3" t="str">
        <f t="shared" si="18"/>
        <v/>
      </c>
      <c r="E1177" s="20" t="s">
        <v>381</v>
      </c>
    </row>
    <row r="1178" spans="1:5" outlineLevel="2" x14ac:dyDescent="0.25">
      <c r="A1178" s="22">
        <v>45518</v>
      </c>
      <c r="B1178" s="20" t="s">
        <v>39</v>
      </c>
      <c r="C1178" s="21">
        <v>107</v>
      </c>
      <c r="D1178" s="3" t="str">
        <f t="shared" si="18"/>
        <v/>
      </c>
      <c r="E1178" s="20" t="s">
        <v>381</v>
      </c>
    </row>
    <row r="1179" spans="1:5" outlineLevel="2" x14ac:dyDescent="0.25">
      <c r="A1179" s="22">
        <v>45518</v>
      </c>
      <c r="B1179" s="20" t="s">
        <v>39</v>
      </c>
      <c r="C1179" s="21">
        <v>991.05</v>
      </c>
      <c r="D1179" s="3" t="str">
        <f t="shared" si="18"/>
        <v/>
      </c>
      <c r="E1179" s="20" t="s">
        <v>381</v>
      </c>
    </row>
    <row r="1180" spans="1:5" outlineLevel="2" x14ac:dyDescent="0.25">
      <c r="A1180" s="22">
        <v>45518</v>
      </c>
      <c r="B1180" s="20" t="s">
        <v>39</v>
      </c>
      <c r="C1180" s="21">
        <v>223.34</v>
      </c>
      <c r="D1180" s="3" t="str">
        <f t="shared" si="18"/>
        <v/>
      </c>
      <c r="E1180" s="20" t="s">
        <v>381</v>
      </c>
    </row>
    <row r="1181" spans="1:5" outlineLevel="2" x14ac:dyDescent="0.25">
      <c r="A1181" s="22">
        <v>45518</v>
      </c>
      <c r="B1181" s="20" t="s">
        <v>39</v>
      </c>
      <c r="C1181" s="21">
        <v>810.53</v>
      </c>
      <c r="D1181" s="3" t="str">
        <f t="shared" si="18"/>
        <v/>
      </c>
      <c r="E1181" s="20" t="s">
        <v>381</v>
      </c>
    </row>
    <row r="1182" spans="1:5" outlineLevel="2" x14ac:dyDescent="0.25">
      <c r="A1182" s="22">
        <v>45518</v>
      </c>
      <c r="B1182" s="20" t="s">
        <v>39</v>
      </c>
      <c r="C1182" s="21">
        <v>2375.67</v>
      </c>
      <c r="D1182" s="3" t="str">
        <f t="shared" si="18"/>
        <v/>
      </c>
      <c r="E1182" s="20" t="s">
        <v>381</v>
      </c>
    </row>
    <row r="1183" spans="1:5" outlineLevel="2" x14ac:dyDescent="0.25">
      <c r="A1183" s="22">
        <v>45518</v>
      </c>
      <c r="B1183" s="20" t="s">
        <v>39</v>
      </c>
      <c r="C1183" s="21">
        <v>245</v>
      </c>
      <c r="D1183" s="3" t="str">
        <f t="shared" si="18"/>
        <v/>
      </c>
      <c r="E1183" s="20" t="s">
        <v>398</v>
      </c>
    </row>
    <row r="1184" spans="1:5" outlineLevel="2" x14ac:dyDescent="0.25">
      <c r="A1184" s="22">
        <v>45518</v>
      </c>
      <c r="B1184" s="20" t="s">
        <v>39</v>
      </c>
      <c r="C1184" s="21">
        <v>6</v>
      </c>
      <c r="D1184" s="3" t="str">
        <f t="shared" si="18"/>
        <v/>
      </c>
      <c r="E1184" s="20" t="s">
        <v>399</v>
      </c>
    </row>
    <row r="1185" spans="1:5" outlineLevel="2" x14ac:dyDescent="0.25">
      <c r="A1185" s="22">
        <v>45518</v>
      </c>
      <c r="B1185" s="20" t="s">
        <v>39</v>
      </c>
      <c r="C1185" s="21">
        <v>-277</v>
      </c>
      <c r="D1185" s="3" t="str">
        <f t="shared" si="18"/>
        <v/>
      </c>
      <c r="E1185" s="20" t="s">
        <v>398</v>
      </c>
    </row>
    <row r="1186" spans="1:5" outlineLevel="2" x14ac:dyDescent="0.25">
      <c r="A1186" s="22">
        <v>45518</v>
      </c>
      <c r="B1186" s="20" t="s">
        <v>39</v>
      </c>
      <c r="C1186" s="21">
        <v>-6</v>
      </c>
      <c r="D1186" s="3" t="str">
        <f t="shared" si="18"/>
        <v/>
      </c>
      <c r="E1186" s="20" t="s">
        <v>399</v>
      </c>
    </row>
    <row r="1187" spans="1:5" outlineLevel="2" x14ac:dyDescent="0.25">
      <c r="A1187" s="22">
        <v>45518</v>
      </c>
      <c r="B1187" s="20" t="s">
        <v>39</v>
      </c>
      <c r="C1187" s="21">
        <v>810.53</v>
      </c>
      <c r="D1187" s="3" t="str">
        <f t="shared" si="18"/>
        <v/>
      </c>
      <c r="E1187" s="20" t="s">
        <v>381</v>
      </c>
    </row>
    <row r="1188" spans="1:5" outlineLevel="2" x14ac:dyDescent="0.25">
      <c r="A1188" s="22">
        <v>45518</v>
      </c>
      <c r="B1188" s="20" t="s">
        <v>39</v>
      </c>
      <c r="C1188" s="21">
        <v>-810.53</v>
      </c>
      <c r="D1188" s="3" t="str">
        <f t="shared" si="18"/>
        <v/>
      </c>
      <c r="E1188" s="20" t="s">
        <v>381</v>
      </c>
    </row>
    <row r="1189" spans="1:5" outlineLevel="2" x14ac:dyDescent="0.25">
      <c r="A1189" s="22">
        <v>45518</v>
      </c>
      <c r="B1189" s="20" t="s">
        <v>39</v>
      </c>
      <c r="C1189" s="21">
        <v>79.69</v>
      </c>
      <c r="D1189" s="3" t="str">
        <f t="shared" si="18"/>
        <v/>
      </c>
      <c r="E1189" s="20" t="s">
        <v>381</v>
      </c>
    </row>
    <row r="1190" spans="1:5" outlineLevel="2" x14ac:dyDescent="0.25">
      <c r="A1190" s="22">
        <v>45518</v>
      </c>
      <c r="B1190" s="20" t="s">
        <v>39</v>
      </c>
      <c r="C1190" s="21">
        <v>179.34</v>
      </c>
      <c r="D1190" s="3" t="str">
        <f t="shared" si="18"/>
        <v/>
      </c>
      <c r="E1190" s="20" t="s">
        <v>381</v>
      </c>
    </row>
    <row r="1191" spans="1:5" outlineLevel="2" x14ac:dyDescent="0.25">
      <c r="A1191" s="22">
        <v>45518</v>
      </c>
      <c r="B1191" s="20" t="s">
        <v>39</v>
      </c>
      <c r="C1191" s="21">
        <v>358.68</v>
      </c>
      <c r="D1191" s="3" t="str">
        <f t="shared" si="18"/>
        <v/>
      </c>
      <c r="E1191" s="20" t="s">
        <v>381</v>
      </c>
    </row>
    <row r="1192" spans="1:5" outlineLevel="2" x14ac:dyDescent="0.25">
      <c r="A1192" s="22">
        <v>45518</v>
      </c>
      <c r="B1192" s="20" t="s">
        <v>39</v>
      </c>
      <c r="C1192" s="21">
        <v>979.38</v>
      </c>
      <c r="D1192" s="3" t="str">
        <f t="shared" si="18"/>
        <v/>
      </c>
      <c r="E1192" s="20" t="s">
        <v>381</v>
      </c>
    </row>
    <row r="1193" spans="1:5" outlineLevel="2" x14ac:dyDescent="0.25">
      <c r="A1193" s="22">
        <v>45518</v>
      </c>
      <c r="B1193" s="20" t="s">
        <v>39</v>
      </c>
      <c r="C1193" s="21">
        <v>3600</v>
      </c>
      <c r="D1193" s="3" t="str">
        <f t="shared" si="18"/>
        <v/>
      </c>
      <c r="E1193" s="20" t="s">
        <v>381</v>
      </c>
    </row>
    <row r="1194" spans="1:5" outlineLevel="2" x14ac:dyDescent="0.25">
      <c r="A1194" s="22">
        <v>45518</v>
      </c>
      <c r="B1194" s="20" t="s">
        <v>39</v>
      </c>
      <c r="C1194" s="21">
        <v>1113</v>
      </c>
      <c r="D1194" s="3" t="str">
        <f t="shared" si="18"/>
        <v/>
      </c>
      <c r="E1194" s="20" t="s">
        <v>398</v>
      </c>
    </row>
    <row r="1195" spans="1:5" outlineLevel="2" x14ac:dyDescent="0.25">
      <c r="A1195" s="22">
        <v>45518</v>
      </c>
      <c r="B1195" s="20" t="s">
        <v>39</v>
      </c>
      <c r="C1195" s="21">
        <v>2226</v>
      </c>
      <c r="D1195" s="3" t="str">
        <f t="shared" si="18"/>
        <v/>
      </c>
      <c r="E1195" s="20" t="s">
        <v>398</v>
      </c>
    </row>
    <row r="1196" spans="1:5" outlineLevel="2" x14ac:dyDescent="0.25">
      <c r="A1196" s="22">
        <v>45518</v>
      </c>
      <c r="B1196" s="20" t="s">
        <v>39</v>
      </c>
      <c r="C1196" s="21">
        <v>1020</v>
      </c>
      <c r="D1196" s="3" t="str">
        <f t="shared" si="18"/>
        <v/>
      </c>
      <c r="E1196" s="20" t="s">
        <v>386</v>
      </c>
    </row>
    <row r="1197" spans="1:5" outlineLevel="2" x14ac:dyDescent="0.25">
      <c r="A1197" s="22">
        <v>45518</v>
      </c>
      <c r="B1197" s="20" t="s">
        <v>39</v>
      </c>
      <c r="C1197" s="21">
        <v>1130</v>
      </c>
      <c r="D1197" s="3" t="str">
        <f t="shared" si="18"/>
        <v/>
      </c>
      <c r="E1197" s="20" t="s">
        <v>406</v>
      </c>
    </row>
    <row r="1198" spans="1:5" outlineLevel="2" x14ac:dyDescent="0.25">
      <c r="A1198" s="22">
        <v>45518</v>
      </c>
      <c r="B1198" s="20" t="s">
        <v>39</v>
      </c>
      <c r="C1198" s="21">
        <v>212</v>
      </c>
      <c r="D1198" s="3" t="str">
        <f t="shared" si="18"/>
        <v/>
      </c>
      <c r="E1198" s="20" t="s">
        <v>386</v>
      </c>
    </row>
    <row r="1199" spans="1:5" outlineLevel="2" x14ac:dyDescent="0.25">
      <c r="A1199" s="22">
        <v>45518</v>
      </c>
      <c r="B1199" s="20" t="s">
        <v>39</v>
      </c>
      <c r="C1199" s="21">
        <v>106</v>
      </c>
      <c r="D1199" s="3" t="str">
        <f t="shared" si="18"/>
        <v/>
      </c>
      <c r="E1199" s="20" t="s">
        <v>386</v>
      </c>
    </row>
    <row r="1200" spans="1:5" outlineLevel="2" x14ac:dyDescent="0.25">
      <c r="A1200" s="22">
        <v>45518</v>
      </c>
      <c r="B1200" s="20" t="s">
        <v>39</v>
      </c>
      <c r="C1200" s="21">
        <v>717.27</v>
      </c>
      <c r="D1200" s="3" t="str">
        <f t="shared" si="18"/>
        <v/>
      </c>
      <c r="E1200" s="20" t="s">
        <v>381</v>
      </c>
    </row>
    <row r="1201" spans="1:5" outlineLevel="2" x14ac:dyDescent="0.25">
      <c r="A1201" s="22">
        <v>45518</v>
      </c>
      <c r="B1201" s="20" t="s">
        <v>39</v>
      </c>
      <c r="C1201" s="21">
        <v>102.47</v>
      </c>
      <c r="D1201" s="3" t="str">
        <f t="shared" si="18"/>
        <v/>
      </c>
      <c r="E1201" s="20" t="s">
        <v>381</v>
      </c>
    </row>
    <row r="1202" spans="1:5" outlineLevel="2" x14ac:dyDescent="0.25">
      <c r="A1202" s="22">
        <v>45518</v>
      </c>
      <c r="B1202" s="20" t="s">
        <v>39</v>
      </c>
      <c r="C1202" s="21">
        <v>102.47</v>
      </c>
      <c r="D1202" s="3" t="str">
        <f t="shared" si="18"/>
        <v/>
      </c>
      <c r="E1202" s="20" t="s">
        <v>381</v>
      </c>
    </row>
    <row r="1203" spans="1:5" outlineLevel="2" x14ac:dyDescent="0.25">
      <c r="A1203" s="22">
        <v>45518</v>
      </c>
      <c r="B1203" s="20" t="s">
        <v>39</v>
      </c>
      <c r="C1203" s="21">
        <v>102.47</v>
      </c>
      <c r="D1203" s="3" t="str">
        <f t="shared" si="18"/>
        <v/>
      </c>
      <c r="E1203" s="20" t="s">
        <v>381</v>
      </c>
    </row>
    <row r="1204" spans="1:5" outlineLevel="2" x14ac:dyDescent="0.25">
      <c r="A1204" s="22">
        <v>45518</v>
      </c>
      <c r="B1204" s="20" t="s">
        <v>39</v>
      </c>
      <c r="C1204" s="21">
        <v>204.93</v>
      </c>
      <c r="D1204" s="3" t="str">
        <f t="shared" si="18"/>
        <v/>
      </c>
      <c r="E1204" s="20" t="s">
        <v>381</v>
      </c>
    </row>
    <row r="1205" spans="1:5" outlineLevel="2" x14ac:dyDescent="0.25">
      <c r="A1205" s="22">
        <v>45518</v>
      </c>
      <c r="B1205" s="20" t="s">
        <v>39</v>
      </c>
      <c r="C1205" s="21">
        <v>102.47</v>
      </c>
      <c r="D1205" s="3" t="str">
        <f t="shared" si="18"/>
        <v/>
      </c>
      <c r="E1205" s="20" t="s">
        <v>381</v>
      </c>
    </row>
    <row r="1206" spans="1:5" outlineLevel="2" x14ac:dyDescent="0.25">
      <c r="A1206" s="22">
        <v>45518</v>
      </c>
      <c r="B1206" s="20" t="s">
        <v>39</v>
      </c>
      <c r="C1206" s="21">
        <v>102.47</v>
      </c>
      <c r="D1206" s="3" t="str">
        <f t="shared" si="18"/>
        <v/>
      </c>
      <c r="E1206" s="20" t="s">
        <v>381</v>
      </c>
    </row>
    <row r="1207" spans="1:5" outlineLevel="2" x14ac:dyDescent="0.25">
      <c r="A1207" s="22">
        <v>45518</v>
      </c>
      <c r="B1207" s="20" t="s">
        <v>39</v>
      </c>
      <c r="C1207" s="21">
        <v>102.45</v>
      </c>
      <c r="D1207" s="3" t="str">
        <f t="shared" si="18"/>
        <v/>
      </c>
      <c r="E1207" s="20" t="s">
        <v>381</v>
      </c>
    </row>
    <row r="1208" spans="1:5" outlineLevel="2" x14ac:dyDescent="0.25">
      <c r="A1208" s="22">
        <v>45518</v>
      </c>
      <c r="B1208" s="20" t="s">
        <v>39</v>
      </c>
      <c r="C1208" s="21">
        <v>443.1</v>
      </c>
      <c r="D1208" s="3" t="str">
        <f t="shared" si="18"/>
        <v/>
      </c>
      <c r="E1208" s="20" t="s">
        <v>381</v>
      </c>
    </row>
    <row r="1209" spans="1:5" outlineLevel="2" x14ac:dyDescent="0.25">
      <c r="A1209" s="22">
        <v>45518</v>
      </c>
      <c r="B1209" s="20" t="s">
        <v>39</v>
      </c>
      <c r="C1209" s="21">
        <v>1765</v>
      </c>
      <c r="D1209" s="3" t="str">
        <f t="shared" si="18"/>
        <v/>
      </c>
      <c r="E1209" s="20" t="s">
        <v>406</v>
      </c>
    </row>
    <row r="1210" spans="1:5" outlineLevel="1" x14ac:dyDescent="0.25">
      <c r="A1210" s="28">
        <f>A1209</f>
        <v>45518</v>
      </c>
      <c r="B1210" s="29" t="str">
        <f>B1209</f>
        <v>CDW LCC</v>
      </c>
      <c r="C1210" s="30">
        <f>SUBTOTAL(9,C1113:C1209)</f>
        <v>52558.349999999991</v>
      </c>
      <c r="D1210" s="31" t="str">
        <f t="shared" si="18"/>
        <v>TOTAL</v>
      </c>
      <c r="E1210" s="20"/>
    </row>
    <row r="1211" spans="1:5" outlineLevel="2" x14ac:dyDescent="0.25">
      <c r="A1211" s="22">
        <v>45518</v>
      </c>
      <c r="B1211" s="20" t="s">
        <v>40</v>
      </c>
      <c r="C1211" s="21">
        <v>369.31</v>
      </c>
      <c r="D1211" s="3" t="str">
        <f t="shared" si="18"/>
        <v/>
      </c>
      <c r="E1211" s="20" t="s">
        <v>387</v>
      </c>
    </row>
    <row r="1212" spans="1:5" outlineLevel="2" x14ac:dyDescent="0.25">
      <c r="A1212" s="22">
        <v>45518</v>
      </c>
      <c r="B1212" s="20" t="s">
        <v>40</v>
      </c>
      <c r="C1212" s="21">
        <v>261.45999999999998</v>
      </c>
      <c r="D1212" s="3" t="str">
        <f t="shared" si="18"/>
        <v/>
      </c>
      <c r="E1212" s="20" t="s">
        <v>384</v>
      </c>
    </row>
    <row r="1213" spans="1:5" outlineLevel="2" x14ac:dyDescent="0.25">
      <c r="A1213" s="22">
        <v>45518</v>
      </c>
      <c r="B1213" s="20" t="s">
        <v>40</v>
      </c>
      <c r="C1213" s="21">
        <v>329.53</v>
      </c>
      <c r="D1213" s="3" t="str">
        <f t="shared" si="18"/>
        <v/>
      </c>
      <c r="E1213" s="20" t="s">
        <v>387</v>
      </c>
    </row>
    <row r="1214" spans="1:5" outlineLevel="2" x14ac:dyDescent="0.25">
      <c r="A1214" s="22">
        <v>45518</v>
      </c>
      <c r="B1214" s="20" t="s">
        <v>40</v>
      </c>
      <c r="C1214" s="21">
        <v>113.76</v>
      </c>
      <c r="D1214" s="3" t="str">
        <f t="shared" si="18"/>
        <v/>
      </c>
      <c r="E1214" s="20" t="s">
        <v>387</v>
      </c>
    </row>
    <row r="1215" spans="1:5" outlineLevel="2" x14ac:dyDescent="0.25">
      <c r="A1215" s="22">
        <v>45518</v>
      </c>
      <c r="B1215" s="20" t="s">
        <v>40</v>
      </c>
      <c r="C1215" s="21">
        <v>473.95</v>
      </c>
      <c r="D1215" s="3" t="str">
        <f t="shared" si="18"/>
        <v/>
      </c>
      <c r="E1215" s="20" t="s">
        <v>387</v>
      </c>
    </row>
    <row r="1216" spans="1:5" outlineLevel="2" x14ac:dyDescent="0.25">
      <c r="A1216" s="22">
        <v>45518</v>
      </c>
      <c r="B1216" s="20" t="s">
        <v>40</v>
      </c>
      <c r="C1216" s="21">
        <v>7391.56</v>
      </c>
      <c r="D1216" s="3" t="str">
        <f t="shared" si="18"/>
        <v/>
      </c>
      <c r="E1216" s="20" t="s">
        <v>387</v>
      </c>
    </row>
    <row r="1217" spans="1:5" outlineLevel="2" x14ac:dyDescent="0.25">
      <c r="A1217" s="22">
        <v>45518</v>
      </c>
      <c r="B1217" s="20" t="s">
        <v>40</v>
      </c>
      <c r="C1217" s="21">
        <v>214.47</v>
      </c>
      <c r="D1217" s="3" t="str">
        <f t="shared" si="18"/>
        <v/>
      </c>
      <c r="E1217" s="20" t="s">
        <v>387</v>
      </c>
    </row>
    <row r="1218" spans="1:5" outlineLevel="2" x14ac:dyDescent="0.25">
      <c r="A1218" s="22">
        <v>45518</v>
      </c>
      <c r="B1218" s="20" t="s">
        <v>40</v>
      </c>
      <c r="C1218" s="21">
        <v>7391.56</v>
      </c>
      <c r="D1218" s="3" t="str">
        <f t="shared" si="18"/>
        <v/>
      </c>
      <c r="E1218" s="20" t="s">
        <v>387</v>
      </c>
    </row>
    <row r="1219" spans="1:5" outlineLevel="2" x14ac:dyDescent="0.25">
      <c r="A1219" s="22">
        <v>45518</v>
      </c>
      <c r="B1219" s="20" t="s">
        <v>40</v>
      </c>
      <c r="C1219" s="21">
        <v>1315.19</v>
      </c>
      <c r="D1219" s="3" t="str">
        <f t="shared" si="18"/>
        <v/>
      </c>
      <c r="E1219" s="20" t="s">
        <v>387</v>
      </c>
    </row>
    <row r="1220" spans="1:5" outlineLevel="2" x14ac:dyDescent="0.25">
      <c r="A1220" s="22">
        <v>45518</v>
      </c>
      <c r="B1220" s="20" t="s">
        <v>40</v>
      </c>
      <c r="C1220" s="21">
        <v>44.37</v>
      </c>
      <c r="D1220" s="3" t="str">
        <f t="shared" si="18"/>
        <v/>
      </c>
      <c r="E1220" s="20" t="s">
        <v>387</v>
      </c>
    </row>
    <row r="1221" spans="1:5" outlineLevel="2" x14ac:dyDescent="0.25">
      <c r="A1221" s="22">
        <v>45518</v>
      </c>
      <c r="B1221" s="20" t="s">
        <v>40</v>
      </c>
      <c r="C1221" s="21">
        <v>98.98</v>
      </c>
      <c r="D1221" s="3" t="str">
        <f t="shared" si="18"/>
        <v/>
      </c>
      <c r="E1221" s="20" t="s">
        <v>387</v>
      </c>
    </row>
    <row r="1222" spans="1:5" outlineLevel="2" x14ac:dyDescent="0.25">
      <c r="A1222" s="22">
        <v>45518</v>
      </c>
      <c r="B1222" s="20" t="s">
        <v>40</v>
      </c>
      <c r="C1222" s="21">
        <v>968.5</v>
      </c>
      <c r="D1222" s="3" t="str">
        <f t="shared" si="18"/>
        <v/>
      </c>
      <c r="E1222" s="20" t="s">
        <v>387</v>
      </c>
    </row>
    <row r="1223" spans="1:5" outlineLevel="2" x14ac:dyDescent="0.25">
      <c r="A1223" s="22">
        <v>45518</v>
      </c>
      <c r="B1223" s="20" t="s">
        <v>40</v>
      </c>
      <c r="C1223" s="21">
        <v>1160</v>
      </c>
      <c r="D1223" s="3" t="str">
        <f t="shared" si="18"/>
        <v/>
      </c>
      <c r="E1223" s="20" t="s">
        <v>387</v>
      </c>
    </row>
    <row r="1224" spans="1:5" outlineLevel="1" x14ac:dyDescent="0.25">
      <c r="A1224" s="28">
        <f>A1223</f>
        <v>45518</v>
      </c>
      <c r="B1224" s="29" t="str">
        <f>B1223</f>
        <v>JASON'S DELI- DELI MGMT DEPT 271</v>
      </c>
      <c r="C1224" s="30">
        <f>SUBTOTAL(9,C1211:C1223)</f>
        <v>20132.639999999996</v>
      </c>
      <c r="D1224" s="31" t="str">
        <f t="shared" ref="D1224:D1287" si="19">IF(E1224=0,"TOTAL","")</f>
        <v>TOTAL</v>
      </c>
      <c r="E1224" s="20"/>
    </row>
    <row r="1225" spans="1:5" outlineLevel="2" x14ac:dyDescent="0.25">
      <c r="A1225" s="22">
        <v>45518</v>
      </c>
      <c r="B1225" s="20" t="s">
        <v>41</v>
      </c>
      <c r="C1225" s="21">
        <v>4913.04</v>
      </c>
      <c r="D1225" s="3" t="str">
        <f t="shared" si="19"/>
        <v/>
      </c>
      <c r="E1225" s="20" t="s">
        <v>383</v>
      </c>
    </row>
    <row r="1226" spans="1:5" outlineLevel="1" x14ac:dyDescent="0.25">
      <c r="A1226" s="28">
        <f>A1225</f>
        <v>45518</v>
      </c>
      <c r="B1226" s="29" t="str">
        <f>B1225</f>
        <v>SCHOLASTIC BOOK FAIRS INC</v>
      </c>
      <c r="C1226" s="30">
        <f>SUBTOTAL(9,C1225:C1225)</f>
        <v>4913.04</v>
      </c>
      <c r="D1226" s="31" t="str">
        <f t="shared" si="19"/>
        <v>TOTAL</v>
      </c>
      <c r="E1226" s="20"/>
    </row>
    <row r="1227" spans="1:5" outlineLevel="2" x14ac:dyDescent="0.25">
      <c r="A1227" s="22">
        <v>45518</v>
      </c>
      <c r="B1227" s="20" t="s">
        <v>42</v>
      </c>
      <c r="C1227" s="21">
        <v>394.05</v>
      </c>
      <c r="D1227" s="3" t="str">
        <f t="shared" si="19"/>
        <v/>
      </c>
      <c r="E1227" s="20" t="s">
        <v>381</v>
      </c>
    </row>
    <row r="1228" spans="1:5" outlineLevel="2" x14ac:dyDescent="0.25">
      <c r="A1228" s="22">
        <v>45518</v>
      </c>
      <c r="B1228" s="20" t="s">
        <v>42</v>
      </c>
      <c r="C1228" s="21">
        <v>11.66</v>
      </c>
      <c r="D1228" s="3" t="str">
        <f t="shared" si="19"/>
        <v/>
      </c>
      <c r="E1228" s="20" t="s">
        <v>381</v>
      </c>
    </row>
    <row r="1229" spans="1:5" outlineLevel="1" x14ac:dyDescent="0.25">
      <c r="A1229" s="28">
        <f>A1228</f>
        <v>45518</v>
      </c>
      <c r="B1229" s="29" t="str">
        <f>B1228</f>
        <v>5205 LIMITED PARTNERSHIP</v>
      </c>
      <c r="C1229" s="30">
        <f>SUBTOTAL(9,C1227:C1228)</f>
        <v>405.71000000000004</v>
      </c>
      <c r="D1229" s="31" t="str">
        <f t="shared" si="19"/>
        <v>TOTAL</v>
      </c>
      <c r="E1229" s="20"/>
    </row>
    <row r="1230" spans="1:5" outlineLevel="2" x14ac:dyDescent="0.25">
      <c r="A1230" s="22">
        <v>45518</v>
      </c>
      <c r="B1230" s="20" t="s">
        <v>641</v>
      </c>
      <c r="C1230" s="21">
        <v>2380</v>
      </c>
      <c r="D1230" s="3" t="str">
        <f t="shared" si="19"/>
        <v/>
      </c>
      <c r="E1230" s="20" t="s">
        <v>385</v>
      </c>
    </row>
    <row r="1231" spans="1:5" outlineLevel="1" x14ac:dyDescent="0.25">
      <c r="A1231" s="28">
        <f>A1230</f>
        <v>45518</v>
      </c>
      <c r="B1231" s="29" t="str">
        <f>B1230</f>
        <v>ROESSLER EQUIPMENT COMPANY INC</v>
      </c>
      <c r="C1231" s="30">
        <f>SUBTOTAL(9,C1230:C1230)</f>
        <v>2380</v>
      </c>
      <c r="D1231" s="31" t="str">
        <f t="shared" si="19"/>
        <v>TOTAL</v>
      </c>
      <c r="E1231" s="20"/>
    </row>
    <row r="1232" spans="1:5" outlineLevel="2" x14ac:dyDescent="0.25">
      <c r="A1232" s="22">
        <v>45518</v>
      </c>
      <c r="B1232" s="20" t="s">
        <v>68</v>
      </c>
      <c r="C1232" s="21">
        <v>314.05</v>
      </c>
      <c r="D1232" s="3" t="str">
        <f t="shared" si="19"/>
        <v/>
      </c>
      <c r="E1232" s="20" t="s">
        <v>381</v>
      </c>
    </row>
    <row r="1233" spans="1:5" outlineLevel="2" x14ac:dyDescent="0.25">
      <c r="A1233" s="22">
        <v>45518</v>
      </c>
      <c r="B1233" s="20" t="s">
        <v>68</v>
      </c>
      <c r="C1233" s="21">
        <v>2982.44</v>
      </c>
      <c r="D1233" s="3" t="str">
        <f t="shared" si="19"/>
        <v/>
      </c>
      <c r="E1233" s="20" t="s">
        <v>387</v>
      </c>
    </row>
    <row r="1234" spans="1:5" outlineLevel="1" x14ac:dyDescent="0.25">
      <c r="A1234" s="28">
        <f>A1233</f>
        <v>45518</v>
      </c>
      <c r="B1234" s="29" t="str">
        <f>B1233</f>
        <v>DECKER INC</v>
      </c>
      <c r="C1234" s="30">
        <f>SUBTOTAL(9,C1232:C1233)</f>
        <v>3296.4900000000002</v>
      </c>
      <c r="D1234" s="31" t="str">
        <f t="shared" si="19"/>
        <v>TOTAL</v>
      </c>
      <c r="E1234" s="20"/>
    </row>
    <row r="1235" spans="1:5" outlineLevel="2" x14ac:dyDescent="0.25">
      <c r="A1235" s="22">
        <v>45518</v>
      </c>
      <c r="B1235" s="20" t="s">
        <v>46</v>
      </c>
      <c r="C1235" s="21">
        <v>1338.97</v>
      </c>
      <c r="D1235" s="3" t="str">
        <f t="shared" si="19"/>
        <v/>
      </c>
      <c r="E1235" s="20" t="s">
        <v>385</v>
      </c>
    </row>
    <row r="1236" spans="1:5" outlineLevel="2" x14ac:dyDescent="0.25">
      <c r="A1236" s="22">
        <v>45518</v>
      </c>
      <c r="B1236" s="20" t="s">
        <v>46</v>
      </c>
      <c r="C1236" s="21">
        <v>142.02000000000001</v>
      </c>
      <c r="D1236" s="3" t="str">
        <f t="shared" si="19"/>
        <v/>
      </c>
      <c r="E1236" s="20" t="s">
        <v>385</v>
      </c>
    </row>
    <row r="1237" spans="1:5" outlineLevel="1" x14ac:dyDescent="0.25">
      <c r="A1237" s="28">
        <f>A1236</f>
        <v>45518</v>
      </c>
      <c r="B1237" s="29" t="str">
        <f>B1236</f>
        <v>CITY SUPPLY COMPANY</v>
      </c>
      <c r="C1237" s="30">
        <f>SUBTOTAL(9,C1235:C1236)</f>
        <v>1480.99</v>
      </c>
      <c r="D1237" s="31" t="str">
        <f t="shared" si="19"/>
        <v>TOTAL</v>
      </c>
      <c r="E1237" s="20"/>
    </row>
    <row r="1238" spans="1:5" outlineLevel="2" x14ac:dyDescent="0.25">
      <c r="A1238" s="22">
        <v>45518</v>
      </c>
      <c r="B1238" s="20" t="s">
        <v>494</v>
      </c>
      <c r="C1238" s="21">
        <v>6169.02</v>
      </c>
      <c r="D1238" s="3" t="str">
        <f t="shared" si="19"/>
        <v/>
      </c>
      <c r="E1238" s="20" t="s">
        <v>381</v>
      </c>
    </row>
    <row r="1239" spans="1:5" outlineLevel="2" x14ac:dyDescent="0.25">
      <c r="A1239" s="22">
        <v>45518</v>
      </c>
      <c r="B1239" s="20" t="s">
        <v>494</v>
      </c>
      <c r="C1239" s="21">
        <v>317.68</v>
      </c>
      <c r="D1239" s="3" t="str">
        <f t="shared" si="19"/>
        <v/>
      </c>
      <c r="E1239" s="20" t="s">
        <v>381</v>
      </c>
    </row>
    <row r="1240" spans="1:5" outlineLevel="2" x14ac:dyDescent="0.25">
      <c r="A1240" s="22">
        <v>45518</v>
      </c>
      <c r="B1240" s="20" t="s">
        <v>494</v>
      </c>
      <c r="C1240" s="21">
        <v>8428.32</v>
      </c>
      <c r="D1240" s="3" t="str">
        <f t="shared" si="19"/>
        <v/>
      </c>
      <c r="E1240" s="20" t="s">
        <v>381</v>
      </c>
    </row>
    <row r="1241" spans="1:5" outlineLevel="2" x14ac:dyDescent="0.25">
      <c r="A1241" s="22">
        <v>45518</v>
      </c>
      <c r="B1241" s="20" t="s">
        <v>494</v>
      </c>
      <c r="C1241" s="21">
        <v>8900.35</v>
      </c>
      <c r="D1241" s="3" t="str">
        <f t="shared" si="19"/>
        <v/>
      </c>
      <c r="E1241" s="20" t="s">
        <v>381</v>
      </c>
    </row>
    <row r="1242" spans="1:5" outlineLevel="1" x14ac:dyDescent="0.25">
      <c r="A1242" s="28">
        <f>A1241</f>
        <v>45518</v>
      </c>
      <c r="B1242" s="29" t="str">
        <f>B1241</f>
        <v>G T DISTRIBUTORS INC</v>
      </c>
      <c r="C1242" s="30">
        <f>SUBTOTAL(9,C1238:C1241)</f>
        <v>23815.370000000003</v>
      </c>
      <c r="D1242" s="31" t="str">
        <f t="shared" si="19"/>
        <v>TOTAL</v>
      </c>
      <c r="E1242" s="20"/>
    </row>
    <row r="1243" spans="1:5" outlineLevel="2" x14ac:dyDescent="0.25">
      <c r="A1243" s="22">
        <v>45518</v>
      </c>
      <c r="B1243" s="20" t="s">
        <v>47</v>
      </c>
      <c r="C1243" s="21">
        <v>1191.6400000000001</v>
      </c>
      <c r="D1243" s="3" t="str">
        <f t="shared" si="19"/>
        <v/>
      </c>
      <c r="E1243" s="20" t="s">
        <v>381</v>
      </c>
    </row>
    <row r="1244" spans="1:5" outlineLevel="1" x14ac:dyDescent="0.25">
      <c r="A1244" s="28">
        <f>A1243</f>
        <v>45518</v>
      </c>
      <c r="B1244" s="29" t="str">
        <f>B1243</f>
        <v>4IMPRINT INC</v>
      </c>
      <c r="C1244" s="30">
        <f>SUBTOTAL(9,C1243:C1243)</f>
        <v>1191.6400000000001</v>
      </c>
      <c r="D1244" s="31" t="str">
        <f t="shared" si="19"/>
        <v>TOTAL</v>
      </c>
      <c r="E1244" s="20"/>
    </row>
    <row r="1245" spans="1:5" outlineLevel="2" x14ac:dyDescent="0.25">
      <c r="A1245" s="22">
        <v>45518</v>
      </c>
      <c r="B1245" s="20" t="s">
        <v>48</v>
      </c>
      <c r="C1245" s="21">
        <v>30.57</v>
      </c>
      <c r="D1245" s="3" t="str">
        <f t="shared" si="19"/>
        <v/>
      </c>
      <c r="E1245" s="20" t="s">
        <v>385</v>
      </c>
    </row>
    <row r="1246" spans="1:5" outlineLevel="1" x14ac:dyDescent="0.25">
      <c r="A1246" s="28">
        <f>A1245</f>
        <v>45518</v>
      </c>
      <c r="B1246" s="29" t="str">
        <f>B1245</f>
        <v>FERGUSON ENTERPRISES LLC</v>
      </c>
      <c r="C1246" s="30">
        <f>SUBTOTAL(9,C1245:C1245)</f>
        <v>30.57</v>
      </c>
      <c r="D1246" s="31" t="str">
        <f t="shared" si="19"/>
        <v>TOTAL</v>
      </c>
      <c r="E1246" s="20"/>
    </row>
    <row r="1247" spans="1:5" outlineLevel="2" x14ac:dyDescent="0.25">
      <c r="A1247" s="22">
        <v>45518</v>
      </c>
      <c r="B1247" s="20" t="s">
        <v>491</v>
      </c>
      <c r="C1247" s="21">
        <v>296.61</v>
      </c>
      <c r="D1247" s="3" t="str">
        <f t="shared" si="19"/>
        <v/>
      </c>
      <c r="E1247" s="20" t="s">
        <v>385</v>
      </c>
    </row>
    <row r="1248" spans="1:5" outlineLevel="1" x14ac:dyDescent="0.25">
      <c r="A1248" s="28">
        <f>A1247</f>
        <v>45518</v>
      </c>
      <c r="B1248" s="29" t="str">
        <f>B1247</f>
        <v>BROOKSHIRE STEEL</v>
      </c>
      <c r="C1248" s="30">
        <f>SUBTOTAL(9,C1247:C1247)</f>
        <v>296.61</v>
      </c>
      <c r="D1248" s="31" t="str">
        <f t="shared" si="19"/>
        <v>TOTAL</v>
      </c>
      <c r="E1248" s="20"/>
    </row>
    <row r="1249" spans="1:5" outlineLevel="2" x14ac:dyDescent="0.25">
      <c r="A1249" s="22">
        <v>45518</v>
      </c>
      <c r="B1249" s="20" t="s">
        <v>69</v>
      </c>
      <c r="C1249" s="21">
        <v>121.1</v>
      </c>
      <c r="D1249" s="3" t="str">
        <f t="shared" si="19"/>
        <v/>
      </c>
      <c r="E1249" s="20" t="s">
        <v>381</v>
      </c>
    </row>
    <row r="1250" spans="1:5" outlineLevel="1" x14ac:dyDescent="0.25">
      <c r="A1250" s="28">
        <f>A1249</f>
        <v>45518</v>
      </c>
      <c r="B1250" s="29" t="str">
        <f>B1249</f>
        <v>STEINHAUSER'S BROOKSHIRE</v>
      </c>
      <c r="C1250" s="30">
        <f>SUBTOTAL(9,C1249:C1249)</f>
        <v>121.1</v>
      </c>
      <c r="D1250" s="31" t="str">
        <f t="shared" si="19"/>
        <v>TOTAL</v>
      </c>
      <c r="E1250" s="20"/>
    </row>
    <row r="1251" spans="1:5" outlineLevel="2" x14ac:dyDescent="0.25">
      <c r="A1251" s="22">
        <v>45518</v>
      </c>
      <c r="B1251" s="20" t="s">
        <v>76</v>
      </c>
      <c r="C1251" s="21">
        <v>1704.41</v>
      </c>
      <c r="D1251" s="3" t="str">
        <f t="shared" si="19"/>
        <v/>
      </c>
      <c r="E1251" s="20" t="s">
        <v>385</v>
      </c>
    </row>
    <row r="1252" spans="1:5" outlineLevel="1" x14ac:dyDescent="0.25">
      <c r="A1252" s="28">
        <f>A1251</f>
        <v>45518</v>
      </c>
      <c r="B1252" s="29" t="str">
        <f>B1251</f>
        <v>ADVANTAGE INTERESTS INC</v>
      </c>
      <c r="C1252" s="30">
        <f>SUBTOTAL(9,C1251:C1251)</f>
        <v>1704.41</v>
      </c>
      <c r="D1252" s="31" t="str">
        <f t="shared" si="19"/>
        <v>TOTAL</v>
      </c>
      <c r="E1252" s="20"/>
    </row>
    <row r="1253" spans="1:5" outlineLevel="2" x14ac:dyDescent="0.25">
      <c r="A1253" s="22">
        <v>45518</v>
      </c>
      <c r="B1253" s="20" t="s">
        <v>49</v>
      </c>
      <c r="C1253" s="21">
        <v>190</v>
      </c>
      <c r="D1253" s="3" t="str">
        <f t="shared" si="19"/>
        <v/>
      </c>
      <c r="E1253" s="20" t="s">
        <v>391</v>
      </c>
    </row>
    <row r="1254" spans="1:5" outlineLevel="2" x14ac:dyDescent="0.25">
      <c r="A1254" s="22">
        <v>45518</v>
      </c>
      <c r="B1254" s="20" t="s">
        <v>49</v>
      </c>
      <c r="C1254" s="21">
        <v>300.67</v>
      </c>
      <c r="D1254" s="3" t="str">
        <f t="shared" si="19"/>
        <v/>
      </c>
      <c r="E1254" s="20" t="s">
        <v>391</v>
      </c>
    </row>
    <row r="1255" spans="1:5" outlineLevel="2" x14ac:dyDescent="0.25">
      <c r="A1255" s="22">
        <v>45518</v>
      </c>
      <c r="B1255" s="20" t="s">
        <v>49</v>
      </c>
      <c r="C1255" s="21">
        <v>25988.01</v>
      </c>
      <c r="D1255" s="3" t="str">
        <f t="shared" si="19"/>
        <v/>
      </c>
      <c r="E1255" s="20" t="s">
        <v>401</v>
      </c>
    </row>
    <row r="1256" spans="1:5" outlineLevel="2" x14ac:dyDescent="0.25">
      <c r="A1256" s="22">
        <v>45518</v>
      </c>
      <c r="B1256" s="20" t="s">
        <v>49</v>
      </c>
      <c r="C1256" s="21">
        <v>27866.07</v>
      </c>
      <c r="D1256" s="3" t="str">
        <f t="shared" si="19"/>
        <v/>
      </c>
      <c r="E1256" s="20" t="s">
        <v>401</v>
      </c>
    </row>
    <row r="1257" spans="1:5" outlineLevel="2" x14ac:dyDescent="0.25">
      <c r="A1257" s="22">
        <v>45518</v>
      </c>
      <c r="B1257" s="20" t="s">
        <v>49</v>
      </c>
      <c r="C1257" s="21">
        <v>26197.5</v>
      </c>
      <c r="D1257" s="3" t="str">
        <f t="shared" si="19"/>
        <v/>
      </c>
      <c r="E1257" s="20" t="s">
        <v>401</v>
      </c>
    </row>
    <row r="1258" spans="1:5" outlineLevel="2" x14ac:dyDescent="0.25">
      <c r="A1258" s="22">
        <v>45518</v>
      </c>
      <c r="B1258" s="20" t="s">
        <v>49</v>
      </c>
      <c r="C1258" s="21">
        <v>26266.799999999999</v>
      </c>
      <c r="D1258" s="3" t="str">
        <f t="shared" si="19"/>
        <v/>
      </c>
      <c r="E1258" s="20" t="s">
        <v>401</v>
      </c>
    </row>
    <row r="1259" spans="1:5" outlineLevel="2" x14ac:dyDescent="0.25">
      <c r="A1259" s="22">
        <v>45518</v>
      </c>
      <c r="B1259" s="20" t="s">
        <v>49</v>
      </c>
      <c r="C1259" s="21">
        <v>26013.279999999999</v>
      </c>
      <c r="D1259" s="3" t="str">
        <f t="shared" si="19"/>
        <v/>
      </c>
      <c r="E1259" s="20" t="s">
        <v>401</v>
      </c>
    </row>
    <row r="1260" spans="1:5" outlineLevel="2" x14ac:dyDescent="0.25">
      <c r="A1260" s="22">
        <v>45518</v>
      </c>
      <c r="B1260" s="20" t="s">
        <v>49</v>
      </c>
      <c r="C1260" s="21">
        <v>28546.41</v>
      </c>
      <c r="D1260" s="3" t="str">
        <f t="shared" si="19"/>
        <v/>
      </c>
      <c r="E1260" s="20" t="s">
        <v>401</v>
      </c>
    </row>
    <row r="1261" spans="1:5" outlineLevel="2" x14ac:dyDescent="0.25">
      <c r="A1261" s="22">
        <v>45518</v>
      </c>
      <c r="B1261" s="20" t="s">
        <v>49</v>
      </c>
      <c r="C1261" s="21">
        <v>26825.14</v>
      </c>
      <c r="D1261" s="3" t="str">
        <f t="shared" si="19"/>
        <v/>
      </c>
      <c r="E1261" s="20" t="s">
        <v>401</v>
      </c>
    </row>
    <row r="1262" spans="1:5" outlineLevel="2" x14ac:dyDescent="0.25">
      <c r="A1262" s="22">
        <v>45518</v>
      </c>
      <c r="B1262" s="20" t="s">
        <v>49</v>
      </c>
      <c r="C1262" s="21">
        <v>26586.25</v>
      </c>
      <c r="D1262" s="3" t="str">
        <f t="shared" si="19"/>
        <v/>
      </c>
      <c r="E1262" s="20" t="s">
        <v>401</v>
      </c>
    </row>
    <row r="1263" spans="1:5" outlineLevel="2" x14ac:dyDescent="0.25">
      <c r="A1263" s="22">
        <v>45518</v>
      </c>
      <c r="B1263" s="20" t="s">
        <v>49</v>
      </c>
      <c r="C1263" s="21">
        <v>26586.25</v>
      </c>
      <c r="D1263" s="3" t="str">
        <f t="shared" si="19"/>
        <v/>
      </c>
      <c r="E1263" s="20" t="s">
        <v>401</v>
      </c>
    </row>
    <row r="1264" spans="1:5" outlineLevel="2" x14ac:dyDescent="0.25">
      <c r="A1264" s="22">
        <v>45518</v>
      </c>
      <c r="B1264" s="20" t="s">
        <v>49</v>
      </c>
      <c r="C1264" s="21">
        <v>4151.9799999999996</v>
      </c>
      <c r="D1264" s="3" t="str">
        <f t="shared" si="19"/>
        <v/>
      </c>
      <c r="E1264" s="20" t="s">
        <v>381</v>
      </c>
    </row>
    <row r="1265" spans="1:5" outlineLevel="2" x14ac:dyDescent="0.25">
      <c r="A1265" s="22">
        <v>45518</v>
      </c>
      <c r="B1265" s="20" t="s">
        <v>49</v>
      </c>
      <c r="C1265" s="21">
        <v>1441.02</v>
      </c>
      <c r="D1265" s="3" t="str">
        <f t="shared" si="19"/>
        <v/>
      </c>
      <c r="E1265" s="20" t="s">
        <v>381</v>
      </c>
    </row>
    <row r="1266" spans="1:5" outlineLevel="1" x14ac:dyDescent="0.25">
      <c r="A1266" s="28">
        <f>A1265</f>
        <v>45518</v>
      </c>
      <c r="B1266" s="29" t="str">
        <f>B1265</f>
        <v>ACME ARCHITECTURAL HARDWARE</v>
      </c>
      <c r="C1266" s="30">
        <f>SUBTOTAL(9,C1253:C1265)</f>
        <v>246959.38</v>
      </c>
      <c r="D1266" s="31" t="str">
        <f t="shared" si="19"/>
        <v>TOTAL</v>
      </c>
      <c r="E1266" s="20"/>
    </row>
    <row r="1267" spans="1:5" outlineLevel="2" x14ac:dyDescent="0.25">
      <c r="A1267" s="22">
        <v>45518</v>
      </c>
      <c r="B1267" s="20" t="s">
        <v>50</v>
      </c>
      <c r="C1267" s="21">
        <v>1904.16</v>
      </c>
      <c r="D1267" s="3" t="str">
        <f t="shared" si="19"/>
        <v/>
      </c>
      <c r="E1267" s="20" t="s">
        <v>386</v>
      </c>
    </row>
    <row r="1268" spans="1:5" outlineLevel="1" x14ac:dyDescent="0.25">
      <c r="A1268" s="28">
        <f>A1267</f>
        <v>45518</v>
      </c>
      <c r="B1268" s="29" t="str">
        <f>B1267</f>
        <v>COMMUNICATIONS SUPPLY CORPORATION</v>
      </c>
      <c r="C1268" s="30">
        <f>SUBTOTAL(9,C1267:C1267)</f>
        <v>1904.16</v>
      </c>
      <c r="D1268" s="31" t="str">
        <f t="shared" si="19"/>
        <v>TOTAL</v>
      </c>
      <c r="E1268" s="20"/>
    </row>
    <row r="1269" spans="1:5" outlineLevel="2" x14ac:dyDescent="0.25">
      <c r="A1269" s="22">
        <v>45518</v>
      </c>
      <c r="B1269" s="20" t="s">
        <v>51</v>
      </c>
      <c r="C1269" s="21">
        <v>366.31</v>
      </c>
      <c r="D1269" s="3" t="str">
        <f t="shared" si="19"/>
        <v/>
      </c>
      <c r="E1269" s="20" t="s">
        <v>385</v>
      </c>
    </row>
    <row r="1270" spans="1:5" outlineLevel="1" x14ac:dyDescent="0.25">
      <c r="A1270" s="28">
        <f>A1269</f>
        <v>45518</v>
      </c>
      <c r="B1270" s="29" t="str">
        <f>B1269</f>
        <v>FORD AUDIO-VIDEO SYSTEMS LLC</v>
      </c>
      <c r="C1270" s="30">
        <f>SUBTOTAL(9,C1269:C1269)</f>
        <v>366.31</v>
      </c>
      <c r="D1270" s="31" t="str">
        <f t="shared" si="19"/>
        <v>TOTAL</v>
      </c>
      <c r="E1270" s="20"/>
    </row>
    <row r="1271" spans="1:5" outlineLevel="2" x14ac:dyDescent="0.25">
      <c r="A1271" s="22">
        <v>45518</v>
      </c>
      <c r="B1271" s="20" t="s">
        <v>438</v>
      </c>
      <c r="C1271" s="21">
        <v>120</v>
      </c>
      <c r="D1271" s="3" t="str">
        <f t="shared" si="19"/>
        <v/>
      </c>
      <c r="E1271" s="20" t="s">
        <v>385</v>
      </c>
    </row>
    <row r="1272" spans="1:5" outlineLevel="2" x14ac:dyDescent="0.25">
      <c r="A1272" s="22">
        <v>45518</v>
      </c>
      <c r="B1272" s="20" t="s">
        <v>438</v>
      </c>
      <c r="C1272" s="21">
        <v>1533</v>
      </c>
      <c r="D1272" s="3" t="str">
        <f t="shared" si="19"/>
        <v/>
      </c>
      <c r="E1272" s="20" t="s">
        <v>391</v>
      </c>
    </row>
    <row r="1273" spans="1:5" outlineLevel="2" x14ac:dyDescent="0.25">
      <c r="A1273" s="22">
        <v>45518</v>
      </c>
      <c r="B1273" s="20" t="s">
        <v>438</v>
      </c>
      <c r="C1273" s="21">
        <v>1128.5</v>
      </c>
      <c r="D1273" s="3" t="str">
        <f t="shared" si="19"/>
        <v/>
      </c>
      <c r="E1273" s="20" t="s">
        <v>391</v>
      </c>
    </row>
    <row r="1274" spans="1:5" outlineLevel="2" x14ac:dyDescent="0.25">
      <c r="A1274" s="22">
        <v>45518</v>
      </c>
      <c r="B1274" s="20" t="s">
        <v>438</v>
      </c>
      <c r="C1274" s="21">
        <v>490</v>
      </c>
      <c r="D1274" s="3" t="str">
        <f t="shared" si="19"/>
        <v/>
      </c>
      <c r="E1274" s="20" t="s">
        <v>408</v>
      </c>
    </row>
    <row r="1275" spans="1:5" outlineLevel="2" x14ac:dyDescent="0.25">
      <c r="A1275" s="22">
        <v>45518</v>
      </c>
      <c r="B1275" s="20" t="s">
        <v>438</v>
      </c>
      <c r="C1275" s="21">
        <v>9385</v>
      </c>
      <c r="D1275" s="3" t="str">
        <f t="shared" si="19"/>
        <v/>
      </c>
      <c r="E1275" s="20" t="s">
        <v>408</v>
      </c>
    </row>
    <row r="1276" spans="1:5" outlineLevel="2" x14ac:dyDescent="0.25">
      <c r="A1276" s="22">
        <v>45518</v>
      </c>
      <c r="B1276" s="20" t="s">
        <v>438</v>
      </c>
      <c r="C1276" s="21">
        <v>1673.5</v>
      </c>
      <c r="D1276" s="3" t="str">
        <f t="shared" si="19"/>
        <v/>
      </c>
      <c r="E1276" s="20" t="s">
        <v>391</v>
      </c>
    </row>
    <row r="1277" spans="1:5" outlineLevel="2" x14ac:dyDescent="0.25">
      <c r="A1277" s="22">
        <v>45518</v>
      </c>
      <c r="B1277" s="20" t="s">
        <v>438</v>
      </c>
      <c r="C1277" s="21">
        <v>1533</v>
      </c>
      <c r="D1277" s="3" t="str">
        <f t="shared" si="19"/>
        <v/>
      </c>
      <c r="E1277" s="20" t="s">
        <v>391</v>
      </c>
    </row>
    <row r="1278" spans="1:5" outlineLevel="2" x14ac:dyDescent="0.25">
      <c r="A1278" s="22">
        <v>45518</v>
      </c>
      <c r="B1278" s="20" t="s">
        <v>438</v>
      </c>
      <c r="C1278" s="21">
        <v>1229.5</v>
      </c>
      <c r="D1278" s="3" t="str">
        <f t="shared" si="19"/>
        <v/>
      </c>
      <c r="E1278" s="20" t="s">
        <v>391</v>
      </c>
    </row>
    <row r="1279" spans="1:5" outlineLevel="2" x14ac:dyDescent="0.25">
      <c r="A1279" s="22">
        <v>45518</v>
      </c>
      <c r="B1279" s="20" t="s">
        <v>438</v>
      </c>
      <c r="C1279" s="21">
        <v>1128.5</v>
      </c>
      <c r="D1279" s="3" t="str">
        <f t="shared" si="19"/>
        <v/>
      </c>
      <c r="E1279" s="20" t="s">
        <v>391</v>
      </c>
    </row>
    <row r="1280" spans="1:5" outlineLevel="2" x14ac:dyDescent="0.25">
      <c r="A1280" s="22">
        <v>45518</v>
      </c>
      <c r="B1280" s="20" t="s">
        <v>438</v>
      </c>
      <c r="C1280" s="21">
        <v>1370</v>
      </c>
      <c r="D1280" s="3" t="str">
        <f t="shared" si="19"/>
        <v/>
      </c>
      <c r="E1280" s="20" t="s">
        <v>391</v>
      </c>
    </row>
    <row r="1281" spans="1:5" outlineLevel="2" x14ac:dyDescent="0.25">
      <c r="A1281" s="22">
        <v>45518</v>
      </c>
      <c r="B1281" s="20" t="s">
        <v>438</v>
      </c>
      <c r="C1281" s="21">
        <v>1533</v>
      </c>
      <c r="D1281" s="3" t="str">
        <f t="shared" si="19"/>
        <v/>
      </c>
      <c r="E1281" s="20" t="s">
        <v>391</v>
      </c>
    </row>
    <row r="1282" spans="1:5" outlineLevel="2" x14ac:dyDescent="0.25">
      <c r="A1282" s="22">
        <v>45518</v>
      </c>
      <c r="B1282" s="20" t="s">
        <v>438</v>
      </c>
      <c r="C1282" s="21">
        <v>1229.5</v>
      </c>
      <c r="D1282" s="3" t="str">
        <f t="shared" si="19"/>
        <v/>
      </c>
      <c r="E1282" s="20" t="s">
        <v>391</v>
      </c>
    </row>
    <row r="1283" spans="1:5" outlineLevel="1" x14ac:dyDescent="0.25">
      <c r="A1283" s="28">
        <f>A1282</f>
        <v>45518</v>
      </c>
      <c r="B1283" s="29" t="str">
        <f>B1282</f>
        <v>CLASSIC PROTECTION SYSTEMS INC</v>
      </c>
      <c r="C1283" s="30">
        <f>SUBTOTAL(9,C1271:C1282)</f>
        <v>22353.5</v>
      </c>
      <c r="D1283" s="31" t="str">
        <f t="shared" si="19"/>
        <v>TOTAL</v>
      </c>
      <c r="E1283" s="20"/>
    </row>
    <row r="1284" spans="1:5" outlineLevel="2" x14ac:dyDescent="0.25">
      <c r="A1284" s="22">
        <v>45518</v>
      </c>
      <c r="B1284" s="20" t="s">
        <v>52</v>
      </c>
      <c r="C1284" s="21">
        <v>1148</v>
      </c>
      <c r="D1284" s="3" t="str">
        <f t="shared" si="19"/>
        <v/>
      </c>
      <c r="E1284" s="20" t="s">
        <v>391</v>
      </c>
    </row>
    <row r="1285" spans="1:5" outlineLevel="2" x14ac:dyDescent="0.25">
      <c r="A1285" s="22">
        <v>45518</v>
      </c>
      <c r="B1285" s="20" t="s">
        <v>52</v>
      </c>
      <c r="C1285" s="21">
        <v>3795</v>
      </c>
      <c r="D1285" s="3" t="str">
        <f t="shared" si="19"/>
        <v/>
      </c>
      <c r="E1285" s="20" t="s">
        <v>391</v>
      </c>
    </row>
    <row r="1286" spans="1:5" outlineLevel="2" x14ac:dyDescent="0.25">
      <c r="A1286" s="22">
        <v>45518</v>
      </c>
      <c r="B1286" s="20" t="s">
        <v>52</v>
      </c>
      <c r="C1286" s="21">
        <v>149</v>
      </c>
      <c r="D1286" s="3" t="str">
        <f t="shared" si="19"/>
        <v/>
      </c>
      <c r="E1286" s="20" t="s">
        <v>391</v>
      </c>
    </row>
    <row r="1287" spans="1:5" outlineLevel="2" x14ac:dyDescent="0.25">
      <c r="A1287" s="22">
        <v>45518</v>
      </c>
      <c r="B1287" s="20" t="s">
        <v>52</v>
      </c>
      <c r="C1287" s="21">
        <v>69</v>
      </c>
      <c r="D1287" s="3" t="str">
        <f t="shared" si="19"/>
        <v/>
      </c>
      <c r="E1287" s="20" t="s">
        <v>391</v>
      </c>
    </row>
    <row r="1288" spans="1:5" outlineLevel="2" x14ac:dyDescent="0.25">
      <c r="A1288" s="22">
        <v>45518</v>
      </c>
      <c r="B1288" s="20" t="s">
        <v>52</v>
      </c>
      <c r="C1288" s="21">
        <v>59</v>
      </c>
      <c r="D1288" s="3" t="str">
        <f t="shared" ref="D1288:D1351" si="20">IF(E1288=0,"TOTAL","")</f>
        <v/>
      </c>
      <c r="E1288" s="20" t="s">
        <v>391</v>
      </c>
    </row>
    <row r="1289" spans="1:5" outlineLevel="2" x14ac:dyDescent="0.25">
      <c r="A1289" s="22">
        <v>45518</v>
      </c>
      <c r="B1289" s="20" t="s">
        <v>52</v>
      </c>
      <c r="C1289" s="21">
        <v>143</v>
      </c>
      <c r="D1289" s="3" t="str">
        <f t="shared" si="20"/>
        <v/>
      </c>
      <c r="E1289" s="20" t="s">
        <v>391</v>
      </c>
    </row>
    <row r="1290" spans="1:5" outlineLevel="2" x14ac:dyDescent="0.25">
      <c r="A1290" s="22">
        <v>45518</v>
      </c>
      <c r="B1290" s="20" t="s">
        <v>52</v>
      </c>
      <c r="C1290" s="21">
        <v>495</v>
      </c>
      <c r="D1290" s="3" t="str">
        <f t="shared" si="20"/>
        <v/>
      </c>
      <c r="E1290" s="20" t="s">
        <v>391</v>
      </c>
    </row>
    <row r="1291" spans="1:5" outlineLevel="1" x14ac:dyDescent="0.25">
      <c r="A1291" s="28">
        <f>A1290</f>
        <v>45518</v>
      </c>
      <c r="B1291" s="29" t="str">
        <f>B1290</f>
        <v>FLEMING INSTRUMENT REPAIR</v>
      </c>
      <c r="C1291" s="30">
        <f>SUBTOTAL(9,C1284:C1290)</f>
        <v>5858</v>
      </c>
      <c r="D1291" s="31" t="str">
        <f t="shared" si="20"/>
        <v>TOTAL</v>
      </c>
      <c r="E1291" s="20"/>
    </row>
    <row r="1292" spans="1:5" outlineLevel="2" x14ac:dyDescent="0.25">
      <c r="A1292" s="22">
        <v>45518</v>
      </c>
      <c r="B1292" s="20" t="s">
        <v>53</v>
      </c>
      <c r="C1292" s="21">
        <v>8400</v>
      </c>
      <c r="D1292" s="3" t="str">
        <f t="shared" si="20"/>
        <v/>
      </c>
      <c r="E1292" s="20" t="s">
        <v>402</v>
      </c>
    </row>
    <row r="1293" spans="1:5" outlineLevel="1" x14ac:dyDescent="0.25">
      <c r="A1293" s="28">
        <f>A1292</f>
        <v>45518</v>
      </c>
      <c r="B1293" s="29" t="str">
        <f>B1292</f>
        <v>TERRACON CONSULTANTS INC</v>
      </c>
      <c r="C1293" s="30">
        <f>SUBTOTAL(9,C1292:C1292)</f>
        <v>8400</v>
      </c>
      <c r="D1293" s="31" t="str">
        <f t="shared" si="20"/>
        <v>TOTAL</v>
      </c>
      <c r="E1293" s="20"/>
    </row>
    <row r="1294" spans="1:5" outlineLevel="2" x14ac:dyDescent="0.25">
      <c r="A1294" s="22">
        <v>45518</v>
      </c>
      <c r="B1294" s="20" t="s">
        <v>82</v>
      </c>
      <c r="C1294" s="21">
        <v>841.2</v>
      </c>
      <c r="D1294" s="3" t="str">
        <f t="shared" si="20"/>
        <v/>
      </c>
      <c r="E1294" s="20" t="s">
        <v>383</v>
      </c>
    </row>
    <row r="1295" spans="1:5" outlineLevel="2" x14ac:dyDescent="0.25">
      <c r="A1295" s="22">
        <v>45518</v>
      </c>
      <c r="B1295" s="20" t="s">
        <v>82</v>
      </c>
      <c r="C1295" s="21">
        <v>705.2</v>
      </c>
      <c r="D1295" s="3" t="str">
        <f t="shared" si="20"/>
        <v/>
      </c>
      <c r="E1295" s="20" t="s">
        <v>383</v>
      </c>
    </row>
    <row r="1296" spans="1:5" outlineLevel="2" x14ac:dyDescent="0.25">
      <c r="A1296" s="22">
        <v>45518</v>
      </c>
      <c r="B1296" s="20" t="s">
        <v>82</v>
      </c>
      <c r="C1296" s="21">
        <v>16000</v>
      </c>
      <c r="D1296" s="3" t="str">
        <f t="shared" si="20"/>
        <v/>
      </c>
      <c r="E1296" s="20" t="s">
        <v>394</v>
      </c>
    </row>
    <row r="1297" spans="1:5" outlineLevel="1" x14ac:dyDescent="0.25">
      <c r="A1297" s="28">
        <f>A1296</f>
        <v>45518</v>
      </c>
      <c r="B1297" s="29" t="str">
        <f>B1296</f>
        <v>SOLUTION TREE INC</v>
      </c>
      <c r="C1297" s="30">
        <f>SUBTOTAL(9,C1294:C1296)</f>
        <v>17546.400000000001</v>
      </c>
      <c r="D1297" s="31" t="str">
        <f t="shared" si="20"/>
        <v>TOTAL</v>
      </c>
      <c r="E1297" s="20"/>
    </row>
    <row r="1298" spans="1:5" outlineLevel="2" x14ac:dyDescent="0.25">
      <c r="A1298" s="22">
        <v>45518</v>
      </c>
      <c r="B1298" s="20" t="s">
        <v>70</v>
      </c>
      <c r="C1298" s="21">
        <v>265.72000000000003</v>
      </c>
      <c r="D1298" s="3" t="str">
        <f t="shared" si="20"/>
        <v/>
      </c>
      <c r="E1298" s="20" t="s">
        <v>384</v>
      </c>
    </row>
    <row r="1299" spans="1:5" outlineLevel="2" x14ac:dyDescent="0.25">
      <c r="A1299" s="22">
        <v>45518</v>
      </c>
      <c r="B1299" s="20" t="s">
        <v>70</v>
      </c>
      <c r="C1299" s="21">
        <v>445.92</v>
      </c>
      <c r="D1299" s="3" t="str">
        <f t="shared" si="20"/>
        <v/>
      </c>
      <c r="E1299" s="20" t="s">
        <v>381</v>
      </c>
    </row>
    <row r="1300" spans="1:5" outlineLevel="1" x14ac:dyDescent="0.25">
      <c r="A1300" s="28">
        <f>A1299</f>
        <v>45518</v>
      </c>
      <c r="B1300" s="29" t="str">
        <f>B1299</f>
        <v>SCHOOL LIFE</v>
      </c>
      <c r="C1300" s="30">
        <f>SUBTOTAL(9,C1298:C1299)</f>
        <v>711.6400000000001</v>
      </c>
      <c r="D1300" s="31" t="str">
        <f t="shared" si="20"/>
        <v>TOTAL</v>
      </c>
      <c r="E1300" s="20"/>
    </row>
    <row r="1301" spans="1:5" outlineLevel="2" x14ac:dyDescent="0.25">
      <c r="A1301" s="22">
        <v>45518</v>
      </c>
      <c r="B1301" s="20" t="s">
        <v>54</v>
      </c>
      <c r="C1301" s="21">
        <v>92</v>
      </c>
      <c r="D1301" s="3" t="str">
        <f t="shared" si="20"/>
        <v/>
      </c>
      <c r="E1301" s="20" t="s">
        <v>381</v>
      </c>
    </row>
    <row r="1302" spans="1:5" outlineLevel="2" x14ac:dyDescent="0.25">
      <c r="A1302" s="22">
        <v>45518</v>
      </c>
      <c r="B1302" s="20" t="s">
        <v>54</v>
      </c>
      <c r="C1302" s="21">
        <v>11.19</v>
      </c>
      <c r="D1302" s="3" t="str">
        <f t="shared" si="20"/>
        <v/>
      </c>
      <c r="E1302" s="20" t="s">
        <v>381</v>
      </c>
    </row>
    <row r="1303" spans="1:5" outlineLevel="2" x14ac:dyDescent="0.25">
      <c r="A1303" s="22">
        <v>45518</v>
      </c>
      <c r="B1303" s="20" t="s">
        <v>54</v>
      </c>
      <c r="C1303" s="21">
        <v>193.44</v>
      </c>
      <c r="D1303" s="3" t="str">
        <f t="shared" si="20"/>
        <v/>
      </c>
      <c r="E1303" s="20" t="s">
        <v>381</v>
      </c>
    </row>
    <row r="1304" spans="1:5" outlineLevel="2" x14ac:dyDescent="0.25">
      <c r="A1304" s="22">
        <v>45518</v>
      </c>
      <c r="B1304" s="20" t="s">
        <v>54</v>
      </c>
      <c r="C1304" s="21">
        <v>314.18</v>
      </c>
      <c r="D1304" s="3" t="str">
        <f t="shared" si="20"/>
        <v/>
      </c>
      <c r="E1304" s="20" t="s">
        <v>381</v>
      </c>
    </row>
    <row r="1305" spans="1:5" outlineLevel="2" x14ac:dyDescent="0.25">
      <c r="A1305" s="22">
        <v>45518</v>
      </c>
      <c r="B1305" s="20" t="s">
        <v>54</v>
      </c>
      <c r="C1305" s="21">
        <v>546.07000000000005</v>
      </c>
      <c r="D1305" s="3" t="str">
        <f t="shared" si="20"/>
        <v/>
      </c>
      <c r="E1305" s="20" t="s">
        <v>381</v>
      </c>
    </row>
    <row r="1306" spans="1:5" outlineLevel="2" x14ac:dyDescent="0.25">
      <c r="A1306" s="22">
        <v>45518</v>
      </c>
      <c r="B1306" s="20" t="s">
        <v>54</v>
      </c>
      <c r="C1306" s="21">
        <v>179.99</v>
      </c>
      <c r="D1306" s="3" t="str">
        <f t="shared" si="20"/>
        <v/>
      </c>
      <c r="E1306" s="20" t="s">
        <v>381</v>
      </c>
    </row>
    <row r="1307" spans="1:5" outlineLevel="2" x14ac:dyDescent="0.25">
      <c r="A1307" s="22">
        <v>45518</v>
      </c>
      <c r="B1307" s="20" t="s">
        <v>54</v>
      </c>
      <c r="C1307" s="21">
        <v>1113.1400000000001</v>
      </c>
      <c r="D1307" s="3" t="str">
        <f t="shared" si="20"/>
        <v/>
      </c>
      <c r="E1307" s="20" t="s">
        <v>381</v>
      </c>
    </row>
    <row r="1308" spans="1:5" outlineLevel="2" x14ac:dyDescent="0.25">
      <c r="A1308" s="22">
        <v>45518</v>
      </c>
      <c r="B1308" s="20" t="s">
        <v>54</v>
      </c>
      <c r="C1308" s="21">
        <v>292.83</v>
      </c>
      <c r="D1308" s="3" t="str">
        <f t="shared" si="20"/>
        <v/>
      </c>
      <c r="E1308" s="20" t="s">
        <v>381</v>
      </c>
    </row>
    <row r="1309" spans="1:5" outlineLevel="2" x14ac:dyDescent="0.25">
      <c r="A1309" s="22">
        <v>45518</v>
      </c>
      <c r="B1309" s="20" t="s">
        <v>54</v>
      </c>
      <c r="C1309" s="21">
        <v>81.69</v>
      </c>
      <c r="D1309" s="3" t="str">
        <f t="shared" si="20"/>
        <v/>
      </c>
      <c r="E1309" s="20" t="s">
        <v>381</v>
      </c>
    </row>
    <row r="1310" spans="1:5" outlineLevel="2" x14ac:dyDescent="0.25">
      <c r="A1310" s="22">
        <v>45518</v>
      </c>
      <c r="B1310" s="20" t="s">
        <v>54</v>
      </c>
      <c r="C1310" s="21">
        <v>40</v>
      </c>
      <c r="D1310" s="3" t="str">
        <f t="shared" si="20"/>
        <v/>
      </c>
      <c r="E1310" s="20" t="s">
        <v>381</v>
      </c>
    </row>
    <row r="1311" spans="1:5" outlineLevel="2" x14ac:dyDescent="0.25">
      <c r="A1311" s="22">
        <v>45518</v>
      </c>
      <c r="B1311" s="20" t="s">
        <v>54</v>
      </c>
      <c r="C1311" s="21">
        <v>48</v>
      </c>
      <c r="D1311" s="3" t="str">
        <f t="shared" si="20"/>
        <v/>
      </c>
      <c r="E1311" s="20" t="s">
        <v>381</v>
      </c>
    </row>
    <row r="1312" spans="1:5" outlineLevel="2" x14ac:dyDescent="0.25">
      <c r="A1312" s="22">
        <v>45518</v>
      </c>
      <c r="B1312" s="20" t="s">
        <v>54</v>
      </c>
      <c r="C1312" s="21">
        <v>40.86</v>
      </c>
      <c r="D1312" s="3" t="str">
        <f t="shared" si="20"/>
        <v/>
      </c>
      <c r="E1312" s="20" t="s">
        <v>381</v>
      </c>
    </row>
    <row r="1313" spans="1:5" outlineLevel="2" x14ac:dyDescent="0.25">
      <c r="A1313" s="22">
        <v>45518</v>
      </c>
      <c r="B1313" s="20" t="s">
        <v>54</v>
      </c>
      <c r="C1313" s="21">
        <v>1418.3</v>
      </c>
      <c r="D1313" s="3" t="str">
        <f t="shared" si="20"/>
        <v/>
      </c>
      <c r="E1313" s="20" t="s">
        <v>381</v>
      </c>
    </row>
    <row r="1314" spans="1:5" outlineLevel="2" x14ac:dyDescent="0.25">
      <c r="A1314" s="22">
        <v>45518</v>
      </c>
      <c r="B1314" s="20" t="s">
        <v>54</v>
      </c>
      <c r="C1314" s="21">
        <v>12.89</v>
      </c>
      <c r="D1314" s="3" t="str">
        <f t="shared" si="20"/>
        <v/>
      </c>
      <c r="E1314" s="20" t="s">
        <v>386</v>
      </c>
    </row>
    <row r="1315" spans="1:5" outlineLevel="2" x14ac:dyDescent="0.25">
      <c r="A1315" s="22">
        <v>45518</v>
      </c>
      <c r="B1315" s="20" t="s">
        <v>54</v>
      </c>
      <c r="C1315" s="21">
        <v>2335.08</v>
      </c>
      <c r="D1315" s="3" t="str">
        <f t="shared" si="20"/>
        <v/>
      </c>
      <c r="E1315" s="20" t="s">
        <v>386</v>
      </c>
    </row>
    <row r="1316" spans="1:5" outlineLevel="2" x14ac:dyDescent="0.25">
      <c r="A1316" s="22">
        <v>45518</v>
      </c>
      <c r="B1316" s="20" t="s">
        <v>54</v>
      </c>
      <c r="C1316" s="21">
        <v>61710</v>
      </c>
      <c r="D1316" s="3" t="str">
        <f t="shared" si="20"/>
        <v/>
      </c>
      <c r="E1316" s="20" t="s">
        <v>410</v>
      </c>
    </row>
    <row r="1317" spans="1:5" outlineLevel="1" x14ac:dyDescent="0.25">
      <c r="A1317" s="28">
        <f>A1316</f>
        <v>45518</v>
      </c>
      <c r="B1317" s="29" t="str">
        <f>B1316</f>
        <v>GUITAR CENTER INC</v>
      </c>
      <c r="C1317" s="30">
        <f>SUBTOTAL(9,C1301:C1316)</f>
        <v>68429.66</v>
      </c>
      <c r="D1317" s="31" t="str">
        <f t="shared" si="20"/>
        <v>TOTAL</v>
      </c>
      <c r="E1317" s="20"/>
    </row>
    <row r="1318" spans="1:5" outlineLevel="2" x14ac:dyDescent="0.25">
      <c r="A1318" s="22">
        <v>45518</v>
      </c>
      <c r="B1318" s="20" t="s">
        <v>78</v>
      </c>
      <c r="C1318" s="21">
        <v>690</v>
      </c>
      <c r="D1318" s="3" t="str">
        <f t="shared" si="20"/>
        <v/>
      </c>
      <c r="E1318" s="20" t="s">
        <v>381</v>
      </c>
    </row>
    <row r="1319" spans="1:5" outlineLevel="2" x14ac:dyDescent="0.25">
      <c r="A1319" s="22">
        <v>45518</v>
      </c>
      <c r="B1319" s="20" t="s">
        <v>78</v>
      </c>
      <c r="C1319" s="21">
        <v>16830</v>
      </c>
      <c r="D1319" s="3" t="str">
        <f t="shared" si="20"/>
        <v/>
      </c>
      <c r="E1319" s="20" t="s">
        <v>407</v>
      </c>
    </row>
    <row r="1320" spans="1:5" outlineLevel="1" x14ac:dyDescent="0.25">
      <c r="A1320" s="28">
        <f>A1319</f>
        <v>45518</v>
      </c>
      <c r="B1320" s="29" t="str">
        <f>B1319</f>
        <v>RAPTOR TECHNOLOGIES LLC</v>
      </c>
      <c r="C1320" s="30">
        <f>SUBTOTAL(9,C1318:C1319)</f>
        <v>17520</v>
      </c>
      <c r="D1320" s="31" t="str">
        <f t="shared" si="20"/>
        <v>TOTAL</v>
      </c>
      <c r="E1320" s="20"/>
    </row>
    <row r="1321" spans="1:5" outlineLevel="2" x14ac:dyDescent="0.25">
      <c r="A1321" s="22">
        <v>45518</v>
      </c>
      <c r="B1321" s="20" t="s">
        <v>635</v>
      </c>
      <c r="C1321" s="21">
        <v>57.72</v>
      </c>
      <c r="D1321" s="3" t="str">
        <f t="shared" si="20"/>
        <v/>
      </c>
      <c r="E1321" s="20" t="s">
        <v>391</v>
      </c>
    </row>
    <row r="1322" spans="1:5" outlineLevel="2" x14ac:dyDescent="0.25">
      <c r="A1322" s="22">
        <v>45518</v>
      </c>
      <c r="B1322" s="20" t="s">
        <v>635</v>
      </c>
      <c r="C1322" s="21">
        <v>22.28</v>
      </c>
      <c r="D1322" s="3" t="str">
        <f t="shared" si="20"/>
        <v/>
      </c>
      <c r="E1322" s="20" t="s">
        <v>391</v>
      </c>
    </row>
    <row r="1323" spans="1:5" outlineLevel="2" x14ac:dyDescent="0.25">
      <c r="A1323" s="22">
        <v>45518</v>
      </c>
      <c r="B1323" s="20" t="s">
        <v>635</v>
      </c>
      <c r="C1323" s="21">
        <v>194.79</v>
      </c>
      <c r="D1323" s="3" t="str">
        <f t="shared" si="20"/>
        <v/>
      </c>
      <c r="E1323" s="20" t="s">
        <v>391</v>
      </c>
    </row>
    <row r="1324" spans="1:5" outlineLevel="2" x14ac:dyDescent="0.25">
      <c r="A1324" s="22">
        <v>45518</v>
      </c>
      <c r="B1324" s="20" t="s">
        <v>635</v>
      </c>
      <c r="C1324" s="21">
        <v>75.209999999999994</v>
      </c>
      <c r="D1324" s="3" t="str">
        <f t="shared" si="20"/>
        <v/>
      </c>
      <c r="E1324" s="20" t="s">
        <v>391</v>
      </c>
    </row>
    <row r="1325" spans="1:5" outlineLevel="2" x14ac:dyDescent="0.25">
      <c r="A1325" s="22">
        <v>45518</v>
      </c>
      <c r="B1325" s="20" t="s">
        <v>635</v>
      </c>
      <c r="C1325" s="21">
        <v>86.57</v>
      </c>
      <c r="D1325" s="3" t="str">
        <f t="shared" si="20"/>
        <v/>
      </c>
      <c r="E1325" s="20" t="s">
        <v>391</v>
      </c>
    </row>
    <row r="1326" spans="1:5" outlineLevel="2" x14ac:dyDescent="0.25">
      <c r="A1326" s="22">
        <v>45518</v>
      </c>
      <c r="B1326" s="20" t="s">
        <v>635</v>
      </c>
      <c r="C1326" s="21">
        <v>33.43</v>
      </c>
      <c r="D1326" s="3" t="str">
        <f t="shared" si="20"/>
        <v/>
      </c>
      <c r="E1326" s="20" t="s">
        <v>391</v>
      </c>
    </row>
    <row r="1327" spans="1:5" outlineLevel="2" x14ac:dyDescent="0.25">
      <c r="A1327" s="22">
        <v>45518</v>
      </c>
      <c r="B1327" s="20" t="s">
        <v>635</v>
      </c>
      <c r="C1327" s="21">
        <v>57.72</v>
      </c>
      <c r="D1327" s="3" t="str">
        <f t="shared" si="20"/>
        <v/>
      </c>
      <c r="E1327" s="20" t="s">
        <v>391</v>
      </c>
    </row>
    <row r="1328" spans="1:5" outlineLevel="2" x14ac:dyDescent="0.25">
      <c r="A1328" s="22">
        <v>45518</v>
      </c>
      <c r="B1328" s="20" t="s">
        <v>635</v>
      </c>
      <c r="C1328" s="21">
        <v>22.28</v>
      </c>
      <c r="D1328" s="3" t="str">
        <f t="shared" si="20"/>
        <v/>
      </c>
      <c r="E1328" s="20" t="s">
        <v>391</v>
      </c>
    </row>
    <row r="1329" spans="1:5" outlineLevel="2" x14ac:dyDescent="0.25">
      <c r="A1329" s="22">
        <v>45518</v>
      </c>
      <c r="B1329" s="20" t="s">
        <v>635</v>
      </c>
      <c r="C1329" s="21">
        <v>72.150000000000006</v>
      </c>
      <c r="D1329" s="3" t="str">
        <f t="shared" si="20"/>
        <v/>
      </c>
      <c r="E1329" s="20" t="s">
        <v>391</v>
      </c>
    </row>
    <row r="1330" spans="1:5" outlineLevel="2" x14ac:dyDescent="0.25">
      <c r="A1330" s="22">
        <v>45518</v>
      </c>
      <c r="B1330" s="20" t="s">
        <v>635</v>
      </c>
      <c r="C1330" s="21">
        <v>27.85</v>
      </c>
      <c r="D1330" s="3" t="str">
        <f t="shared" si="20"/>
        <v/>
      </c>
      <c r="E1330" s="20" t="s">
        <v>391</v>
      </c>
    </row>
    <row r="1331" spans="1:5" outlineLevel="2" x14ac:dyDescent="0.25">
      <c r="A1331" s="22">
        <v>45518</v>
      </c>
      <c r="B1331" s="20" t="s">
        <v>635</v>
      </c>
      <c r="C1331" s="21">
        <v>57.72</v>
      </c>
      <c r="D1331" s="3" t="str">
        <f t="shared" si="20"/>
        <v/>
      </c>
      <c r="E1331" s="20" t="s">
        <v>391</v>
      </c>
    </row>
    <row r="1332" spans="1:5" outlineLevel="2" x14ac:dyDescent="0.25">
      <c r="A1332" s="22">
        <v>45518</v>
      </c>
      <c r="B1332" s="20" t="s">
        <v>635</v>
      </c>
      <c r="C1332" s="21">
        <v>22.28</v>
      </c>
      <c r="D1332" s="3" t="str">
        <f t="shared" si="20"/>
        <v/>
      </c>
      <c r="E1332" s="20" t="s">
        <v>391</v>
      </c>
    </row>
    <row r="1333" spans="1:5" outlineLevel="2" x14ac:dyDescent="0.25">
      <c r="A1333" s="22">
        <v>45518</v>
      </c>
      <c r="B1333" s="20" t="s">
        <v>635</v>
      </c>
      <c r="C1333" s="21">
        <v>64.930000000000007</v>
      </c>
      <c r="D1333" s="3" t="str">
        <f t="shared" si="20"/>
        <v/>
      </c>
      <c r="E1333" s="20" t="s">
        <v>391</v>
      </c>
    </row>
    <row r="1334" spans="1:5" outlineLevel="2" x14ac:dyDescent="0.25">
      <c r="A1334" s="22">
        <v>45518</v>
      </c>
      <c r="B1334" s="20" t="s">
        <v>635</v>
      </c>
      <c r="C1334" s="21">
        <v>25.07</v>
      </c>
      <c r="D1334" s="3" t="str">
        <f t="shared" si="20"/>
        <v/>
      </c>
      <c r="E1334" s="20" t="s">
        <v>391</v>
      </c>
    </row>
    <row r="1335" spans="1:5" outlineLevel="2" x14ac:dyDescent="0.25">
      <c r="A1335" s="22">
        <v>45518</v>
      </c>
      <c r="B1335" s="20" t="s">
        <v>635</v>
      </c>
      <c r="C1335" s="21">
        <v>64.930000000000007</v>
      </c>
      <c r="D1335" s="3" t="str">
        <f t="shared" si="20"/>
        <v/>
      </c>
      <c r="E1335" s="20" t="s">
        <v>391</v>
      </c>
    </row>
    <row r="1336" spans="1:5" outlineLevel="2" x14ac:dyDescent="0.25">
      <c r="A1336" s="22">
        <v>45518</v>
      </c>
      <c r="B1336" s="20" t="s">
        <v>635</v>
      </c>
      <c r="C1336" s="21">
        <v>25.07</v>
      </c>
      <c r="D1336" s="3" t="str">
        <f t="shared" si="20"/>
        <v/>
      </c>
      <c r="E1336" s="20" t="s">
        <v>391</v>
      </c>
    </row>
    <row r="1337" spans="1:5" outlineLevel="2" x14ac:dyDescent="0.25">
      <c r="A1337" s="22">
        <v>45518</v>
      </c>
      <c r="B1337" s="20" t="s">
        <v>635</v>
      </c>
      <c r="C1337" s="21">
        <v>54.11</v>
      </c>
      <c r="D1337" s="3" t="str">
        <f t="shared" si="20"/>
        <v/>
      </c>
      <c r="E1337" s="20" t="s">
        <v>391</v>
      </c>
    </row>
    <row r="1338" spans="1:5" outlineLevel="2" x14ac:dyDescent="0.25">
      <c r="A1338" s="22">
        <v>45518</v>
      </c>
      <c r="B1338" s="20" t="s">
        <v>635</v>
      </c>
      <c r="C1338" s="21">
        <v>20.89</v>
      </c>
      <c r="D1338" s="3" t="str">
        <f t="shared" si="20"/>
        <v/>
      </c>
      <c r="E1338" s="20" t="s">
        <v>391</v>
      </c>
    </row>
    <row r="1339" spans="1:5" outlineLevel="2" x14ac:dyDescent="0.25">
      <c r="A1339" s="22">
        <v>45518</v>
      </c>
      <c r="B1339" s="20" t="s">
        <v>635</v>
      </c>
      <c r="C1339" s="21">
        <v>54.11</v>
      </c>
      <c r="D1339" s="3" t="str">
        <f t="shared" si="20"/>
        <v/>
      </c>
      <c r="E1339" s="20" t="s">
        <v>391</v>
      </c>
    </row>
    <row r="1340" spans="1:5" outlineLevel="2" x14ac:dyDescent="0.25">
      <c r="A1340" s="22">
        <v>45518</v>
      </c>
      <c r="B1340" s="20" t="s">
        <v>635</v>
      </c>
      <c r="C1340" s="21">
        <v>20.89</v>
      </c>
      <c r="D1340" s="3" t="str">
        <f t="shared" si="20"/>
        <v/>
      </c>
      <c r="E1340" s="20" t="s">
        <v>391</v>
      </c>
    </row>
    <row r="1341" spans="1:5" outlineLevel="2" x14ac:dyDescent="0.25">
      <c r="A1341" s="22">
        <v>45518</v>
      </c>
      <c r="B1341" s="20" t="s">
        <v>635</v>
      </c>
      <c r="C1341" s="21">
        <v>54.11</v>
      </c>
      <c r="D1341" s="3" t="str">
        <f t="shared" si="20"/>
        <v/>
      </c>
      <c r="E1341" s="20" t="s">
        <v>391</v>
      </c>
    </row>
    <row r="1342" spans="1:5" outlineLevel="2" x14ac:dyDescent="0.25">
      <c r="A1342" s="22">
        <v>45518</v>
      </c>
      <c r="B1342" s="20" t="s">
        <v>635</v>
      </c>
      <c r="C1342" s="21">
        <v>20.89</v>
      </c>
      <c r="D1342" s="3" t="str">
        <f t="shared" si="20"/>
        <v/>
      </c>
      <c r="E1342" s="20" t="s">
        <v>391</v>
      </c>
    </row>
    <row r="1343" spans="1:5" outlineLevel="2" x14ac:dyDescent="0.25">
      <c r="A1343" s="22">
        <v>45518</v>
      </c>
      <c r="B1343" s="20" t="s">
        <v>635</v>
      </c>
      <c r="C1343" s="21">
        <v>50.5</v>
      </c>
      <c r="D1343" s="3" t="str">
        <f t="shared" si="20"/>
        <v/>
      </c>
      <c r="E1343" s="20" t="s">
        <v>391</v>
      </c>
    </row>
    <row r="1344" spans="1:5" outlineLevel="2" x14ac:dyDescent="0.25">
      <c r="A1344" s="22">
        <v>45518</v>
      </c>
      <c r="B1344" s="20" t="s">
        <v>635</v>
      </c>
      <c r="C1344" s="21">
        <v>19.5</v>
      </c>
      <c r="D1344" s="3" t="str">
        <f t="shared" si="20"/>
        <v/>
      </c>
      <c r="E1344" s="20" t="s">
        <v>391</v>
      </c>
    </row>
    <row r="1345" spans="1:5" outlineLevel="2" x14ac:dyDescent="0.25">
      <c r="A1345" s="22">
        <v>45518</v>
      </c>
      <c r="B1345" s="20" t="s">
        <v>635</v>
      </c>
      <c r="C1345" s="21">
        <v>115.43</v>
      </c>
      <c r="D1345" s="3" t="str">
        <f t="shared" si="20"/>
        <v/>
      </c>
      <c r="E1345" s="20" t="s">
        <v>391</v>
      </c>
    </row>
    <row r="1346" spans="1:5" outlineLevel="2" x14ac:dyDescent="0.25">
      <c r="A1346" s="22">
        <v>45518</v>
      </c>
      <c r="B1346" s="20" t="s">
        <v>635</v>
      </c>
      <c r="C1346" s="21">
        <v>44.57</v>
      </c>
      <c r="D1346" s="3" t="str">
        <f t="shared" si="20"/>
        <v/>
      </c>
      <c r="E1346" s="20" t="s">
        <v>391</v>
      </c>
    </row>
    <row r="1347" spans="1:5" outlineLevel="2" x14ac:dyDescent="0.25">
      <c r="A1347" s="22">
        <v>45518</v>
      </c>
      <c r="B1347" s="20" t="s">
        <v>635</v>
      </c>
      <c r="C1347" s="21">
        <v>86.57</v>
      </c>
      <c r="D1347" s="3" t="str">
        <f t="shared" si="20"/>
        <v/>
      </c>
      <c r="E1347" s="20" t="s">
        <v>391</v>
      </c>
    </row>
    <row r="1348" spans="1:5" outlineLevel="2" x14ac:dyDescent="0.25">
      <c r="A1348" s="22">
        <v>45518</v>
      </c>
      <c r="B1348" s="20" t="s">
        <v>635</v>
      </c>
      <c r="C1348" s="21">
        <v>33.43</v>
      </c>
      <c r="D1348" s="3" t="str">
        <f t="shared" si="20"/>
        <v/>
      </c>
      <c r="E1348" s="20" t="s">
        <v>391</v>
      </c>
    </row>
    <row r="1349" spans="1:5" outlineLevel="2" x14ac:dyDescent="0.25">
      <c r="A1349" s="22">
        <v>45518</v>
      </c>
      <c r="B1349" s="20" t="s">
        <v>635</v>
      </c>
      <c r="C1349" s="21">
        <v>140.68</v>
      </c>
      <c r="D1349" s="3" t="str">
        <f t="shared" si="20"/>
        <v/>
      </c>
      <c r="E1349" s="20" t="s">
        <v>391</v>
      </c>
    </row>
    <row r="1350" spans="1:5" outlineLevel="2" x14ac:dyDescent="0.25">
      <c r="A1350" s="22">
        <v>45518</v>
      </c>
      <c r="B1350" s="20" t="s">
        <v>635</v>
      </c>
      <c r="C1350" s="21">
        <v>54.32</v>
      </c>
      <c r="D1350" s="3" t="str">
        <f t="shared" si="20"/>
        <v/>
      </c>
      <c r="E1350" s="20" t="s">
        <v>391</v>
      </c>
    </row>
    <row r="1351" spans="1:5" outlineLevel="2" x14ac:dyDescent="0.25">
      <c r="A1351" s="22">
        <v>45518</v>
      </c>
      <c r="B1351" s="20" t="s">
        <v>635</v>
      </c>
      <c r="C1351" s="21">
        <v>101</v>
      </c>
      <c r="D1351" s="3" t="str">
        <f t="shared" si="20"/>
        <v/>
      </c>
      <c r="E1351" s="20" t="s">
        <v>391</v>
      </c>
    </row>
    <row r="1352" spans="1:5" outlineLevel="2" x14ac:dyDescent="0.25">
      <c r="A1352" s="22">
        <v>45518</v>
      </c>
      <c r="B1352" s="20" t="s">
        <v>635</v>
      </c>
      <c r="C1352" s="21">
        <v>39</v>
      </c>
      <c r="D1352" s="3" t="str">
        <f t="shared" ref="D1352:D1415" si="21">IF(E1352=0,"TOTAL","")</f>
        <v/>
      </c>
      <c r="E1352" s="20" t="s">
        <v>391</v>
      </c>
    </row>
    <row r="1353" spans="1:5" outlineLevel="2" x14ac:dyDescent="0.25">
      <c r="A1353" s="22">
        <v>45518</v>
      </c>
      <c r="B1353" s="20" t="s">
        <v>635</v>
      </c>
      <c r="C1353" s="21">
        <v>54.11</v>
      </c>
      <c r="D1353" s="3" t="str">
        <f t="shared" si="21"/>
        <v/>
      </c>
      <c r="E1353" s="20" t="s">
        <v>391</v>
      </c>
    </row>
    <row r="1354" spans="1:5" outlineLevel="2" x14ac:dyDescent="0.25">
      <c r="A1354" s="22">
        <v>45518</v>
      </c>
      <c r="B1354" s="20" t="s">
        <v>635</v>
      </c>
      <c r="C1354" s="21">
        <v>20.89</v>
      </c>
      <c r="D1354" s="3" t="str">
        <f t="shared" si="21"/>
        <v/>
      </c>
      <c r="E1354" s="20" t="s">
        <v>391</v>
      </c>
    </row>
    <row r="1355" spans="1:5" outlineLevel="2" x14ac:dyDescent="0.25">
      <c r="A1355" s="22">
        <v>45518</v>
      </c>
      <c r="B1355" s="20" t="s">
        <v>635</v>
      </c>
      <c r="C1355" s="21">
        <v>54.11</v>
      </c>
      <c r="D1355" s="3" t="str">
        <f t="shared" si="21"/>
        <v/>
      </c>
      <c r="E1355" s="20" t="s">
        <v>391</v>
      </c>
    </row>
    <row r="1356" spans="1:5" outlineLevel="2" x14ac:dyDescent="0.25">
      <c r="A1356" s="22">
        <v>45518</v>
      </c>
      <c r="B1356" s="20" t="s">
        <v>635</v>
      </c>
      <c r="C1356" s="21">
        <v>20.89</v>
      </c>
      <c r="D1356" s="3" t="str">
        <f t="shared" si="21"/>
        <v/>
      </c>
      <c r="E1356" s="20" t="s">
        <v>391</v>
      </c>
    </row>
    <row r="1357" spans="1:5" outlineLevel="2" x14ac:dyDescent="0.25">
      <c r="A1357" s="22">
        <v>45518</v>
      </c>
      <c r="B1357" s="20" t="s">
        <v>635</v>
      </c>
      <c r="C1357" s="21">
        <v>101</v>
      </c>
      <c r="D1357" s="3" t="str">
        <f t="shared" si="21"/>
        <v/>
      </c>
      <c r="E1357" s="20" t="s">
        <v>391</v>
      </c>
    </row>
    <row r="1358" spans="1:5" outlineLevel="2" x14ac:dyDescent="0.25">
      <c r="A1358" s="22">
        <v>45518</v>
      </c>
      <c r="B1358" s="20" t="s">
        <v>635</v>
      </c>
      <c r="C1358" s="21">
        <v>39</v>
      </c>
      <c r="D1358" s="3" t="str">
        <f t="shared" si="21"/>
        <v/>
      </c>
      <c r="E1358" s="20" t="s">
        <v>391</v>
      </c>
    </row>
    <row r="1359" spans="1:5" outlineLevel="2" x14ac:dyDescent="0.25">
      <c r="A1359" s="22">
        <v>45518</v>
      </c>
      <c r="B1359" s="20" t="s">
        <v>635</v>
      </c>
      <c r="C1359" s="21">
        <v>93.79</v>
      </c>
      <c r="D1359" s="3" t="str">
        <f t="shared" si="21"/>
        <v/>
      </c>
      <c r="E1359" s="20" t="s">
        <v>391</v>
      </c>
    </row>
    <row r="1360" spans="1:5" outlineLevel="2" x14ac:dyDescent="0.25">
      <c r="A1360" s="22">
        <v>45518</v>
      </c>
      <c r="B1360" s="20" t="s">
        <v>635</v>
      </c>
      <c r="C1360" s="21">
        <v>36.21</v>
      </c>
      <c r="D1360" s="3" t="str">
        <f t="shared" si="21"/>
        <v/>
      </c>
      <c r="E1360" s="20" t="s">
        <v>391</v>
      </c>
    </row>
    <row r="1361" spans="1:5" outlineLevel="2" x14ac:dyDescent="0.25">
      <c r="A1361" s="22">
        <v>45518</v>
      </c>
      <c r="B1361" s="20" t="s">
        <v>635</v>
      </c>
      <c r="C1361" s="21">
        <v>93.79</v>
      </c>
      <c r="D1361" s="3" t="str">
        <f t="shared" si="21"/>
        <v/>
      </c>
      <c r="E1361" s="20" t="s">
        <v>391</v>
      </c>
    </row>
    <row r="1362" spans="1:5" outlineLevel="2" x14ac:dyDescent="0.25">
      <c r="A1362" s="22">
        <v>45518</v>
      </c>
      <c r="B1362" s="20" t="s">
        <v>635</v>
      </c>
      <c r="C1362" s="21">
        <v>36.21</v>
      </c>
      <c r="D1362" s="3" t="str">
        <f t="shared" si="21"/>
        <v/>
      </c>
      <c r="E1362" s="20" t="s">
        <v>391</v>
      </c>
    </row>
    <row r="1363" spans="1:5" outlineLevel="2" x14ac:dyDescent="0.25">
      <c r="A1363" s="22">
        <v>45518</v>
      </c>
      <c r="B1363" s="20" t="s">
        <v>635</v>
      </c>
      <c r="C1363" s="21">
        <v>252.51</v>
      </c>
      <c r="D1363" s="3" t="str">
        <f t="shared" si="21"/>
        <v/>
      </c>
      <c r="E1363" s="20" t="s">
        <v>391</v>
      </c>
    </row>
    <row r="1364" spans="1:5" outlineLevel="2" x14ac:dyDescent="0.25">
      <c r="A1364" s="22">
        <v>45518</v>
      </c>
      <c r="B1364" s="20" t="s">
        <v>635</v>
      </c>
      <c r="C1364" s="21">
        <v>97.49</v>
      </c>
      <c r="D1364" s="3" t="str">
        <f t="shared" si="21"/>
        <v/>
      </c>
      <c r="E1364" s="20" t="s">
        <v>391</v>
      </c>
    </row>
    <row r="1365" spans="1:5" outlineLevel="2" x14ac:dyDescent="0.25">
      <c r="A1365" s="22">
        <v>45518</v>
      </c>
      <c r="B1365" s="20" t="s">
        <v>635</v>
      </c>
      <c r="C1365" s="21">
        <v>122.65</v>
      </c>
      <c r="D1365" s="3" t="str">
        <f t="shared" si="21"/>
        <v/>
      </c>
      <c r="E1365" s="20" t="s">
        <v>391</v>
      </c>
    </row>
    <row r="1366" spans="1:5" outlineLevel="2" x14ac:dyDescent="0.25">
      <c r="A1366" s="22">
        <v>45518</v>
      </c>
      <c r="B1366" s="20" t="s">
        <v>635</v>
      </c>
      <c r="C1366" s="21">
        <v>47.35</v>
      </c>
      <c r="D1366" s="3" t="str">
        <f t="shared" si="21"/>
        <v/>
      </c>
      <c r="E1366" s="20" t="s">
        <v>391</v>
      </c>
    </row>
    <row r="1367" spans="1:5" outlineLevel="2" x14ac:dyDescent="0.25">
      <c r="A1367" s="22">
        <v>45518</v>
      </c>
      <c r="B1367" s="20" t="s">
        <v>635</v>
      </c>
      <c r="C1367" s="21">
        <v>530</v>
      </c>
      <c r="D1367" s="3" t="str">
        <f t="shared" si="21"/>
        <v/>
      </c>
      <c r="E1367" s="20" t="s">
        <v>391</v>
      </c>
    </row>
    <row r="1368" spans="1:5" outlineLevel="2" x14ac:dyDescent="0.25">
      <c r="A1368" s="22">
        <v>45518</v>
      </c>
      <c r="B1368" s="20" t="s">
        <v>635</v>
      </c>
      <c r="C1368" s="21">
        <v>150</v>
      </c>
      <c r="D1368" s="3" t="str">
        <f t="shared" si="21"/>
        <v/>
      </c>
      <c r="E1368" s="20" t="s">
        <v>391</v>
      </c>
    </row>
    <row r="1369" spans="1:5" outlineLevel="2" x14ac:dyDescent="0.25">
      <c r="A1369" s="22">
        <v>45518</v>
      </c>
      <c r="B1369" s="20" t="s">
        <v>635</v>
      </c>
      <c r="C1369" s="21">
        <v>680</v>
      </c>
      <c r="D1369" s="3" t="str">
        <f t="shared" si="21"/>
        <v/>
      </c>
      <c r="E1369" s="20" t="s">
        <v>381</v>
      </c>
    </row>
    <row r="1370" spans="1:5" outlineLevel="2" x14ac:dyDescent="0.25">
      <c r="A1370" s="22">
        <v>45518</v>
      </c>
      <c r="B1370" s="20" t="s">
        <v>635</v>
      </c>
      <c r="C1370" s="21">
        <v>480</v>
      </c>
      <c r="D1370" s="3" t="str">
        <f t="shared" si="21"/>
        <v/>
      </c>
      <c r="E1370" s="20" t="s">
        <v>391</v>
      </c>
    </row>
    <row r="1371" spans="1:5" outlineLevel="2" x14ac:dyDescent="0.25">
      <c r="A1371" s="22">
        <v>45518</v>
      </c>
      <c r="B1371" s="20" t="s">
        <v>635</v>
      </c>
      <c r="C1371" s="21">
        <v>110</v>
      </c>
      <c r="D1371" s="3" t="str">
        <f t="shared" si="21"/>
        <v/>
      </c>
      <c r="E1371" s="20" t="s">
        <v>391</v>
      </c>
    </row>
    <row r="1372" spans="1:5" outlineLevel="2" x14ac:dyDescent="0.25">
      <c r="A1372" s="22">
        <v>45518</v>
      </c>
      <c r="B1372" s="20" t="s">
        <v>635</v>
      </c>
      <c r="C1372" s="21">
        <v>350</v>
      </c>
      <c r="D1372" s="3" t="str">
        <f t="shared" si="21"/>
        <v/>
      </c>
      <c r="E1372" s="20" t="s">
        <v>381</v>
      </c>
    </row>
    <row r="1373" spans="1:5" outlineLevel="2" x14ac:dyDescent="0.25">
      <c r="A1373" s="22">
        <v>45518</v>
      </c>
      <c r="B1373" s="20" t="s">
        <v>635</v>
      </c>
      <c r="C1373" s="21">
        <v>487.5</v>
      </c>
      <c r="D1373" s="3" t="str">
        <f t="shared" si="21"/>
        <v/>
      </c>
      <c r="E1373" s="20" t="s">
        <v>381</v>
      </c>
    </row>
    <row r="1374" spans="1:5" outlineLevel="2" x14ac:dyDescent="0.25">
      <c r="A1374" s="22">
        <v>45518</v>
      </c>
      <c r="B1374" s="20" t="s">
        <v>635</v>
      </c>
      <c r="C1374" s="21">
        <v>94.12</v>
      </c>
      <c r="D1374" s="3" t="str">
        <f t="shared" si="21"/>
        <v/>
      </c>
      <c r="E1374" s="20" t="s">
        <v>391</v>
      </c>
    </row>
    <row r="1375" spans="1:5" outlineLevel="2" x14ac:dyDescent="0.25">
      <c r="A1375" s="22">
        <v>45518</v>
      </c>
      <c r="B1375" s="20" t="s">
        <v>635</v>
      </c>
      <c r="C1375" s="21">
        <v>15.88</v>
      </c>
      <c r="D1375" s="3" t="str">
        <f t="shared" si="21"/>
        <v/>
      </c>
      <c r="E1375" s="20" t="s">
        <v>391</v>
      </c>
    </row>
    <row r="1376" spans="1:5" outlineLevel="2" x14ac:dyDescent="0.25">
      <c r="A1376" s="22">
        <v>45518</v>
      </c>
      <c r="B1376" s="20" t="s">
        <v>635</v>
      </c>
      <c r="C1376" s="21">
        <v>94.12</v>
      </c>
      <c r="D1376" s="3" t="str">
        <f t="shared" si="21"/>
        <v/>
      </c>
      <c r="E1376" s="20" t="s">
        <v>391</v>
      </c>
    </row>
    <row r="1377" spans="1:5" outlineLevel="2" x14ac:dyDescent="0.25">
      <c r="A1377" s="22">
        <v>45518</v>
      </c>
      <c r="B1377" s="20" t="s">
        <v>635</v>
      </c>
      <c r="C1377" s="21">
        <v>15.88</v>
      </c>
      <c r="D1377" s="3" t="str">
        <f t="shared" si="21"/>
        <v/>
      </c>
      <c r="E1377" s="20" t="s">
        <v>391</v>
      </c>
    </row>
    <row r="1378" spans="1:5" outlineLevel="2" x14ac:dyDescent="0.25">
      <c r="A1378" s="22">
        <v>45518</v>
      </c>
      <c r="B1378" s="20" t="s">
        <v>635</v>
      </c>
      <c r="C1378" s="21">
        <v>111.23</v>
      </c>
      <c r="D1378" s="3" t="str">
        <f t="shared" si="21"/>
        <v/>
      </c>
      <c r="E1378" s="20" t="s">
        <v>391</v>
      </c>
    </row>
    <row r="1379" spans="1:5" outlineLevel="2" x14ac:dyDescent="0.25">
      <c r="A1379" s="22">
        <v>45518</v>
      </c>
      <c r="B1379" s="20" t="s">
        <v>635</v>
      </c>
      <c r="C1379" s="21">
        <v>18.77</v>
      </c>
      <c r="D1379" s="3" t="str">
        <f t="shared" si="21"/>
        <v/>
      </c>
      <c r="E1379" s="20" t="s">
        <v>391</v>
      </c>
    </row>
    <row r="1380" spans="1:5" outlineLevel="2" x14ac:dyDescent="0.25">
      <c r="A1380" s="22">
        <v>45518</v>
      </c>
      <c r="B1380" s="20" t="s">
        <v>635</v>
      </c>
      <c r="C1380" s="21">
        <v>81.290000000000006</v>
      </c>
      <c r="D1380" s="3" t="str">
        <f t="shared" si="21"/>
        <v/>
      </c>
      <c r="E1380" s="20" t="s">
        <v>391</v>
      </c>
    </row>
    <row r="1381" spans="1:5" outlineLevel="2" x14ac:dyDescent="0.25">
      <c r="A1381" s="22">
        <v>45518</v>
      </c>
      <c r="B1381" s="20" t="s">
        <v>635</v>
      </c>
      <c r="C1381" s="21">
        <v>13.71</v>
      </c>
      <c r="D1381" s="3" t="str">
        <f t="shared" si="21"/>
        <v/>
      </c>
      <c r="E1381" s="20" t="s">
        <v>391</v>
      </c>
    </row>
    <row r="1382" spans="1:5" outlineLevel="2" x14ac:dyDescent="0.25">
      <c r="A1382" s="22">
        <v>45518</v>
      </c>
      <c r="B1382" s="20" t="s">
        <v>635</v>
      </c>
      <c r="C1382" s="21">
        <v>81.28</v>
      </c>
      <c r="D1382" s="3" t="str">
        <f t="shared" si="21"/>
        <v/>
      </c>
      <c r="E1382" s="20" t="s">
        <v>391</v>
      </c>
    </row>
    <row r="1383" spans="1:5" outlineLevel="2" x14ac:dyDescent="0.25">
      <c r="A1383" s="22">
        <v>45518</v>
      </c>
      <c r="B1383" s="20" t="s">
        <v>635</v>
      </c>
      <c r="C1383" s="21">
        <v>13.72</v>
      </c>
      <c r="D1383" s="3" t="str">
        <f t="shared" si="21"/>
        <v/>
      </c>
      <c r="E1383" s="20" t="s">
        <v>391</v>
      </c>
    </row>
    <row r="1384" spans="1:5" outlineLevel="2" x14ac:dyDescent="0.25">
      <c r="A1384" s="22">
        <v>45518</v>
      </c>
      <c r="B1384" s="20" t="s">
        <v>635</v>
      </c>
      <c r="C1384" s="21">
        <v>81.28</v>
      </c>
      <c r="D1384" s="3" t="str">
        <f t="shared" si="21"/>
        <v/>
      </c>
      <c r="E1384" s="20" t="s">
        <v>391</v>
      </c>
    </row>
    <row r="1385" spans="1:5" outlineLevel="2" x14ac:dyDescent="0.25">
      <c r="A1385" s="22">
        <v>45518</v>
      </c>
      <c r="B1385" s="20" t="s">
        <v>635</v>
      </c>
      <c r="C1385" s="21">
        <v>13.72</v>
      </c>
      <c r="D1385" s="3" t="str">
        <f t="shared" si="21"/>
        <v/>
      </c>
      <c r="E1385" s="20" t="s">
        <v>391</v>
      </c>
    </row>
    <row r="1386" spans="1:5" outlineLevel="2" x14ac:dyDescent="0.25">
      <c r="A1386" s="22">
        <v>45518</v>
      </c>
      <c r="B1386" s="20" t="s">
        <v>635</v>
      </c>
      <c r="C1386" s="21">
        <v>183.96</v>
      </c>
      <c r="D1386" s="3" t="str">
        <f t="shared" si="21"/>
        <v/>
      </c>
      <c r="E1386" s="20" t="s">
        <v>391</v>
      </c>
    </row>
    <row r="1387" spans="1:5" outlineLevel="2" x14ac:dyDescent="0.25">
      <c r="A1387" s="22">
        <v>45518</v>
      </c>
      <c r="B1387" s="20" t="s">
        <v>635</v>
      </c>
      <c r="C1387" s="21">
        <v>31.04</v>
      </c>
      <c r="D1387" s="3" t="str">
        <f t="shared" si="21"/>
        <v/>
      </c>
      <c r="E1387" s="20" t="s">
        <v>391</v>
      </c>
    </row>
    <row r="1388" spans="1:5" outlineLevel="2" x14ac:dyDescent="0.25">
      <c r="A1388" s="22">
        <v>45518</v>
      </c>
      <c r="B1388" s="20" t="s">
        <v>635</v>
      </c>
      <c r="C1388" s="21">
        <v>119.79</v>
      </c>
      <c r="D1388" s="3" t="str">
        <f t="shared" si="21"/>
        <v/>
      </c>
      <c r="E1388" s="20" t="s">
        <v>391</v>
      </c>
    </row>
    <row r="1389" spans="1:5" outlineLevel="2" x14ac:dyDescent="0.25">
      <c r="A1389" s="22">
        <v>45518</v>
      </c>
      <c r="B1389" s="20" t="s">
        <v>635</v>
      </c>
      <c r="C1389" s="21">
        <v>20.21</v>
      </c>
      <c r="D1389" s="3" t="str">
        <f t="shared" si="21"/>
        <v/>
      </c>
      <c r="E1389" s="20" t="s">
        <v>391</v>
      </c>
    </row>
    <row r="1390" spans="1:5" outlineLevel="2" x14ac:dyDescent="0.25">
      <c r="A1390" s="22">
        <v>45518</v>
      </c>
      <c r="B1390" s="20" t="s">
        <v>635</v>
      </c>
      <c r="C1390" s="21">
        <v>188.24</v>
      </c>
      <c r="D1390" s="3" t="str">
        <f t="shared" si="21"/>
        <v/>
      </c>
      <c r="E1390" s="20" t="s">
        <v>391</v>
      </c>
    </row>
    <row r="1391" spans="1:5" outlineLevel="2" x14ac:dyDescent="0.25">
      <c r="A1391" s="22">
        <v>45518</v>
      </c>
      <c r="B1391" s="20" t="s">
        <v>635</v>
      </c>
      <c r="C1391" s="21">
        <v>31.76</v>
      </c>
      <c r="D1391" s="3" t="str">
        <f t="shared" si="21"/>
        <v/>
      </c>
      <c r="E1391" s="20" t="s">
        <v>391</v>
      </c>
    </row>
    <row r="1392" spans="1:5" outlineLevel="2" x14ac:dyDescent="0.25">
      <c r="A1392" s="22">
        <v>45518</v>
      </c>
      <c r="B1392" s="20" t="s">
        <v>635</v>
      </c>
      <c r="C1392" s="21">
        <v>89.84</v>
      </c>
      <c r="D1392" s="3" t="str">
        <f t="shared" si="21"/>
        <v/>
      </c>
      <c r="E1392" s="20" t="s">
        <v>391</v>
      </c>
    </row>
    <row r="1393" spans="1:5" outlineLevel="2" x14ac:dyDescent="0.25">
      <c r="A1393" s="22">
        <v>45518</v>
      </c>
      <c r="B1393" s="20" t="s">
        <v>635</v>
      </c>
      <c r="C1393" s="21">
        <v>15.16</v>
      </c>
      <c r="D1393" s="3" t="str">
        <f t="shared" si="21"/>
        <v/>
      </c>
      <c r="E1393" s="20" t="s">
        <v>391</v>
      </c>
    </row>
    <row r="1394" spans="1:5" outlineLevel="2" x14ac:dyDescent="0.25">
      <c r="A1394" s="22">
        <v>45518</v>
      </c>
      <c r="B1394" s="20" t="s">
        <v>635</v>
      </c>
      <c r="C1394" s="21">
        <v>196.79</v>
      </c>
      <c r="D1394" s="3" t="str">
        <f t="shared" si="21"/>
        <v/>
      </c>
      <c r="E1394" s="20" t="s">
        <v>391</v>
      </c>
    </row>
    <row r="1395" spans="1:5" outlineLevel="2" x14ac:dyDescent="0.25">
      <c r="A1395" s="22">
        <v>45518</v>
      </c>
      <c r="B1395" s="20" t="s">
        <v>635</v>
      </c>
      <c r="C1395" s="21">
        <v>33.21</v>
      </c>
      <c r="D1395" s="3" t="str">
        <f t="shared" si="21"/>
        <v/>
      </c>
      <c r="E1395" s="20" t="s">
        <v>391</v>
      </c>
    </row>
    <row r="1396" spans="1:5" outlineLevel="2" x14ac:dyDescent="0.25">
      <c r="A1396" s="22">
        <v>45518</v>
      </c>
      <c r="B1396" s="20" t="s">
        <v>635</v>
      </c>
      <c r="C1396" s="21">
        <v>252.41</v>
      </c>
      <c r="D1396" s="3" t="str">
        <f t="shared" si="21"/>
        <v/>
      </c>
      <c r="E1396" s="20" t="s">
        <v>391</v>
      </c>
    </row>
    <row r="1397" spans="1:5" outlineLevel="2" x14ac:dyDescent="0.25">
      <c r="A1397" s="22">
        <v>45518</v>
      </c>
      <c r="B1397" s="20" t="s">
        <v>635</v>
      </c>
      <c r="C1397" s="21">
        <v>42.59</v>
      </c>
      <c r="D1397" s="3" t="str">
        <f t="shared" si="21"/>
        <v/>
      </c>
      <c r="E1397" s="20" t="s">
        <v>391</v>
      </c>
    </row>
    <row r="1398" spans="1:5" outlineLevel="2" x14ac:dyDescent="0.25">
      <c r="A1398" s="22">
        <v>45518</v>
      </c>
      <c r="B1398" s="20" t="s">
        <v>635</v>
      </c>
      <c r="C1398" s="21">
        <v>205.35</v>
      </c>
      <c r="D1398" s="3" t="str">
        <f t="shared" si="21"/>
        <v/>
      </c>
      <c r="E1398" s="20" t="s">
        <v>391</v>
      </c>
    </row>
    <row r="1399" spans="1:5" outlineLevel="2" x14ac:dyDescent="0.25">
      <c r="A1399" s="22">
        <v>45518</v>
      </c>
      <c r="B1399" s="20" t="s">
        <v>635</v>
      </c>
      <c r="C1399" s="21">
        <v>34.65</v>
      </c>
      <c r="D1399" s="3" t="str">
        <f t="shared" si="21"/>
        <v/>
      </c>
      <c r="E1399" s="20" t="s">
        <v>391</v>
      </c>
    </row>
    <row r="1400" spans="1:5" outlineLevel="2" x14ac:dyDescent="0.25">
      <c r="A1400" s="22">
        <v>45518</v>
      </c>
      <c r="B1400" s="20" t="s">
        <v>635</v>
      </c>
      <c r="C1400" s="21">
        <v>89.84</v>
      </c>
      <c r="D1400" s="3" t="str">
        <f t="shared" si="21"/>
        <v/>
      </c>
      <c r="E1400" s="20" t="s">
        <v>391</v>
      </c>
    </row>
    <row r="1401" spans="1:5" outlineLevel="2" x14ac:dyDescent="0.25">
      <c r="A1401" s="22">
        <v>45518</v>
      </c>
      <c r="B1401" s="20" t="s">
        <v>635</v>
      </c>
      <c r="C1401" s="21">
        <v>15.16</v>
      </c>
      <c r="D1401" s="3" t="str">
        <f t="shared" si="21"/>
        <v/>
      </c>
      <c r="E1401" s="20" t="s">
        <v>391</v>
      </c>
    </row>
    <row r="1402" spans="1:5" outlineLevel="2" x14ac:dyDescent="0.25">
      <c r="A1402" s="22">
        <v>45518</v>
      </c>
      <c r="B1402" s="20" t="s">
        <v>635</v>
      </c>
      <c r="C1402" s="21">
        <v>145.46</v>
      </c>
      <c r="D1402" s="3" t="str">
        <f t="shared" si="21"/>
        <v/>
      </c>
      <c r="E1402" s="20" t="s">
        <v>391</v>
      </c>
    </row>
    <row r="1403" spans="1:5" outlineLevel="2" x14ac:dyDescent="0.25">
      <c r="A1403" s="22">
        <v>45518</v>
      </c>
      <c r="B1403" s="20" t="s">
        <v>635</v>
      </c>
      <c r="C1403" s="21">
        <v>24.54</v>
      </c>
      <c r="D1403" s="3" t="str">
        <f t="shared" si="21"/>
        <v/>
      </c>
      <c r="E1403" s="20" t="s">
        <v>391</v>
      </c>
    </row>
    <row r="1404" spans="1:5" outlineLevel="2" x14ac:dyDescent="0.25">
      <c r="A1404" s="22">
        <v>45518</v>
      </c>
      <c r="B1404" s="20" t="s">
        <v>635</v>
      </c>
      <c r="C1404" s="21">
        <v>85</v>
      </c>
      <c r="D1404" s="3" t="str">
        <f t="shared" si="21"/>
        <v/>
      </c>
      <c r="E1404" s="20" t="s">
        <v>391</v>
      </c>
    </row>
    <row r="1405" spans="1:5" outlineLevel="2" x14ac:dyDescent="0.25">
      <c r="A1405" s="22">
        <v>45518</v>
      </c>
      <c r="B1405" s="20" t="s">
        <v>635</v>
      </c>
      <c r="C1405" s="21">
        <v>80</v>
      </c>
      <c r="D1405" s="3" t="str">
        <f t="shared" si="21"/>
        <v/>
      </c>
      <c r="E1405" s="20" t="s">
        <v>391</v>
      </c>
    </row>
    <row r="1406" spans="1:5" outlineLevel="2" x14ac:dyDescent="0.25">
      <c r="A1406" s="22">
        <v>45518</v>
      </c>
      <c r="B1406" s="20" t="s">
        <v>635</v>
      </c>
      <c r="C1406" s="21">
        <v>120</v>
      </c>
      <c r="D1406" s="3" t="str">
        <f t="shared" si="21"/>
        <v/>
      </c>
      <c r="E1406" s="20" t="s">
        <v>391</v>
      </c>
    </row>
    <row r="1407" spans="1:5" outlineLevel="2" x14ac:dyDescent="0.25">
      <c r="A1407" s="22">
        <v>45518</v>
      </c>
      <c r="B1407" s="20" t="s">
        <v>635</v>
      </c>
      <c r="C1407" s="21">
        <v>270</v>
      </c>
      <c r="D1407" s="3" t="str">
        <f t="shared" si="21"/>
        <v/>
      </c>
      <c r="E1407" s="20" t="s">
        <v>391</v>
      </c>
    </row>
    <row r="1408" spans="1:5" outlineLevel="2" x14ac:dyDescent="0.25">
      <c r="A1408" s="22">
        <v>45518</v>
      </c>
      <c r="B1408" s="20" t="s">
        <v>635</v>
      </c>
      <c r="C1408" s="21">
        <v>110</v>
      </c>
      <c r="D1408" s="3" t="str">
        <f t="shared" si="21"/>
        <v/>
      </c>
      <c r="E1408" s="20" t="s">
        <v>391</v>
      </c>
    </row>
    <row r="1409" spans="1:5" outlineLevel="2" x14ac:dyDescent="0.25">
      <c r="A1409" s="22">
        <v>45518</v>
      </c>
      <c r="B1409" s="20" t="s">
        <v>635</v>
      </c>
      <c r="C1409" s="21">
        <v>100</v>
      </c>
      <c r="D1409" s="3" t="str">
        <f t="shared" si="21"/>
        <v/>
      </c>
      <c r="E1409" s="20" t="s">
        <v>391</v>
      </c>
    </row>
    <row r="1410" spans="1:5" outlineLevel="2" x14ac:dyDescent="0.25">
      <c r="A1410" s="22">
        <v>45518</v>
      </c>
      <c r="B1410" s="20" t="s">
        <v>635</v>
      </c>
      <c r="C1410" s="21">
        <v>150</v>
      </c>
      <c r="D1410" s="3" t="str">
        <f t="shared" si="21"/>
        <v/>
      </c>
      <c r="E1410" s="20" t="s">
        <v>391</v>
      </c>
    </row>
    <row r="1411" spans="1:5" outlineLevel="2" x14ac:dyDescent="0.25">
      <c r="A1411" s="22">
        <v>45518</v>
      </c>
      <c r="B1411" s="20" t="s">
        <v>635</v>
      </c>
      <c r="C1411" s="21">
        <v>95</v>
      </c>
      <c r="D1411" s="3" t="str">
        <f t="shared" si="21"/>
        <v/>
      </c>
      <c r="E1411" s="20" t="s">
        <v>391</v>
      </c>
    </row>
    <row r="1412" spans="1:5" outlineLevel="2" x14ac:dyDescent="0.25">
      <c r="A1412" s="22">
        <v>45518</v>
      </c>
      <c r="B1412" s="20" t="s">
        <v>635</v>
      </c>
      <c r="C1412" s="21">
        <v>80</v>
      </c>
      <c r="D1412" s="3" t="str">
        <f t="shared" si="21"/>
        <v/>
      </c>
      <c r="E1412" s="20" t="s">
        <v>391</v>
      </c>
    </row>
    <row r="1413" spans="1:5" outlineLevel="2" x14ac:dyDescent="0.25">
      <c r="A1413" s="22">
        <v>45518</v>
      </c>
      <c r="B1413" s="20" t="s">
        <v>635</v>
      </c>
      <c r="C1413" s="21">
        <v>80</v>
      </c>
      <c r="D1413" s="3" t="str">
        <f t="shared" si="21"/>
        <v/>
      </c>
      <c r="E1413" s="20" t="s">
        <v>391</v>
      </c>
    </row>
    <row r="1414" spans="1:5" outlineLevel="2" x14ac:dyDescent="0.25">
      <c r="A1414" s="22">
        <v>45518</v>
      </c>
      <c r="B1414" s="20" t="s">
        <v>635</v>
      </c>
      <c r="C1414" s="21">
        <v>90</v>
      </c>
      <c r="D1414" s="3" t="str">
        <f t="shared" si="21"/>
        <v/>
      </c>
      <c r="E1414" s="20" t="s">
        <v>391</v>
      </c>
    </row>
    <row r="1415" spans="1:5" outlineLevel="2" x14ac:dyDescent="0.25">
      <c r="A1415" s="22">
        <v>45518</v>
      </c>
      <c r="B1415" s="20" t="s">
        <v>635</v>
      </c>
      <c r="C1415" s="21">
        <v>375</v>
      </c>
      <c r="D1415" s="3" t="str">
        <f t="shared" si="21"/>
        <v/>
      </c>
      <c r="E1415" s="20" t="s">
        <v>391</v>
      </c>
    </row>
    <row r="1416" spans="1:5" outlineLevel="2" x14ac:dyDescent="0.25">
      <c r="A1416" s="22">
        <v>45518</v>
      </c>
      <c r="B1416" s="20" t="s">
        <v>635</v>
      </c>
      <c r="C1416" s="21">
        <v>400</v>
      </c>
      <c r="D1416" s="3" t="str">
        <f t="shared" ref="D1416:D1479" si="22">IF(E1416=0,"TOTAL","")</f>
        <v/>
      </c>
      <c r="E1416" s="20" t="s">
        <v>391</v>
      </c>
    </row>
    <row r="1417" spans="1:5" outlineLevel="2" x14ac:dyDescent="0.25">
      <c r="A1417" s="22">
        <v>45518</v>
      </c>
      <c r="B1417" s="20" t="s">
        <v>635</v>
      </c>
      <c r="C1417" s="21">
        <v>375</v>
      </c>
      <c r="D1417" s="3" t="str">
        <f t="shared" si="22"/>
        <v/>
      </c>
      <c r="E1417" s="20" t="s">
        <v>391</v>
      </c>
    </row>
    <row r="1418" spans="1:5" outlineLevel="2" x14ac:dyDescent="0.25">
      <c r="A1418" s="22">
        <v>45518</v>
      </c>
      <c r="B1418" s="20" t="s">
        <v>635</v>
      </c>
      <c r="C1418" s="21">
        <v>190</v>
      </c>
      <c r="D1418" s="3" t="str">
        <f t="shared" si="22"/>
        <v/>
      </c>
      <c r="E1418" s="20" t="s">
        <v>391</v>
      </c>
    </row>
    <row r="1419" spans="1:5" outlineLevel="2" x14ac:dyDescent="0.25">
      <c r="A1419" s="22">
        <v>45518</v>
      </c>
      <c r="B1419" s="20" t="s">
        <v>635</v>
      </c>
      <c r="C1419" s="21">
        <v>85</v>
      </c>
      <c r="D1419" s="3" t="str">
        <f t="shared" si="22"/>
        <v/>
      </c>
      <c r="E1419" s="20" t="s">
        <v>391</v>
      </c>
    </row>
    <row r="1420" spans="1:5" outlineLevel="2" x14ac:dyDescent="0.25">
      <c r="A1420" s="22">
        <v>45518</v>
      </c>
      <c r="B1420" s="20" t="s">
        <v>635</v>
      </c>
      <c r="C1420" s="21">
        <v>40</v>
      </c>
      <c r="D1420" s="3" t="str">
        <f t="shared" si="22"/>
        <v/>
      </c>
      <c r="E1420" s="20" t="s">
        <v>391</v>
      </c>
    </row>
    <row r="1421" spans="1:5" outlineLevel="2" x14ac:dyDescent="0.25">
      <c r="A1421" s="22">
        <v>45518</v>
      </c>
      <c r="B1421" s="20" t="s">
        <v>635</v>
      </c>
      <c r="C1421" s="21">
        <v>145</v>
      </c>
      <c r="D1421" s="3" t="str">
        <f t="shared" si="22"/>
        <v/>
      </c>
      <c r="E1421" s="20" t="s">
        <v>391</v>
      </c>
    </row>
    <row r="1422" spans="1:5" outlineLevel="2" x14ac:dyDescent="0.25">
      <c r="A1422" s="22">
        <v>45518</v>
      </c>
      <c r="B1422" s="20" t="s">
        <v>635</v>
      </c>
      <c r="C1422" s="21">
        <v>80</v>
      </c>
      <c r="D1422" s="3" t="str">
        <f t="shared" si="22"/>
        <v/>
      </c>
      <c r="E1422" s="20" t="s">
        <v>391</v>
      </c>
    </row>
    <row r="1423" spans="1:5" outlineLevel="2" x14ac:dyDescent="0.25">
      <c r="A1423" s="22">
        <v>45518</v>
      </c>
      <c r="B1423" s="20" t="s">
        <v>635</v>
      </c>
      <c r="C1423" s="21">
        <v>100</v>
      </c>
      <c r="D1423" s="3" t="str">
        <f t="shared" si="22"/>
        <v/>
      </c>
      <c r="E1423" s="20" t="s">
        <v>391</v>
      </c>
    </row>
    <row r="1424" spans="1:5" outlineLevel="2" x14ac:dyDescent="0.25">
      <c r="A1424" s="22">
        <v>45518</v>
      </c>
      <c r="B1424" s="20" t="s">
        <v>635</v>
      </c>
      <c r="C1424" s="21">
        <v>110</v>
      </c>
      <c r="D1424" s="3" t="str">
        <f t="shared" si="22"/>
        <v/>
      </c>
      <c r="E1424" s="20" t="s">
        <v>391</v>
      </c>
    </row>
    <row r="1425" spans="1:5" outlineLevel="2" x14ac:dyDescent="0.25">
      <c r="A1425" s="22">
        <v>45518</v>
      </c>
      <c r="B1425" s="20" t="s">
        <v>635</v>
      </c>
      <c r="C1425" s="21">
        <v>100</v>
      </c>
      <c r="D1425" s="3" t="str">
        <f t="shared" si="22"/>
        <v/>
      </c>
      <c r="E1425" s="20" t="s">
        <v>391</v>
      </c>
    </row>
    <row r="1426" spans="1:5" outlineLevel="2" x14ac:dyDescent="0.25">
      <c r="A1426" s="22">
        <v>45518</v>
      </c>
      <c r="B1426" s="20" t="s">
        <v>635</v>
      </c>
      <c r="C1426" s="21">
        <v>80</v>
      </c>
      <c r="D1426" s="3" t="str">
        <f t="shared" si="22"/>
        <v/>
      </c>
      <c r="E1426" s="20" t="s">
        <v>391</v>
      </c>
    </row>
    <row r="1427" spans="1:5" outlineLevel="2" x14ac:dyDescent="0.25">
      <c r="A1427" s="22">
        <v>45518</v>
      </c>
      <c r="B1427" s="20" t="s">
        <v>635</v>
      </c>
      <c r="C1427" s="21">
        <v>80</v>
      </c>
      <c r="D1427" s="3" t="str">
        <f t="shared" si="22"/>
        <v/>
      </c>
      <c r="E1427" s="20" t="s">
        <v>391</v>
      </c>
    </row>
    <row r="1428" spans="1:5" outlineLevel="2" x14ac:dyDescent="0.25">
      <c r="A1428" s="22">
        <v>45518</v>
      </c>
      <c r="B1428" s="20" t="s">
        <v>635</v>
      </c>
      <c r="C1428" s="21">
        <v>80</v>
      </c>
      <c r="D1428" s="3" t="str">
        <f t="shared" si="22"/>
        <v/>
      </c>
      <c r="E1428" s="20" t="s">
        <v>391</v>
      </c>
    </row>
    <row r="1429" spans="1:5" outlineLevel="2" x14ac:dyDescent="0.25">
      <c r="A1429" s="22">
        <v>45518</v>
      </c>
      <c r="B1429" s="20" t="s">
        <v>635</v>
      </c>
      <c r="C1429" s="21">
        <v>110</v>
      </c>
      <c r="D1429" s="3" t="str">
        <f t="shared" si="22"/>
        <v/>
      </c>
      <c r="E1429" s="20" t="s">
        <v>391</v>
      </c>
    </row>
    <row r="1430" spans="1:5" outlineLevel="2" x14ac:dyDescent="0.25">
      <c r="A1430" s="22">
        <v>45518</v>
      </c>
      <c r="B1430" s="20" t="s">
        <v>635</v>
      </c>
      <c r="C1430" s="21">
        <v>110</v>
      </c>
      <c r="D1430" s="3" t="str">
        <f t="shared" si="22"/>
        <v/>
      </c>
      <c r="E1430" s="20" t="s">
        <v>391</v>
      </c>
    </row>
    <row r="1431" spans="1:5" outlineLevel="2" x14ac:dyDescent="0.25">
      <c r="A1431" s="22">
        <v>45518</v>
      </c>
      <c r="B1431" s="20" t="s">
        <v>635</v>
      </c>
      <c r="C1431" s="21">
        <v>90</v>
      </c>
      <c r="D1431" s="3" t="str">
        <f t="shared" si="22"/>
        <v/>
      </c>
      <c r="E1431" s="20" t="s">
        <v>391</v>
      </c>
    </row>
    <row r="1432" spans="1:5" outlineLevel="2" x14ac:dyDescent="0.25">
      <c r="A1432" s="22">
        <v>45518</v>
      </c>
      <c r="B1432" s="20" t="s">
        <v>635</v>
      </c>
      <c r="C1432" s="21">
        <v>80</v>
      </c>
      <c r="D1432" s="3" t="str">
        <f t="shared" si="22"/>
        <v/>
      </c>
      <c r="E1432" s="20" t="s">
        <v>391</v>
      </c>
    </row>
    <row r="1433" spans="1:5" outlineLevel="2" x14ac:dyDescent="0.25">
      <c r="A1433" s="22">
        <v>45518</v>
      </c>
      <c r="B1433" s="20" t="s">
        <v>635</v>
      </c>
      <c r="C1433" s="21">
        <v>20270</v>
      </c>
      <c r="D1433" s="3" t="str">
        <f t="shared" si="22"/>
        <v/>
      </c>
      <c r="E1433" s="20" t="s">
        <v>410</v>
      </c>
    </row>
    <row r="1434" spans="1:5" outlineLevel="2" x14ac:dyDescent="0.25">
      <c r="A1434" s="22">
        <v>45518</v>
      </c>
      <c r="B1434" s="20" t="s">
        <v>635</v>
      </c>
      <c r="C1434" s="21">
        <v>446</v>
      </c>
      <c r="D1434" s="3" t="str">
        <f t="shared" si="22"/>
        <v/>
      </c>
      <c r="E1434" s="20" t="s">
        <v>386</v>
      </c>
    </row>
    <row r="1435" spans="1:5" outlineLevel="2" x14ac:dyDescent="0.25">
      <c r="A1435" s="22">
        <v>45518</v>
      </c>
      <c r="B1435" s="20" t="s">
        <v>635</v>
      </c>
      <c r="C1435" s="21">
        <v>18304</v>
      </c>
      <c r="D1435" s="3" t="str">
        <f t="shared" si="22"/>
        <v/>
      </c>
      <c r="E1435" s="20" t="s">
        <v>410</v>
      </c>
    </row>
    <row r="1436" spans="1:5" outlineLevel="2" x14ac:dyDescent="0.25">
      <c r="A1436" s="22">
        <v>45518</v>
      </c>
      <c r="B1436" s="20" t="s">
        <v>635</v>
      </c>
      <c r="C1436" s="21">
        <v>6001</v>
      </c>
      <c r="D1436" s="3" t="str">
        <f t="shared" si="22"/>
        <v/>
      </c>
      <c r="E1436" s="20" t="s">
        <v>410</v>
      </c>
    </row>
    <row r="1437" spans="1:5" outlineLevel="1" x14ac:dyDescent="0.25">
      <c r="A1437" s="28">
        <f>A1436</f>
        <v>45518</v>
      </c>
      <c r="B1437" s="29" t="str">
        <f>B1436</f>
        <v>UNIVERSAL MELODY SERVICES LLC</v>
      </c>
      <c r="C1437" s="30">
        <f>SUBTOTAL(9,C1321:C1436)</f>
        <v>56943.5</v>
      </c>
      <c r="D1437" s="31" t="str">
        <f t="shared" si="22"/>
        <v>TOTAL</v>
      </c>
      <c r="E1437" s="20"/>
    </row>
    <row r="1438" spans="1:5" outlineLevel="2" x14ac:dyDescent="0.25">
      <c r="A1438" s="22">
        <v>45518</v>
      </c>
      <c r="B1438" s="20" t="s">
        <v>55</v>
      </c>
      <c r="C1438" s="21">
        <v>41.31</v>
      </c>
      <c r="D1438" s="3" t="str">
        <f t="shared" si="22"/>
        <v/>
      </c>
      <c r="E1438" s="20" t="s">
        <v>385</v>
      </c>
    </row>
    <row r="1439" spans="1:5" outlineLevel="2" x14ac:dyDescent="0.25">
      <c r="A1439" s="22">
        <v>45518</v>
      </c>
      <c r="B1439" s="20" t="s">
        <v>55</v>
      </c>
      <c r="C1439" s="21">
        <v>48.99</v>
      </c>
      <c r="D1439" s="3" t="str">
        <f t="shared" si="22"/>
        <v/>
      </c>
      <c r="E1439" s="20" t="s">
        <v>385</v>
      </c>
    </row>
    <row r="1440" spans="1:5" outlineLevel="2" x14ac:dyDescent="0.25">
      <c r="A1440" s="22">
        <v>45518</v>
      </c>
      <c r="B1440" s="20" t="s">
        <v>55</v>
      </c>
      <c r="C1440" s="21">
        <v>27.92</v>
      </c>
      <c r="D1440" s="3" t="str">
        <f t="shared" si="22"/>
        <v/>
      </c>
      <c r="E1440" s="20" t="s">
        <v>381</v>
      </c>
    </row>
    <row r="1441" spans="1:5" outlineLevel="1" x14ac:dyDescent="0.25">
      <c r="A1441" s="28">
        <f>A1440</f>
        <v>45518</v>
      </c>
      <c r="B1441" s="29" t="str">
        <f>B1440</f>
        <v>OREILLY AUTOMOTIVE INC</v>
      </c>
      <c r="C1441" s="30">
        <f>SUBTOTAL(9,C1438:C1440)</f>
        <v>118.22000000000001</v>
      </c>
      <c r="D1441" s="31" t="str">
        <f t="shared" si="22"/>
        <v>TOTAL</v>
      </c>
      <c r="E1441" s="20"/>
    </row>
    <row r="1442" spans="1:5" outlineLevel="2" x14ac:dyDescent="0.25">
      <c r="A1442" s="22">
        <v>45518</v>
      </c>
      <c r="B1442" s="20" t="s">
        <v>71</v>
      </c>
      <c r="C1442" s="21">
        <v>2521.61</v>
      </c>
      <c r="D1442" s="3" t="str">
        <f t="shared" si="22"/>
        <v/>
      </c>
      <c r="E1442" s="20" t="s">
        <v>391</v>
      </c>
    </row>
    <row r="1443" spans="1:5" outlineLevel="1" x14ac:dyDescent="0.25">
      <c r="A1443" s="28">
        <f>A1442</f>
        <v>45518</v>
      </c>
      <c r="B1443" s="29" t="str">
        <f>B1442</f>
        <v>FASTSIGNS</v>
      </c>
      <c r="C1443" s="30">
        <f>SUBTOTAL(9,C1442:C1442)</f>
        <v>2521.61</v>
      </c>
      <c r="D1443" s="31" t="str">
        <f t="shared" si="22"/>
        <v>TOTAL</v>
      </c>
      <c r="E1443" s="20"/>
    </row>
    <row r="1444" spans="1:5" outlineLevel="2" x14ac:dyDescent="0.25">
      <c r="A1444" s="22">
        <v>45518</v>
      </c>
      <c r="B1444" s="20" t="s">
        <v>71</v>
      </c>
      <c r="C1444" s="21">
        <v>6446.07</v>
      </c>
      <c r="D1444" s="3" t="str">
        <f t="shared" si="22"/>
        <v/>
      </c>
      <c r="E1444" s="20" t="s">
        <v>381</v>
      </c>
    </row>
    <row r="1445" spans="1:5" outlineLevel="1" x14ac:dyDescent="0.25">
      <c r="A1445" s="28">
        <f>A1444</f>
        <v>45518</v>
      </c>
      <c r="B1445" s="29" t="str">
        <f>B1444</f>
        <v>FASTSIGNS</v>
      </c>
      <c r="C1445" s="30">
        <f>SUBTOTAL(9,C1444:C1444)</f>
        <v>6446.07</v>
      </c>
      <c r="D1445" s="31" t="str">
        <f t="shared" si="22"/>
        <v>TOTAL</v>
      </c>
      <c r="E1445" s="20"/>
    </row>
    <row r="1446" spans="1:5" outlineLevel="2" x14ac:dyDescent="0.25">
      <c r="A1446" s="22">
        <v>45518</v>
      </c>
      <c r="B1446" s="20" t="s">
        <v>71</v>
      </c>
      <c r="C1446" s="21">
        <v>6585.14</v>
      </c>
      <c r="D1446" s="3" t="str">
        <f t="shared" si="22"/>
        <v/>
      </c>
      <c r="E1446" s="20" t="s">
        <v>391</v>
      </c>
    </row>
    <row r="1447" spans="1:5" outlineLevel="1" x14ac:dyDescent="0.25">
      <c r="A1447" s="28">
        <f>A1446</f>
        <v>45518</v>
      </c>
      <c r="B1447" s="29" t="str">
        <f>B1446</f>
        <v>FASTSIGNS</v>
      </c>
      <c r="C1447" s="30">
        <f>SUBTOTAL(9,C1446:C1446)</f>
        <v>6585.14</v>
      </c>
      <c r="D1447" s="31" t="str">
        <f t="shared" si="22"/>
        <v>TOTAL</v>
      </c>
      <c r="E1447" s="20"/>
    </row>
    <row r="1448" spans="1:5" outlineLevel="2" x14ac:dyDescent="0.25">
      <c r="A1448" s="22">
        <v>45518</v>
      </c>
      <c r="B1448" s="20" t="s">
        <v>56</v>
      </c>
      <c r="C1448" s="21">
        <v>89.2</v>
      </c>
      <c r="D1448" s="3" t="str">
        <f t="shared" si="22"/>
        <v/>
      </c>
      <c r="E1448" s="20" t="s">
        <v>385</v>
      </c>
    </row>
    <row r="1449" spans="1:5" outlineLevel="1" x14ac:dyDescent="0.25">
      <c r="A1449" s="28">
        <f>A1448</f>
        <v>45518</v>
      </c>
      <c r="B1449" s="29" t="str">
        <f>B1448</f>
        <v>CONSOLIDATED ELECTRICAL DISTRIBUTORS INC</v>
      </c>
      <c r="C1449" s="30">
        <f>SUBTOTAL(9,C1448:C1448)</f>
        <v>89.2</v>
      </c>
      <c r="D1449" s="31" t="str">
        <f t="shared" si="22"/>
        <v>TOTAL</v>
      </c>
      <c r="E1449" s="20"/>
    </row>
    <row r="1450" spans="1:5" outlineLevel="2" x14ac:dyDescent="0.25">
      <c r="A1450" s="22">
        <v>45518</v>
      </c>
      <c r="B1450" s="20" t="s">
        <v>72</v>
      </c>
      <c r="C1450" s="21">
        <v>36.880000000000003</v>
      </c>
      <c r="D1450" s="3" t="str">
        <f t="shared" si="22"/>
        <v/>
      </c>
      <c r="E1450" s="20" t="s">
        <v>385</v>
      </c>
    </row>
    <row r="1451" spans="1:5" outlineLevel="2" x14ac:dyDescent="0.25">
      <c r="A1451" s="22">
        <v>45518</v>
      </c>
      <c r="B1451" s="20" t="s">
        <v>72</v>
      </c>
      <c r="C1451" s="21">
        <v>59.57</v>
      </c>
      <c r="D1451" s="3" t="str">
        <f t="shared" si="22"/>
        <v/>
      </c>
      <c r="E1451" s="20" t="s">
        <v>385</v>
      </c>
    </row>
    <row r="1452" spans="1:5" outlineLevel="2" x14ac:dyDescent="0.25">
      <c r="A1452" s="22">
        <v>45518</v>
      </c>
      <c r="B1452" s="20" t="s">
        <v>72</v>
      </c>
      <c r="C1452" s="21">
        <v>51.04</v>
      </c>
      <c r="D1452" s="3" t="str">
        <f t="shared" si="22"/>
        <v/>
      </c>
      <c r="E1452" s="20" t="s">
        <v>385</v>
      </c>
    </row>
    <row r="1453" spans="1:5" outlineLevel="2" x14ac:dyDescent="0.25">
      <c r="A1453" s="22">
        <v>45518</v>
      </c>
      <c r="B1453" s="20" t="s">
        <v>72</v>
      </c>
      <c r="C1453" s="21">
        <v>195.21</v>
      </c>
      <c r="D1453" s="3" t="str">
        <f t="shared" si="22"/>
        <v/>
      </c>
      <c r="E1453" s="20" t="s">
        <v>385</v>
      </c>
    </row>
    <row r="1454" spans="1:5" outlineLevel="2" x14ac:dyDescent="0.25">
      <c r="A1454" s="22">
        <v>45518</v>
      </c>
      <c r="B1454" s="20" t="s">
        <v>72</v>
      </c>
      <c r="C1454" s="21">
        <v>85</v>
      </c>
      <c r="D1454" s="3" t="str">
        <f t="shared" si="22"/>
        <v/>
      </c>
      <c r="E1454" s="20" t="s">
        <v>385</v>
      </c>
    </row>
    <row r="1455" spans="1:5" outlineLevel="2" x14ac:dyDescent="0.25">
      <c r="A1455" s="22">
        <v>45518</v>
      </c>
      <c r="B1455" s="20" t="s">
        <v>72</v>
      </c>
      <c r="C1455" s="21">
        <v>118.43</v>
      </c>
      <c r="D1455" s="3" t="str">
        <f t="shared" si="22"/>
        <v/>
      </c>
      <c r="E1455" s="20" t="s">
        <v>385</v>
      </c>
    </row>
    <row r="1456" spans="1:5" outlineLevel="2" x14ac:dyDescent="0.25">
      <c r="A1456" s="22">
        <v>45518</v>
      </c>
      <c r="B1456" s="20" t="s">
        <v>72</v>
      </c>
      <c r="C1456" s="21">
        <v>52.32</v>
      </c>
      <c r="D1456" s="3" t="str">
        <f t="shared" si="22"/>
        <v/>
      </c>
      <c r="E1456" s="20" t="s">
        <v>385</v>
      </c>
    </row>
    <row r="1457" spans="1:5" outlineLevel="2" x14ac:dyDescent="0.25">
      <c r="A1457" s="22">
        <v>45518</v>
      </c>
      <c r="B1457" s="20" t="s">
        <v>72</v>
      </c>
      <c r="C1457" s="21">
        <v>380.6</v>
      </c>
      <c r="D1457" s="3" t="str">
        <f t="shared" si="22"/>
        <v/>
      </c>
      <c r="E1457" s="20" t="s">
        <v>385</v>
      </c>
    </row>
    <row r="1458" spans="1:5" outlineLevel="2" x14ac:dyDescent="0.25">
      <c r="A1458" s="22">
        <v>45518</v>
      </c>
      <c r="B1458" s="20" t="s">
        <v>72</v>
      </c>
      <c r="C1458" s="21">
        <v>2113.5100000000002</v>
      </c>
      <c r="D1458" s="3" t="str">
        <f t="shared" si="22"/>
        <v/>
      </c>
      <c r="E1458" s="20" t="s">
        <v>385</v>
      </c>
    </row>
    <row r="1459" spans="1:5" outlineLevel="2" x14ac:dyDescent="0.25">
      <c r="A1459" s="22">
        <v>45518</v>
      </c>
      <c r="B1459" s="20" t="s">
        <v>72</v>
      </c>
      <c r="C1459" s="21">
        <v>660</v>
      </c>
      <c r="D1459" s="3" t="str">
        <f t="shared" si="22"/>
        <v/>
      </c>
      <c r="E1459" s="20" t="s">
        <v>385</v>
      </c>
    </row>
    <row r="1460" spans="1:5" outlineLevel="2" x14ac:dyDescent="0.25">
      <c r="A1460" s="22">
        <v>45518</v>
      </c>
      <c r="B1460" s="20" t="s">
        <v>72</v>
      </c>
      <c r="C1460" s="21">
        <v>4344.9799999999996</v>
      </c>
      <c r="D1460" s="3" t="str">
        <f t="shared" si="22"/>
        <v/>
      </c>
      <c r="E1460" s="20" t="s">
        <v>385</v>
      </c>
    </row>
    <row r="1461" spans="1:5" outlineLevel="2" x14ac:dyDescent="0.25">
      <c r="A1461" s="22">
        <v>45518</v>
      </c>
      <c r="B1461" s="20" t="s">
        <v>72</v>
      </c>
      <c r="C1461" s="21">
        <v>168.3</v>
      </c>
      <c r="D1461" s="3" t="str">
        <f t="shared" si="22"/>
        <v/>
      </c>
      <c r="E1461" s="20" t="s">
        <v>385</v>
      </c>
    </row>
    <row r="1462" spans="1:5" outlineLevel="2" x14ac:dyDescent="0.25">
      <c r="A1462" s="22">
        <v>45518</v>
      </c>
      <c r="B1462" s="20" t="s">
        <v>72</v>
      </c>
      <c r="C1462" s="21">
        <v>1996.51</v>
      </c>
      <c r="D1462" s="3" t="str">
        <f t="shared" si="22"/>
        <v/>
      </c>
      <c r="E1462" s="20" t="s">
        <v>385</v>
      </c>
    </row>
    <row r="1463" spans="1:5" outlineLevel="2" x14ac:dyDescent="0.25">
      <c r="A1463" s="22">
        <v>45518</v>
      </c>
      <c r="B1463" s="20" t="s">
        <v>72</v>
      </c>
      <c r="C1463" s="21">
        <v>42.03</v>
      </c>
      <c r="D1463" s="3" t="str">
        <f t="shared" si="22"/>
        <v/>
      </c>
      <c r="E1463" s="20" t="s">
        <v>385</v>
      </c>
    </row>
    <row r="1464" spans="1:5" outlineLevel="1" x14ac:dyDescent="0.25">
      <c r="A1464" s="28">
        <f>A1463</f>
        <v>45518</v>
      </c>
      <c r="B1464" s="29" t="str">
        <f>B1463</f>
        <v>REECE PLUMBING</v>
      </c>
      <c r="C1464" s="30">
        <f>SUBTOTAL(9,C1450:C1463)</f>
        <v>10304.380000000001</v>
      </c>
      <c r="D1464" s="31" t="str">
        <f t="shared" si="22"/>
        <v>TOTAL</v>
      </c>
      <c r="E1464" s="20"/>
    </row>
    <row r="1465" spans="1:5" outlineLevel="2" x14ac:dyDescent="0.25">
      <c r="A1465" s="22">
        <v>45518</v>
      </c>
      <c r="B1465" s="20" t="s">
        <v>58</v>
      </c>
      <c r="C1465" s="21">
        <v>164.28</v>
      </c>
      <c r="D1465" s="3" t="str">
        <f t="shared" si="22"/>
        <v/>
      </c>
      <c r="E1465" s="20" t="s">
        <v>385</v>
      </c>
    </row>
    <row r="1466" spans="1:5" outlineLevel="1" x14ac:dyDescent="0.25">
      <c r="A1466" s="28">
        <f>A1465</f>
        <v>45518</v>
      </c>
      <c r="B1466" s="29" t="str">
        <f>B1465</f>
        <v>PPG/PITTSBURGH PAINTS</v>
      </c>
      <c r="C1466" s="30">
        <f>SUBTOTAL(9,C1465:C1465)</f>
        <v>164.28</v>
      </c>
      <c r="D1466" s="31" t="str">
        <f t="shared" si="22"/>
        <v>TOTAL</v>
      </c>
      <c r="E1466" s="20"/>
    </row>
    <row r="1467" spans="1:5" outlineLevel="2" x14ac:dyDescent="0.25">
      <c r="A1467" s="22">
        <v>45518</v>
      </c>
      <c r="B1467" s="20" t="s">
        <v>440</v>
      </c>
      <c r="C1467" s="21">
        <v>346.78</v>
      </c>
      <c r="D1467" s="3" t="str">
        <f t="shared" si="22"/>
        <v/>
      </c>
      <c r="E1467" s="20" t="s">
        <v>386</v>
      </c>
    </row>
    <row r="1468" spans="1:5" outlineLevel="1" x14ac:dyDescent="0.25">
      <c r="A1468" s="28">
        <f>A1467</f>
        <v>45518</v>
      </c>
      <c r="B1468" s="29" t="str">
        <f>B1467</f>
        <v>SCHOOL OUTFITTERS</v>
      </c>
      <c r="C1468" s="30">
        <f>SUBTOTAL(9,C1467:C1467)</f>
        <v>346.78</v>
      </c>
      <c r="D1468" s="31" t="str">
        <f t="shared" si="22"/>
        <v>TOTAL</v>
      </c>
      <c r="E1468" s="20"/>
    </row>
    <row r="1469" spans="1:5" outlineLevel="2" x14ac:dyDescent="0.25">
      <c r="A1469" s="22">
        <v>45518</v>
      </c>
      <c r="B1469" s="20" t="s">
        <v>501</v>
      </c>
      <c r="C1469" s="21">
        <v>603.54</v>
      </c>
      <c r="D1469" s="3" t="str">
        <f t="shared" si="22"/>
        <v/>
      </c>
      <c r="E1469" s="20" t="s">
        <v>396</v>
      </c>
    </row>
    <row r="1470" spans="1:5" outlineLevel="2" x14ac:dyDescent="0.25">
      <c r="A1470" s="22">
        <v>45518</v>
      </c>
      <c r="B1470" s="20" t="s">
        <v>501</v>
      </c>
      <c r="C1470" s="21">
        <v>758.63</v>
      </c>
      <c r="D1470" s="3" t="str">
        <f t="shared" si="22"/>
        <v/>
      </c>
      <c r="E1470" s="20" t="s">
        <v>396</v>
      </c>
    </row>
    <row r="1471" spans="1:5" outlineLevel="2" x14ac:dyDescent="0.25">
      <c r="A1471" s="22">
        <v>45518</v>
      </c>
      <c r="B1471" s="20" t="s">
        <v>501</v>
      </c>
      <c r="C1471" s="21">
        <v>2758.81</v>
      </c>
      <c r="D1471" s="3" t="str">
        <f t="shared" si="22"/>
        <v/>
      </c>
      <c r="E1471" s="20" t="s">
        <v>381</v>
      </c>
    </row>
    <row r="1472" spans="1:5" outlineLevel="2" x14ac:dyDescent="0.25">
      <c r="A1472" s="22">
        <v>45518</v>
      </c>
      <c r="B1472" s="20" t="s">
        <v>501</v>
      </c>
      <c r="C1472" s="21">
        <v>4224.43</v>
      </c>
      <c r="D1472" s="3" t="str">
        <f t="shared" si="22"/>
        <v/>
      </c>
      <c r="E1472" s="20" t="s">
        <v>381</v>
      </c>
    </row>
    <row r="1473" spans="1:5" outlineLevel="2" x14ac:dyDescent="0.25">
      <c r="A1473" s="22">
        <v>45518</v>
      </c>
      <c r="B1473" s="20" t="s">
        <v>501</v>
      </c>
      <c r="C1473" s="21">
        <v>517.27</v>
      </c>
      <c r="D1473" s="3" t="str">
        <f t="shared" si="22"/>
        <v/>
      </c>
      <c r="E1473" s="20" t="s">
        <v>400</v>
      </c>
    </row>
    <row r="1474" spans="1:5" outlineLevel="2" x14ac:dyDescent="0.25">
      <c r="A1474" s="22">
        <v>45518</v>
      </c>
      <c r="B1474" s="20" t="s">
        <v>501</v>
      </c>
      <c r="C1474" s="21">
        <v>2031.18</v>
      </c>
      <c r="D1474" s="3" t="str">
        <f t="shared" si="22"/>
        <v/>
      </c>
      <c r="E1474" s="20" t="s">
        <v>381</v>
      </c>
    </row>
    <row r="1475" spans="1:5" outlineLevel="2" x14ac:dyDescent="0.25">
      <c r="A1475" s="22">
        <v>45518</v>
      </c>
      <c r="B1475" s="20" t="s">
        <v>501</v>
      </c>
      <c r="C1475" s="21">
        <v>1736.5</v>
      </c>
      <c r="D1475" s="3" t="str">
        <f t="shared" si="22"/>
        <v/>
      </c>
      <c r="E1475" s="20" t="s">
        <v>381</v>
      </c>
    </row>
    <row r="1476" spans="1:5" outlineLevel="1" x14ac:dyDescent="0.25">
      <c r="A1476" s="28">
        <f>A1475</f>
        <v>45518</v>
      </c>
      <c r="B1476" s="29" t="str">
        <f>B1475</f>
        <v>SCHOOL DATEBOOKS</v>
      </c>
      <c r="C1476" s="30">
        <f>SUBTOTAL(9,C1469:C1475)</f>
        <v>12630.36</v>
      </c>
      <c r="D1476" s="31" t="str">
        <f t="shared" si="22"/>
        <v>TOTAL</v>
      </c>
      <c r="E1476" s="20"/>
    </row>
    <row r="1477" spans="1:5" outlineLevel="2" x14ac:dyDescent="0.25">
      <c r="A1477" s="22">
        <v>45518</v>
      </c>
      <c r="B1477" s="20" t="s">
        <v>59</v>
      </c>
      <c r="C1477" s="21">
        <v>1890.69</v>
      </c>
      <c r="D1477" s="3" t="str">
        <f t="shared" si="22"/>
        <v/>
      </c>
      <c r="E1477" s="20" t="s">
        <v>387</v>
      </c>
    </row>
    <row r="1478" spans="1:5" outlineLevel="1" x14ac:dyDescent="0.25">
      <c r="A1478" s="28">
        <f>A1477</f>
        <v>45518</v>
      </c>
      <c r="B1478" s="29" t="str">
        <f>B1477</f>
        <v>MAIN EVENT ENTERTAINMENT LP</v>
      </c>
      <c r="C1478" s="30">
        <f>SUBTOTAL(9,C1477:C1477)</f>
        <v>1890.69</v>
      </c>
      <c r="D1478" s="31" t="str">
        <f t="shared" si="22"/>
        <v>TOTAL</v>
      </c>
      <c r="E1478" s="20"/>
    </row>
    <row r="1479" spans="1:5" outlineLevel="2" x14ac:dyDescent="0.25">
      <c r="A1479" s="22">
        <v>45518</v>
      </c>
      <c r="B1479" s="20" t="s">
        <v>441</v>
      </c>
      <c r="C1479" s="21">
        <v>128.28</v>
      </c>
      <c r="D1479" s="3" t="str">
        <f t="shared" si="22"/>
        <v/>
      </c>
      <c r="E1479" s="20" t="s">
        <v>383</v>
      </c>
    </row>
    <row r="1480" spans="1:5" outlineLevel="2" x14ac:dyDescent="0.25">
      <c r="A1480" s="22">
        <v>45518</v>
      </c>
      <c r="B1480" s="20" t="s">
        <v>441</v>
      </c>
      <c r="C1480" s="21">
        <v>255.17</v>
      </c>
      <c r="D1480" s="3" t="str">
        <f t="shared" ref="D1480:D1543" si="23">IF(E1480=0,"TOTAL","")</f>
        <v/>
      </c>
      <c r="E1480" s="20" t="s">
        <v>399</v>
      </c>
    </row>
    <row r="1481" spans="1:5" outlineLevel="2" x14ac:dyDescent="0.25">
      <c r="A1481" s="22">
        <v>45518</v>
      </c>
      <c r="B1481" s="20" t="s">
        <v>441</v>
      </c>
      <c r="C1481" s="21">
        <v>128.28</v>
      </c>
      <c r="D1481" s="3" t="str">
        <f t="shared" si="23"/>
        <v/>
      </c>
      <c r="E1481" s="20" t="s">
        <v>383</v>
      </c>
    </row>
    <row r="1482" spans="1:5" outlineLevel="2" x14ac:dyDescent="0.25">
      <c r="A1482" s="22">
        <v>45518</v>
      </c>
      <c r="B1482" s="20" t="s">
        <v>441</v>
      </c>
      <c r="C1482" s="21">
        <v>255.17</v>
      </c>
      <c r="D1482" s="3" t="str">
        <f t="shared" si="23"/>
        <v/>
      </c>
      <c r="E1482" s="20" t="s">
        <v>399</v>
      </c>
    </row>
    <row r="1483" spans="1:5" outlineLevel="2" x14ac:dyDescent="0.25">
      <c r="A1483" s="22">
        <v>45518</v>
      </c>
      <c r="B1483" s="20" t="s">
        <v>441</v>
      </c>
      <c r="C1483" s="21">
        <v>128.28</v>
      </c>
      <c r="D1483" s="3" t="str">
        <f t="shared" si="23"/>
        <v/>
      </c>
      <c r="E1483" s="20" t="s">
        <v>383</v>
      </c>
    </row>
    <row r="1484" spans="1:5" outlineLevel="2" x14ac:dyDescent="0.25">
      <c r="A1484" s="22">
        <v>45518</v>
      </c>
      <c r="B1484" s="20" t="s">
        <v>441</v>
      </c>
      <c r="C1484" s="21">
        <v>255.17</v>
      </c>
      <c r="D1484" s="3" t="str">
        <f t="shared" si="23"/>
        <v/>
      </c>
      <c r="E1484" s="20" t="s">
        <v>399</v>
      </c>
    </row>
    <row r="1485" spans="1:5" outlineLevel="2" x14ac:dyDescent="0.25">
      <c r="A1485" s="22">
        <v>45518</v>
      </c>
      <c r="B1485" s="20" t="s">
        <v>441</v>
      </c>
      <c r="C1485" s="21">
        <v>128.28</v>
      </c>
      <c r="D1485" s="3" t="str">
        <f t="shared" si="23"/>
        <v/>
      </c>
      <c r="E1485" s="20" t="s">
        <v>383</v>
      </c>
    </row>
    <row r="1486" spans="1:5" outlineLevel="2" x14ac:dyDescent="0.25">
      <c r="A1486" s="22">
        <v>45518</v>
      </c>
      <c r="B1486" s="20" t="s">
        <v>441</v>
      </c>
      <c r="C1486" s="21">
        <v>255.17</v>
      </c>
      <c r="D1486" s="3" t="str">
        <f t="shared" si="23"/>
        <v/>
      </c>
      <c r="E1486" s="20" t="s">
        <v>399</v>
      </c>
    </row>
    <row r="1487" spans="1:5" outlineLevel="2" x14ac:dyDescent="0.25">
      <c r="A1487" s="22">
        <v>45518</v>
      </c>
      <c r="B1487" s="20" t="s">
        <v>441</v>
      </c>
      <c r="C1487" s="21">
        <v>128.16</v>
      </c>
      <c r="D1487" s="3" t="str">
        <f t="shared" si="23"/>
        <v/>
      </c>
      <c r="E1487" s="20" t="s">
        <v>383</v>
      </c>
    </row>
    <row r="1488" spans="1:5" outlineLevel="2" x14ac:dyDescent="0.25">
      <c r="A1488" s="22">
        <v>45518</v>
      </c>
      <c r="B1488" s="20" t="s">
        <v>441</v>
      </c>
      <c r="C1488" s="21">
        <v>255.24</v>
      </c>
      <c r="D1488" s="3" t="str">
        <f t="shared" si="23"/>
        <v/>
      </c>
      <c r="E1488" s="20" t="s">
        <v>399</v>
      </c>
    </row>
    <row r="1489" spans="1:5" outlineLevel="2" x14ac:dyDescent="0.25">
      <c r="A1489" s="22">
        <v>45518</v>
      </c>
      <c r="B1489" s="20" t="s">
        <v>441</v>
      </c>
      <c r="C1489" s="21">
        <v>128.28</v>
      </c>
      <c r="D1489" s="3" t="str">
        <f t="shared" si="23"/>
        <v/>
      </c>
      <c r="E1489" s="20" t="s">
        <v>383</v>
      </c>
    </row>
    <row r="1490" spans="1:5" outlineLevel="2" x14ac:dyDescent="0.25">
      <c r="A1490" s="22">
        <v>45518</v>
      </c>
      <c r="B1490" s="20" t="s">
        <v>441</v>
      </c>
      <c r="C1490" s="21">
        <v>255.17</v>
      </c>
      <c r="D1490" s="3" t="str">
        <f t="shared" si="23"/>
        <v/>
      </c>
      <c r="E1490" s="20" t="s">
        <v>399</v>
      </c>
    </row>
    <row r="1491" spans="1:5" outlineLevel="2" x14ac:dyDescent="0.25">
      <c r="A1491" s="22">
        <v>45518</v>
      </c>
      <c r="B1491" s="20" t="s">
        <v>441</v>
      </c>
      <c r="C1491" s="21">
        <v>128.28</v>
      </c>
      <c r="D1491" s="3" t="str">
        <f t="shared" si="23"/>
        <v/>
      </c>
      <c r="E1491" s="20" t="s">
        <v>383</v>
      </c>
    </row>
    <row r="1492" spans="1:5" outlineLevel="2" x14ac:dyDescent="0.25">
      <c r="A1492" s="22">
        <v>45518</v>
      </c>
      <c r="B1492" s="20" t="s">
        <v>441</v>
      </c>
      <c r="C1492" s="21">
        <v>255.17</v>
      </c>
      <c r="D1492" s="3" t="str">
        <f t="shared" si="23"/>
        <v/>
      </c>
      <c r="E1492" s="20" t="s">
        <v>399</v>
      </c>
    </row>
    <row r="1493" spans="1:5" outlineLevel="2" x14ac:dyDescent="0.25">
      <c r="A1493" s="22">
        <v>45518</v>
      </c>
      <c r="B1493" s="20" t="s">
        <v>441</v>
      </c>
      <c r="C1493" s="21">
        <v>128.28</v>
      </c>
      <c r="D1493" s="3" t="str">
        <f t="shared" si="23"/>
        <v/>
      </c>
      <c r="E1493" s="20" t="s">
        <v>383</v>
      </c>
    </row>
    <row r="1494" spans="1:5" outlineLevel="2" x14ac:dyDescent="0.25">
      <c r="A1494" s="22">
        <v>45518</v>
      </c>
      <c r="B1494" s="20" t="s">
        <v>441</v>
      </c>
      <c r="C1494" s="21">
        <v>255.17</v>
      </c>
      <c r="D1494" s="3" t="str">
        <f t="shared" si="23"/>
        <v/>
      </c>
      <c r="E1494" s="20" t="s">
        <v>399</v>
      </c>
    </row>
    <row r="1495" spans="1:5" outlineLevel="2" x14ac:dyDescent="0.25">
      <c r="A1495" s="22">
        <v>45518</v>
      </c>
      <c r="B1495" s="20" t="s">
        <v>441</v>
      </c>
      <c r="C1495" s="21">
        <v>128.28</v>
      </c>
      <c r="D1495" s="3" t="str">
        <f t="shared" si="23"/>
        <v/>
      </c>
      <c r="E1495" s="20" t="s">
        <v>383</v>
      </c>
    </row>
    <row r="1496" spans="1:5" outlineLevel="2" x14ac:dyDescent="0.25">
      <c r="A1496" s="22">
        <v>45518</v>
      </c>
      <c r="B1496" s="20" t="s">
        <v>441</v>
      </c>
      <c r="C1496" s="21">
        <v>255.17</v>
      </c>
      <c r="D1496" s="3" t="str">
        <f t="shared" si="23"/>
        <v/>
      </c>
      <c r="E1496" s="20" t="s">
        <v>399</v>
      </c>
    </row>
    <row r="1497" spans="1:5" outlineLevel="2" x14ac:dyDescent="0.25">
      <c r="A1497" s="22">
        <v>45518</v>
      </c>
      <c r="B1497" s="20" t="s">
        <v>441</v>
      </c>
      <c r="C1497" s="21">
        <v>128.28</v>
      </c>
      <c r="D1497" s="3" t="str">
        <f t="shared" si="23"/>
        <v/>
      </c>
      <c r="E1497" s="20" t="s">
        <v>383</v>
      </c>
    </row>
    <row r="1498" spans="1:5" outlineLevel="2" x14ac:dyDescent="0.25">
      <c r="A1498" s="22">
        <v>45518</v>
      </c>
      <c r="B1498" s="20" t="s">
        <v>441</v>
      </c>
      <c r="C1498" s="21">
        <v>255.17</v>
      </c>
      <c r="D1498" s="3" t="str">
        <f t="shared" si="23"/>
        <v/>
      </c>
      <c r="E1498" s="20" t="s">
        <v>399</v>
      </c>
    </row>
    <row r="1499" spans="1:5" outlineLevel="2" x14ac:dyDescent="0.25">
      <c r="A1499" s="22">
        <v>45518</v>
      </c>
      <c r="B1499" s="20" t="s">
        <v>441</v>
      </c>
      <c r="C1499" s="21">
        <v>128.28</v>
      </c>
      <c r="D1499" s="3" t="str">
        <f t="shared" si="23"/>
        <v/>
      </c>
      <c r="E1499" s="20" t="s">
        <v>383</v>
      </c>
    </row>
    <row r="1500" spans="1:5" outlineLevel="2" x14ac:dyDescent="0.25">
      <c r="A1500" s="22">
        <v>45518</v>
      </c>
      <c r="B1500" s="20" t="s">
        <v>441</v>
      </c>
      <c r="C1500" s="21">
        <v>255.17</v>
      </c>
      <c r="D1500" s="3" t="str">
        <f t="shared" si="23"/>
        <v/>
      </c>
      <c r="E1500" s="20" t="s">
        <v>399</v>
      </c>
    </row>
    <row r="1501" spans="1:5" outlineLevel="2" x14ac:dyDescent="0.25">
      <c r="A1501" s="22">
        <v>45518</v>
      </c>
      <c r="B1501" s="20" t="s">
        <v>441</v>
      </c>
      <c r="C1501" s="21">
        <v>128.28</v>
      </c>
      <c r="D1501" s="3" t="str">
        <f t="shared" si="23"/>
        <v/>
      </c>
      <c r="E1501" s="20" t="s">
        <v>383</v>
      </c>
    </row>
    <row r="1502" spans="1:5" outlineLevel="2" x14ac:dyDescent="0.25">
      <c r="A1502" s="22">
        <v>45518</v>
      </c>
      <c r="B1502" s="20" t="s">
        <v>441</v>
      </c>
      <c r="C1502" s="21">
        <v>255.17</v>
      </c>
      <c r="D1502" s="3" t="str">
        <f t="shared" si="23"/>
        <v/>
      </c>
      <c r="E1502" s="20" t="s">
        <v>399</v>
      </c>
    </row>
    <row r="1503" spans="1:5" outlineLevel="2" x14ac:dyDescent="0.25">
      <c r="A1503" s="22">
        <v>45518</v>
      </c>
      <c r="B1503" s="20" t="s">
        <v>441</v>
      </c>
      <c r="C1503" s="21">
        <v>128.28</v>
      </c>
      <c r="D1503" s="3" t="str">
        <f t="shared" si="23"/>
        <v/>
      </c>
      <c r="E1503" s="20" t="s">
        <v>383</v>
      </c>
    </row>
    <row r="1504" spans="1:5" outlineLevel="2" x14ac:dyDescent="0.25">
      <c r="A1504" s="22">
        <v>45518</v>
      </c>
      <c r="B1504" s="20" t="s">
        <v>441</v>
      </c>
      <c r="C1504" s="21">
        <v>255.17</v>
      </c>
      <c r="D1504" s="3" t="str">
        <f t="shared" si="23"/>
        <v/>
      </c>
      <c r="E1504" s="20" t="s">
        <v>399</v>
      </c>
    </row>
    <row r="1505" spans="1:5" outlineLevel="2" x14ac:dyDescent="0.25">
      <c r="A1505" s="22">
        <v>45518</v>
      </c>
      <c r="B1505" s="20" t="s">
        <v>441</v>
      </c>
      <c r="C1505" s="21">
        <v>128.28</v>
      </c>
      <c r="D1505" s="3" t="str">
        <f t="shared" si="23"/>
        <v/>
      </c>
      <c r="E1505" s="20" t="s">
        <v>383</v>
      </c>
    </row>
    <row r="1506" spans="1:5" outlineLevel="2" x14ac:dyDescent="0.25">
      <c r="A1506" s="22">
        <v>45518</v>
      </c>
      <c r="B1506" s="20" t="s">
        <v>441</v>
      </c>
      <c r="C1506" s="21">
        <v>255.17</v>
      </c>
      <c r="D1506" s="3" t="str">
        <f t="shared" si="23"/>
        <v/>
      </c>
      <c r="E1506" s="20" t="s">
        <v>399</v>
      </c>
    </row>
    <row r="1507" spans="1:5" outlineLevel="2" x14ac:dyDescent="0.25">
      <c r="A1507" s="22">
        <v>45518</v>
      </c>
      <c r="B1507" s="20" t="s">
        <v>441</v>
      </c>
      <c r="C1507" s="21">
        <v>128.28</v>
      </c>
      <c r="D1507" s="3" t="str">
        <f t="shared" si="23"/>
        <v/>
      </c>
      <c r="E1507" s="20" t="s">
        <v>383</v>
      </c>
    </row>
    <row r="1508" spans="1:5" outlineLevel="2" x14ac:dyDescent="0.25">
      <c r="A1508" s="22">
        <v>45518</v>
      </c>
      <c r="B1508" s="20" t="s">
        <v>441</v>
      </c>
      <c r="C1508" s="21">
        <v>255.17</v>
      </c>
      <c r="D1508" s="3" t="str">
        <f t="shared" si="23"/>
        <v/>
      </c>
      <c r="E1508" s="20" t="s">
        <v>399</v>
      </c>
    </row>
    <row r="1509" spans="1:5" outlineLevel="2" x14ac:dyDescent="0.25">
      <c r="A1509" s="22">
        <v>45518</v>
      </c>
      <c r="B1509" s="20" t="s">
        <v>441</v>
      </c>
      <c r="C1509" s="21">
        <v>128.28</v>
      </c>
      <c r="D1509" s="3" t="str">
        <f t="shared" si="23"/>
        <v/>
      </c>
      <c r="E1509" s="20" t="s">
        <v>383</v>
      </c>
    </row>
    <row r="1510" spans="1:5" outlineLevel="2" x14ac:dyDescent="0.25">
      <c r="A1510" s="22">
        <v>45518</v>
      </c>
      <c r="B1510" s="20" t="s">
        <v>441</v>
      </c>
      <c r="C1510" s="21">
        <v>255.17</v>
      </c>
      <c r="D1510" s="3" t="str">
        <f t="shared" si="23"/>
        <v/>
      </c>
      <c r="E1510" s="20" t="s">
        <v>399</v>
      </c>
    </row>
    <row r="1511" spans="1:5" outlineLevel="2" x14ac:dyDescent="0.25">
      <c r="A1511" s="22">
        <v>45518</v>
      </c>
      <c r="B1511" s="20" t="s">
        <v>441</v>
      </c>
      <c r="C1511" s="21">
        <v>128.28</v>
      </c>
      <c r="D1511" s="3" t="str">
        <f t="shared" si="23"/>
        <v/>
      </c>
      <c r="E1511" s="20" t="s">
        <v>383</v>
      </c>
    </row>
    <row r="1512" spans="1:5" outlineLevel="2" x14ac:dyDescent="0.25">
      <c r="A1512" s="22">
        <v>45518</v>
      </c>
      <c r="B1512" s="20" t="s">
        <v>441</v>
      </c>
      <c r="C1512" s="21">
        <v>255.17</v>
      </c>
      <c r="D1512" s="3" t="str">
        <f t="shared" si="23"/>
        <v/>
      </c>
      <c r="E1512" s="20" t="s">
        <v>399</v>
      </c>
    </row>
    <row r="1513" spans="1:5" outlineLevel="2" x14ac:dyDescent="0.25">
      <c r="A1513" s="22">
        <v>45518</v>
      </c>
      <c r="B1513" s="20" t="s">
        <v>441</v>
      </c>
      <c r="C1513" s="21">
        <v>128.28</v>
      </c>
      <c r="D1513" s="3" t="str">
        <f t="shared" si="23"/>
        <v/>
      </c>
      <c r="E1513" s="20" t="s">
        <v>383</v>
      </c>
    </row>
    <row r="1514" spans="1:5" outlineLevel="2" x14ac:dyDescent="0.25">
      <c r="A1514" s="22">
        <v>45518</v>
      </c>
      <c r="B1514" s="20" t="s">
        <v>441</v>
      </c>
      <c r="C1514" s="21">
        <v>255.17</v>
      </c>
      <c r="D1514" s="3" t="str">
        <f t="shared" si="23"/>
        <v/>
      </c>
      <c r="E1514" s="20" t="s">
        <v>399</v>
      </c>
    </row>
    <row r="1515" spans="1:5" outlineLevel="2" x14ac:dyDescent="0.25">
      <c r="A1515" s="22">
        <v>45518</v>
      </c>
      <c r="B1515" s="20" t="s">
        <v>441</v>
      </c>
      <c r="C1515" s="21">
        <v>128.28</v>
      </c>
      <c r="D1515" s="3" t="str">
        <f t="shared" si="23"/>
        <v/>
      </c>
      <c r="E1515" s="20" t="s">
        <v>383</v>
      </c>
    </row>
    <row r="1516" spans="1:5" outlineLevel="2" x14ac:dyDescent="0.25">
      <c r="A1516" s="22">
        <v>45518</v>
      </c>
      <c r="B1516" s="20" t="s">
        <v>441</v>
      </c>
      <c r="C1516" s="21">
        <v>255.17</v>
      </c>
      <c r="D1516" s="3" t="str">
        <f t="shared" si="23"/>
        <v/>
      </c>
      <c r="E1516" s="20" t="s">
        <v>399</v>
      </c>
    </row>
    <row r="1517" spans="1:5" outlineLevel="2" x14ac:dyDescent="0.25">
      <c r="A1517" s="22">
        <v>45518</v>
      </c>
      <c r="B1517" s="20" t="s">
        <v>441</v>
      </c>
      <c r="C1517" s="21">
        <v>128.28</v>
      </c>
      <c r="D1517" s="3" t="str">
        <f t="shared" si="23"/>
        <v/>
      </c>
      <c r="E1517" s="20" t="s">
        <v>383</v>
      </c>
    </row>
    <row r="1518" spans="1:5" outlineLevel="2" x14ac:dyDescent="0.25">
      <c r="A1518" s="22">
        <v>45518</v>
      </c>
      <c r="B1518" s="20" t="s">
        <v>441</v>
      </c>
      <c r="C1518" s="21">
        <v>255.17</v>
      </c>
      <c r="D1518" s="3" t="str">
        <f t="shared" si="23"/>
        <v/>
      </c>
      <c r="E1518" s="20" t="s">
        <v>399</v>
      </c>
    </row>
    <row r="1519" spans="1:5" outlineLevel="2" x14ac:dyDescent="0.25">
      <c r="A1519" s="22">
        <v>45518</v>
      </c>
      <c r="B1519" s="20" t="s">
        <v>441</v>
      </c>
      <c r="C1519" s="21">
        <v>128.28</v>
      </c>
      <c r="D1519" s="3" t="str">
        <f t="shared" si="23"/>
        <v/>
      </c>
      <c r="E1519" s="20" t="s">
        <v>383</v>
      </c>
    </row>
    <row r="1520" spans="1:5" outlineLevel="2" x14ac:dyDescent="0.25">
      <c r="A1520" s="22">
        <v>45518</v>
      </c>
      <c r="B1520" s="20" t="s">
        <v>441</v>
      </c>
      <c r="C1520" s="21">
        <v>255.17</v>
      </c>
      <c r="D1520" s="3" t="str">
        <f t="shared" si="23"/>
        <v/>
      </c>
      <c r="E1520" s="20" t="s">
        <v>399</v>
      </c>
    </row>
    <row r="1521" spans="1:5" outlineLevel="2" x14ac:dyDescent="0.25">
      <c r="A1521" s="22">
        <v>45518</v>
      </c>
      <c r="B1521" s="20" t="s">
        <v>441</v>
      </c>
      <c r="C1521" s="21">
        <v>128.28</v>
      </c>
      <c r="D1521" s="3" t="str">
        <f t="shared" si="23"/>
        <v/>
      </c>
      <c r="E1521" s="20" t="s">
        <v>383</v>
      </c>
    </row>
    <row r="1522" spans="1:5" outlineLevel="2" x14ac:dyDescent="0.25">
      <c r="A1522" s="22">
        <v>45518</v>
      </c>
      <c r="B1522" s="20" t="s">
        <v>441</v>
      </c>
      <c r="C1522" s="21">
        <v>255.17</v>
      </c>
      <c r="D1522" s="3" t="str">
        <f t="shared" si="23"/>
        <v/>
      </c>
      <c r="E1522" s="20" t="s">
        <v>399</v>
      </c>
    </row>
    <row r="1523" spans="1:5" outlineLevel="2" x14ac:dyDescent="0.25">
      <c r="A1523" s="22">
        <v>45518</v>
      </c>
      <c r="B1523" s="20" t="s">
        <v>441</v>
      </c>
      <c r="C1523" s="21">
        <v>128.28</v>
      </c>
      <c r="D1523" s="3" t="str">
        <f t="shared" si="23"/>
        <v/>
      </c>
      <c r="E1523" s="20" t="s">
        <v>383</v>
      </c>
    </row>
    <row r="1524" spans="1:5" outlineLevel="2" x14ac:dyDescent="0.25">
      <c r="A1524" s="22">
        <v>45518</v>
      </c>
      <c r="B1524" s="20" t="s">
        <v>441</v>
      </c>
      <c r="C1524" s="21">
        <v>255.17</v>
      </c>
      <c r="D1524" s="3" t="str">
        <f t="shared" si="23"/>
        <v/>
      </c>
      <c r="E1524" s="20" t="s">
        <v>399</v>
      </c>
    </row>
    <row r="1525" spans="1:5" outlineLevel="2" x14ac:dyDescent="0.25">
      <c r="A1525" s="22">
        <v>45518</v>
      </c>
      <c r="B1525" s="20" t="s">
        <v>441</v>
      </c>
      <c r="C1525" s="21">
        <v>128.28</v>
      </c>
      <c r="D1525" s="3" t="str">
        <f t="shared" si="23"/>
        <v/>
      </c>
      <c r="E1525" s="20" t="s">
        <v>383</v>
      </c>
    </row>
    <row r="1526" spans="1:5" outlineLevel="2" x14ac:dyDescent="0.25">
      <c r="A1526" s="22">
        <v>45518</v>
      </c>
      <c r="B1526" s="20" t="s">
        <v>441</v>
      </c>
      <c r="C1526" s="21">
        <v>255.17</v>
      </c>
      <c r="D1526" s="3" t="str">
        <f t="shared" si="23"/>
        <v/>
      </c>
      <c r="E1526" s="20" t="s">
        <v>399</v>
      </c>
    </row>
    <row r="1527" spans="1:5" outlineLevel="2" x14ac:dyDescent="0.25">
      <c r="A1527" s="22">
        <v>45518</v>
      </c>
      <c r="B1527" s="20" t="s">
        <v>441</v>
      </c>
      <c r="C1527" s="21">
        <v>128.28</v>
      </c>
      <c r="D1527" s="3" t="str">
        <f t="shared" si="23"/>
        <v/>
      </c>
      <c r="E1527" s="20" t="s">
        <v>383</v>
      </c>
    </row>
    <row r="1528" spans="1:5" outlineLevel="2" x14ac:dyDescent="0.25">
      <c r="A1528" s="22">
        <v>45518</v>
      </c>
      <c r="B1528" s="20" t="s">
        <v>441</v>
      </c>
      <c r="C1528" s="21">
        <v>255.17</v>
      </c>
      <c r="D1528" s="3" t="str">
        <f t="shared" si="23"/>
        <v/>
      </c>
      <c r="E1528" s="20" t="s">
        <v>399</v>
      </c>
    </row>
    <row r="1529" spans="1:5" outlineLevel="2" x14ac:dyDescent="0.25">
      <c r="A1529" s="22">
        <v>45518</v>
      </c>
      <c r="B1529" s="20" t="s">
        <v>441</v>
      </c>
      <c r="C1529" s="21">
        <v>128.28</v>
      </c>
      <c r="D1529" s="3" t="str">
        <f t="shared" si="23"/>
        <v/>
      </c>
      <c r="E1529" s="20" t="s">
        <v>383</v>
      </c>
    </row>
    <row r="1530" spans="1:5" outlineLevel="2" x14ac:dyDescent="0.25">
      <c r="A1530" s="22">
        <v>45518</v>
      </c>
      <c r="B1530" s="20" t="s">
        <v>441</v>
      </c>
      <c r="C1530" s="21">
        <v>255.17</v>
      </c>
      <c r="D1530" s="3" t="str">
        <f t="shared" si="23"/>
        <v/>
      </c>
      <c r="E1530" s="20" t="s">
        <v>399</v>
      </c>
    </row>
    <row r="1531" spans="1:5" outlineLevel="2" x14ac:dyDescent="0.25">
      <c r="A1531" s="22">
        <v>45518</v>
      </c>
      <c r="B1531" s="20" t="s">
        <v>441</v>
      </c>
      <c r="C1531" s="21">
        <v>128.28</v>
      </c>
      <c r="D1531" s="3" t="str">
        <f t="shared" si="23"/>
        <v/>
      </c>
      <c r="E1531" s="20" t="s">
        <v>383</v>
      </c>
    </row>
    <row r="1532" spans="1:5" outlineLevel="2" x14ac:dyDescent="0.25">
      <c r="A1532" s="22">
        <v>45518</v>
      </c>
      <c r="B1532" s="20" t="s">
        <v>441</v>
      </c>
      <c r="C1532" s="21">
        <v>255.17</v>
      </c>
      <c r="D1532" s="3" t="str">
        <f t="shared" si="23"/>
        <v/>
      </c>
      <c r="E1532" s="20" t="s">
        <v>399</v>
      </c>
    </row>
    <row r="1533" spans="1:5" outlineLevel="2" x14ac:dyDescent="0.25">
      <c r="A1533" s="22">
        <v>45518</v>
      </c>
      <c r="B1533" s="20" t="s">
        <v>441</v>
      </c>
      <c r="C1533" s="21">
        <v>128.28</v>
      </c>
      <c r="D1533" s="3" t="str">
        <f t="shared" si="23"/>
        <v/>
      </c>
      <c r="E1533" s="20" t="s">
        <v>383</v>
      </c>
    </row>
    <row r="1534" spans="1:5" outlineLevel="2" x14ac:dyDescent="0.25">
      <c r="A1534" s="22">
        <v>45518</v>
      </c>
      <c r="B1534" s="20" t="s">
        <v>441</v>
      </c>
      <c r="C1534" s="21">
        <v>255.17</v>
      </c>
      <c r="D1534" s="3" t="str">
        <f t="shared" si="23"/>
        <v/>
      </c>
      <c r="E1534" s="20" t="s">
        <v>399</v>
      </c>
    </row>
    <row r="1535" spans="1:5" outlineLevel="2" x14ac:dyDescent="0.25">
      <c r="A1535" s="22">
        <v>45518</v>
      </c>
      <c r="B1535" s="20" t="s">
        <v>441</v>
      </c>
      <c r="C1535" s="21">
        <v>128.28</v>
      </c>
      <c r="D1535" s="3" t="str">
        <f t="shared" si="23"/>
        <v/>
      </c>
      <c r="E1535" s="20" t="s">
        <v>383</v>
      </c>
    </row>
    <row r="1536" spans="1:5" outlineLevel="2" x14ac:dyDescent="0.25">
      <c r="A1536" s="22">
        <v>45518</v>
      </c>
      <c r="B1536" s="20" t="s">
        <v>441</v>
      </c>
      <c r="C1536" s="21">
        <v>255.17</v>
      </c>
      <c r="D1536" s="3" t="str">
        <f t="shared" si="23"/>
        <v/>
      </c>
      <c r="E1536" s="20" t="s">
        <v>399</v>
      </c>
    </row>
    <row r="1537" spans="1:5" outlineLevel="2" x14ac:dyDescent="0.25">
      <c r="A1537" s="22">
        <v>45518</v>
      </c>
      <c r="B1537" s="20" t="s">
        <v>441</v>
      </c>
      <c r="C1537" s="21">
        <v>970.5</v>
      </c>
      <c r="D1537" s="3" t="str">
        <f t="shared" si="23"/>
        <v/>
      </c>
      <c r="E1537" s="20" t="s">
        <v>383</v>
      </c>
    </row>
    <row r="1538" spans="1:5" outlineLevel="2" x14ac:dyDescent="0.25">
      <c r="A1538" s="22">
        <v>45518</v>
      </c>
      <c r="B1538" s="20" t="s">
        <v>441</v>
      </c>
      <c r="C1538" s="21">
        <v>3700</v>
      </c>
      <c r="D1538" s="3" t="str">
        <f t="shared" si="23"/>
        <v/>
      </c>
      <c r="E1538" s="20" t="s">
        <v>399</v>
      </c>
    </row>
    <row r="1539" spans="1:5" outlineLevel="1" x14ac:dyDescent="0.25">
      <c r="A1539" s="28">
        <f>A1538</f>
        <v>45518</v>
      </c>
      <c r="B1539" s="29" t="str">
        <f>B1538</f>
        <v>SEIDLITZ EDUCATION LLC</v>
      </c>
      <c r="C1539" s="30">
        <f>SUBTOTAL(9,C1479:C1538)</f>
        <v>15790.500000000004</v>
      </c>
      <c r="D1539" s="31" t="str">
        <f t="shared" si="23"/>
        <v>TOTAL</v>
      </c>
      <c r="E1539" s="20"/>
    </row>
    <row r="1540" spans="1:5" outlineLevel="2" x14ac:dyDescent="0.25">
      <c r="A1540" s="22">
        <v>45518</v>
      </c>
      <c r="B1540" s="20" t="s">
        <v>442</v>
      </c>
      <c r="C1540" s="21">
        <v>70580.679999999993</v>
      </c>
      <c r="D1540" s="3" t="str">
        <f t="shared" si="23"/>
        <v/>
      </c>
      <c r="E1540" s="20" t="s">
        <v>404</v>
      </c>
    </row>
    <row r="1541" spans="1:5" outlineLevel="2" x14ac:dyDescent="0.25">
      <c r="A1541" s="22">
        <v>45518</v>
      </c>
      <c r="B1541" s="20" t="s">
        <v>442</v>
      </c>
      <c r="C1541" s="21">
        <v>698.62</v>
      </c>
      <c r="D1541" s="3" t="str">
        <f t="shared" si="23"/>
        <v/>
      </c>
      <c r="E1541" s="20" t="s">
        <v>383</v>
      </c>
    </row>
    <row r="1542" spans="1:5" outlineLevel="2" x14ac:dyDescent="0.25">
      <c r="A1542" s="22">
        <v>45518</v>
      </c>
      <c r="B1542" s="20" t="s">
        <v>442</v>
      </c>
      <c r="C1542" s="21">
        <v>673.67</v>
      </c>
      <c r="D1542" s="3" t="str">
        <f t="shared" si="23"/>
        <v/>
      </c>
      <c r="E1542" s="20" t="s">
        <v>383</v>
      </c>
    </row>
    <row r="1543" spans="1:5" outlineLevel="2" x14ac:dyDescent="0.25">
      <c r="A1543" s="22">
        <v>45518</v>
      </c>
      <c r="B1543" s="20" t="s">
        <v>442</v>
      </c>
      <c r="C1543" s="21">
        <v>424.82</v>
      </c>
      <c r="D1543" s="3" t="str">
        <f t="shared" si="23"/>
        <v/>
      </c>
      <c r="E1543" s="20" t="s">
        <v>404</v>
      </c>
    </row>
    <row r="1544" spans="1:5" outlineLevel="2" x14ac:dyDescent="0.25">
      <c r="A1544" s="22">
        <v>45518</v>
      </c>
      <c r="B1544" s="20" t="s">
        <v>442</v>
      </c>
      <c r="C1544" s="21">
        <v>5210</v>
      </c>
      <c r="D1544" s="3" t="str">
        <f t="shared" ref="D1544:D1607" si="24">IF(E1544=0,"TOTAL","")</f>
        <v/>
      </c>
      <c r="E1544" s="20" t="s">
        <v>383</v>
      </c>
    </row>
    <row r="1545" spans="1:5" outlineLevel="2" x14ac:dyDescent="0.25">
      <c r="A1545" s="22">
        <v>45518</v>
      </c>
      <c r="B1545" s="20" t="s">
        <v>442</v>
      </c>
      <c r="C1545" s="21">
        <v>31.53</v>
      </c>
      <c r="D1545" s="3" t="str">
        <f t="shared" si="24"/>
        <v/>
      </c>
      <c r="E1545" s="20" t="s">
        <v>381</v>
      </c>
    </row>
    <row r="1546" spans="1:5" outlineLevel="2" x14ac:dyDescent="0.25">
      <c r="A1546" s="22">
        <v>45518</v>
      </c>
      <c r="B1546" s="20" t="s">
        <v>442</v>
      </c>
      <c r="C1546" s="21">
        <v>735.32</v>
      </c>
      <c r="D1546" s="3" t="str">
        <f t="shared" si="24"/>
        <v/>
      </c>
      <c r="E1546" s="20" t="s">
        <v>381</v>
      </c>
    </row>
    <row r="1547" spans="1:5" outlineLevel="2" x14ac:dyDescent="0.25">
      <c r="A1547" s="22">
        <v>45518</v>
      </c>
      <c r="B1547" s="20" t="s">
        <v>442</v>
      </c>
      <c r="C1547" s="21">
        <v>24.23</v>
      </c>
      <c r="D1547" s="3" t="str">
        <f t="shared" si="24"/>
        <v/>
      </c>
      <c r="E1547" s="20" t="s">
        <v>381</v>
      </c>
    </row>
    <row r="1548" spans="1:5" outlineLevel="2" x14ac:dyDescent="0.25">
      <c r="A1548" s="22">
        <v>45518</v>
      </c>
      <c r="B1548" s="20" t="s">
        <v>442</v>
      </c>
      <c r="C1548" s="21">
        <v>565.29</v>
      </c>
      <c r="D1548" s="3" t="str">
        <f t="shared" si="24"/>
        <v/>
      </c>
      <c r="E1548" s="20" t="s">
        <v>381</v>
      </c>
    </row>
    <row r="1549" spans="1:5" outlineLevel="2" x14ac:dyDescent="0.25">
      <c r="A1549" s="22">
        <v>45518</v>
      </c>
      <c r="B1549" s="20" t="s">
        <v>442</v>
      </c>
      <c r="C1549" s="21">
        <v>4.5599999999999996</v>
      </c>
      <c r="D1549" s="3" t="str">
        <f t="shared" si="24"/>
        <v/>
      </c>
      <c r="E1549" s="20" t="s">
        <v>381</v>
      </c>
    </row>
    <row r="1550" spans="1:5" outlineLevel="2" x14ac:dyDescent="0.25">
      <c r="A1550" s="22">
        <v>45518</v>
      </c>
      <c r="B1550" s="20" t="s">
        <v>442</v>
      </c>
      <c r="C1550" s="21">
        <v>106.28</v>
      </c>
      <c r="D1550" s="3" t="str">
        <f t="shared" si="24"/>
        <v/>
      </c>
      <c r="E1550" s="20" t="s">
        <v>381</v>
      </c>
    </row>
    <row r="1551" spans="1:5" outlineLevel="2" x14ac:dyDescent="0.25">
      <c r="A1551" s="22">
        <v>45518</v>
      </c>
      <c r="B1551" s="20" t="s">
        <v>442</v>
      </c>
      <c r="C1551" s="21">
        <v>247.52</v>
      </c>
      <c r="D1551" s="3" t="str">
        <f t="shared" si="24"/>
        <v/>
      </c>
      <c r="E1551" s="20" t="s">
        <v>383</v>
      </c>
    </row>
    <row r="1552" spans="1:5" outlineLevel="2" x14ac:dyDescent="0.25">
      <c r="A1552" s="22">
        <v>45518</v>
      </c>
      <c r="B1552" s="20" t="s">
        <v>442</v>
      </c>
      <c r="C1552" s="21">
        <v>605.46</v>
      </c>
      <c r="D1552" s="3" t="str">
        <f t="shared" si="24"/>
        <v/>
      </c>
      <c r="E1552" s="20" t="s">
        <v>383</v>
      </c>
    </row>
    <row r="1553" spans="1:5" outlineLevel="2" x14ac:dyDescent="0.25">
      <c r="A1553" s="22">
        <v>45518</v>
      </c>
      <c r="B1553" s="20" t="s">
        <v>442</v>
      </c>
      <c r="C1553" s="21">
        <v>856.24</v>
      </c>
      <c r="D1553" s="3" t="str">
        <f t="shared" si="24"/>
        <v/>
      </c>
      <c r="E1553" s="20" t="s">
        <v>383</v>
      </c>
    </row>
    <row r="1554" spans="1:5" outlineLevel="2" x14ac:dyDescent="0.25">
      <c r="A1554" s="22">
        <v>45518</v>
      </c>
      <c r="B1554" s="20" t="s">
        <v>442</v>
      </c>
      <c r="C1554" s="21">
        <v>21206.27</v>
      </c>
      <c r="D1554" s="3" t="str">
        <f t="shared" si="24"/>
        <v/>
      </c>
      <c r="E1554" s="20" t="s">
        <v>383</v>
      </c>
    </row>
    <row r="1555" spans="1:5" outlineLevel="2" x14ac:dyDescent="0.25">
      <c r="A1555" s="22">
        <v>45518</v>
      </c>
      <c r="B1555" s="20" t="s">
        <v>442</v>
      </c>
      <c r="C1555" s="21">
        <v>57.56</v>
      </c>
      <c r="D1555" s="3" t="str">
        <f t="shared" si="24"/>
        <v/>
      </c>
      <c r="E1555" s="20" t="s">
        <v>383</v>
      </c>
    </row>
    <row r="1556" spans="1:5" outlineLevel="2" x14ac:dyDescent="0.25">
      <c r="A1556" s="22">
        <v>45518</v>
      </c>
      <c r="B1556" s="20" t="s">
        <v>442</v>
      </c>
      <c r="C1556" s="21">
        <v>77.08</v>
      </c>
      <c r="D1556" s="3" t="str">
        <f t="shared" si="24"/>
        <v/>
      </c>
      <c r="E1556" s="20" t="s">
        <v>383</v>
      </c>
    </row>
    <row r="1557" spans="1:5" outlineLevel="2" x14ac:dyDescent="0.25">
      <c r="A1557" s="22">
        <v>45518</v>
      </c>
      <c r="B1557" s="20" t="s">
        <v>442</v>
      </c>
      <c r="C1557" s="21">
        <v>232.66</v>
      </c>
      <c r="D1557" s="3" t="str">
        <f t="shared" si="24"/>
        <v/>
      </c>
      <c r="E1557" s="20" t="s">
        <v>383</v>
      </c>
    </row>
    <row r="1558" spans="1:5" outlineLevel="2" x14ac:dyDescent="0.25">
      <c r="A1558" s="22">
        <v>45518</v>
      </c>
      <c r="B1558" s="20" t="s">
        <v>442</v>
      </c>
      <c r="C1558" s="21">
        <v>14.05</v>
      </c>
      <c r="D1558" s="3" t="str">
        <f t="shared" si="24"/>
        <v/>
      </c>
      <c r="E1558" s="20" t="s">
        <v>382</v>
      </c>
    </row>
    <row r="1559" spans="1:5" outlineLevel="2" x14ac:dyDescent="0.25">
      <c r="A1559" s="22">
        <v>45518</v>
      </c>
      <c r="B1559" s="20" t="s">
        <v>442</v>
      </c>
      <c r="C1559" s="21">
        <v>21778.34</v>
      </c>
      <c r="D1559" s="3" t="str">
        <f t="shared" si="24"/>
        <v/>
      </c>
      <c r="E1559" s="20" t="s">
        <v>404</v>
      </c>
    </row>
    <row r="1560" spans="1:5" outlineLevel="2" x14ac:dyDescent="0.25">
      <c r="A1560" s="22">
        <v>45518</v>
      </c>
      <c r="B1560" s="20" t="s">
        <v>442</v>
      </c>
      <c r="C1560" s="21">
        <v>653.41999999999996</v>
      </c>
      <c r="D1560" s="3" t="str">
        <f t="shared" si="24"/>
        <v/>
      </c>
      <c r="E1560" s="20" t="s">
        <v>386</v>
      </c>
    </row>
    <row r="1561" spans="1:5" outlineLevel="2" x14ac:dyDescent="0.25">
      <c r="A1561" s="22">
        <v>45518</v>
      </c>
      <c r="B1561" s="20" t="s">
        <v>442</v>
      </c>
      <c r="C1561" s="21">
        <v>3453.32</v>
      </c>
      <c r="D1561" s="3" t="str">
        <f t="shared" si="24"/>
        <v/>
      </c>
      <c r="E1561" s="20" t="s">
        <v>404</v>
      </c>
    </row>
    <row r="1562" spans="1:5" outlineLevel="2" x14ac:dyDescent="0.25">
      <c r="A1562" s="22">
        <v>45518</v>
      </c>
      <c r="B1562" s="20" t="s">
        <v>442</v>
      </c>
      <c r="C1562" s="21">
        <v>95.03</v>
      </c>
      <c r="D1562" s="3" t="str">
        <f t="shared" si="24"/>
        <v/>
      </c>
      <c r="E1562" s="20" t="s">
        <v>383</v>
      </c>
    </row>
    <row r="1563" spans="1:5" outlineLevel="2" x14ac:dyDescent="0.25">
      <c r="A1563" s="22">
        <v>45518</v>
      </c>
      <c r="B1563" s="20" t="s">
        <v>442</v>
      </c>
      <c r="C1563" s="21">
        <v>178365.68</v>
      </c>
      <c r="D1563" s="3" t="str">
        <f t="shared" si="24"/>
        <v/>
      </c>
      <c r="E1563" s="20" t="s">
        <v>404</v>
      </c>
    </row>
    <row r="1564" spans="1:5" outlineLevel="2" x14ac:dyDescent="0.25">
      <c r="A1564" s="22">
        <v>45518</v>
      </c>
      <c r="B1564" s="20" t="s">
        <v>442</v>
      </c>
      <c r="C1564" s="21">
        <v>19608.03</v>
      </c>
      <c r="D1564" s="3" t="str">
        <f t="shared" si="24"/>
        <v/>
      </c>
      <c r="E1564" s="20" t="s">
        <v>386</v>
      </c>
    </row>
    <row r="1565" spans="1:5" outlineLevel="2" x14ac:dyDescent="0.25">
      <c r="A1565" s="22">
        <v>45518</v>
      </c>
      <c r="B1565" s="20" t="s">
        <v>442</v>
      </c>
      <c r="C1565" s="21">
        <v>19306.12</v>
      </c>
      <c r="D1565" s="3" t="str">
        <f t="shared" si="24"/>
        <v/>
      </c>
      <c r="E1565" s="20" t="s">
        <v>386</v>
      </c>
    </row>
    <row r="1566" spans="1:5" outlineLevel="2" x14ac:dyDescent="0.25">
      <c r="A1566" s="22">
        <v>45518</v>
      </c>
      <c r="B1566" s="20" t="s">
        <v>442</v>
      </c>
      <c r="C1566" s="21">
        <v>19630.28</v>
      </c>
      <c r="D1566" s="3" t="str">
        <f t="shared" si="24"/>
        <v/>
      </c>
      <c r="E1566" s="20" t="s">
        <v>386</v>
      </c>
    </row>
    <row r="1567" spans="1:5" outlineLevel="2" x14ac:dyDescent="0.25">
      <c r="A1567" s="22">
        <v>45518</v>
      </c>
      <c r="B1567" s="20" t="s">
        <v>442</v>
      </c>
      <c r="C1567" s="21">
        <v>19618.16</v>
      </c>
      <c r="D1567" s="3" t="str">
        <f t="shared" si="24"/>
        <v/>
      </c>
      <c r="E1567" s="20" t="s">
        <v>386</v>
      </c>
    </row>
    <row r="1568" spans="1:5" outlineLevel="2" x14ac:dyDescent="0.25">
      <c r="A1568" s="22">
        <v>45518</v>
      </c>
      <c r="B1568" s="20" t="s">
        <v>442</v>
      </c>
      <c r="C1568" s="21">
        <v>59705.02</v>
      </c>
      <c r="D1568" s="3" t="str">
        <f t="shared" si="24"/>
        <v/>
      </c>
      <c r="E1568" s="20" t="s">
        <v>386</v>
      </c>
    </row>
    <row r="1569" spans="1:5" outlineLevel="1" x14ac:dyDescent="0.25">
      <c r="A1569" s="28">
        <f>A1568</f>
        <v>45518</v>
      </c>
      <c r="B1569" s="29" t="str">
        <f>B1568</f>
        <v>FOLLETT CONTENT SOLUTIONS LLC</v>
      </c>
      <c r="C1569" s="30">
        <f>SUBTOTAL(9,C1540:C1568)</f>
        <v>444565.24000000005</v>
      </c>
      <c r="D1569" s="31" t="str">
        <f t="shared" si="24"/>
        <v>TOTAL</v>
      </c>
      <c r="E1569" s="20"/>
    </row>
    <row r="1570" spans="1:5" outlineLevel="2" x14ac:dyDescent="0.25">
      <c r="A1570" s="22">
        <v>45518</v>
      </c>
      <c r="B1570" s="20" t="s">
        <v>642</v>
      </c>
      <c r="C1570" s="21">
        <v>1354.5</v>
      </c>
      <c r="D1570" s="3" t="str">
        <f t="shared" si="24"/>
        <v/>
      </c>
      <c r="E1570" s="20" t="s">
        <v>405</v>
      </c>
    </row>
    <row r="1571" spans="1:5" outlineLevel="1" x14ac:dyDescent="0.25">
      <c r="A1571" s="28">
        <f>A1570</f>
        <v>45518</v>
      </c>
      <c r="B1571" s="29" t="str">
        <f>B1570</f>
        <v>BLENDER DIRECT</v>
      </c>
      <c r="C1571" s="30">
        <f>SUBTOTAL(9,C1570:C1570)</f>
        <v>1354.5</v>
      </c>
      <c r="D1571" s="31" t="str">
        <f t="shared" si="24"/>
        <v>TOTAL</v>
      </c>
      <c r="E1571" s="20"/>
    </row>
    <row r="1572" spans="1:5" outlineLevel="2" x14ac:dyDescent="0.25">
      <c r="A1572" s="22">
        <v>45518</v>
      </c>
      <c r="B1572" s="20" t="s">
        <v>74</v>
      </c>
      <c r="C1572" s="21">
        <v>74.25</v>
      </c>
      <c r="D1572" s="3" t="str">
        <f t="shared" si="24"/>
        <v/>
      </c>
      <c r="E1572" s="20" t="s">
        <v>385</v>
      </c>
    </row>
    <row r="1573" spans="1:5" outlineLevel="2" x14ac:dyDescent="0.25">
      <c r="A1573" s="22">
        <v>45518</v>
      </c>
      <c r="B1573" s="20" t="s">
        <v>74</v>
      </c>
      <c r="C1573" s="21">
        <v>232.65</v>
      </c>
      <c r="D1573" s="3" t="str">
        <f t="shared" si="24"/>
        <v/>
      </c>
      <c r="E1573" s="20" t="s">
        <v>385</v>
      </c>
    </row>
    <row r="1574" spans="1:5" outlineLevel="2" x14ac:dyDescent="0.25">
      <c r="A1574" s="22">
        <v>45518</v>
      </c>
      <c r="B1574" s="20" t="s">
        <v>74</v>
      </c>
      <c r="C1574" s="21">
        <v>144.36000000000001</v>
      </c>
      <c r="D1574" s="3" t="str">
        <f t="shared" si="24"/>
        <v/>
      </c>
      <c r="E1574" s="20" t="s">
        <v>385</v>
      </c>
    </row>
    <row r="1575" spans="1:5" outlineLevel="2" x14ac:dyDescent="0.25">
      <c r="A1575" s="22">
        <v>45518</v>
      </c>
      <c r="B1575" s="20" t="s">
        <v>74</v>
      </c>
      <c r="C1575" s="21">
        <v>270.89999999999998</v>
      </c>
      <c r="D1575" s="3" t="str">
        <f t="shared" si="24"/>
        <v/>
      </c>
      <c r="E1575" s="20" t="s">
        <v>385</v>
      </c>
    </row>
    <row r="1576" spans="1:5" outlineLevel="1" x14ac:dyDescent="0.25">
      <c r="A1576" s="28">
        <f>A1575</f>
        <v>45518</v>
      </c>
      <c r="B1576" s="29" t="str">
        <f>B1575</f>
        <v>PARTS TOWN LLC</v>
      </c>
      <c r="C1576" s="30">
        <f>SUBTOTAL(9,C1572:C1575)</f>
        <v>722.16</v>
      </c>
      <c r="D1576" s="31" t="str">
        <f t="shared" si="24"/>
        <v>TOTAL</v>
      </c>
      <c r="E1576" s="20"/>
    </row>
    <row r="1577" spans="1:5" outlineLevel="2" x14ac:dyDescent="0.25">
      <c r="A1577" s="22">
        <v>45518</v>
      </c>
      <c r="B1577" s="20" t="s">
        <v>60</v>
      </c>
      <c r="C1577" s="21">
        <v>22.2</v>
      </c>
      <c r="D1577" s="3" t="str">
        <f t="shared" si="24"/>
        <v/>
      </c>
      <c r="E1577" s="20" t="s">
        <v>381</v>
      </c>
    </row>
    <row r="1578" spans="1:5" outlineLevel="2" x14ac:dyDescent="0.25">
      <c r="A1578" s="22">
        <v>45518</v>
      </c>
      <c r="B1578" s="20" t="s">
        <v>60</v>
      </c>
      <c r="C1578" s="21">
        <v>161.46</v>
      </c>
      <c r="D1578" s="3" t="str">
        <f t="shared" si="24"/>
        <v/>
      </c>
      <c r="E1578" s="20" t="s">
        <v>381</v>
      </c>
    </row>
    <row r="1579" spans="1:5" outlineLevel="2" x14ac:dyDescent="0.25">
      <c r="A1579" s="22">
        <v>45518</v>
      </c>
      <c r="B1579" s="20" t="s">
        <v>60</v>
      </c>
      <c r="C1579" s="21">
        <v>147.71</v>
      </c>
      <c r="D1579" s="3" t="str">
        <f t="shared" si="24"/>
        <v/>
      </c>
      <c r="E1579" s="20" t="s">
        <v>381</v>
      </c>
    </row>
    <row r="1580" spans="1:5" outlineLevel="2" x14ac:dyDescent="0.25">
      <c r="A1580" s="22">
        <v>45518</v>
      </c>
      <c r="B1580" s="20" t="s">
        <v>60</v>
      </c>
      <c r="C1580" s="21">
        <v>295.33999999999997</v>
      </c>
      <c r="D1580" s="3" t="str">
        <f t="shared" si="24"/>
        <v/>
      </c>
      <c r="E1580" s="20" t="s">
        <v>384</v>
      </c>
    </row>
    <row r="1581" spans="1:5" outlineLevel="2" x14ac:dyDescent="0.25">
      <c r="A1581" s="22">
        <v>45518</v>
      </c>
      <c r="B1581" s="20" t="s">
        <v>60</v>
      </c>
      <c r="C1581" s="21">
        <v>151.96</v>
      </c>
      <c r="D1581" s="3" t="str">
        <f t="shared" si="24"/>
        <v/>
      </c>
      <c r="E1581" s="20" t="s">
        <v>381</v>
      </c>
    </row>
    <row r="1582" spans="1:5" outlineLevel="2" x14ac:dyDescent="0.25">
      <c r="A1582" s="22">
        <v>45518</v>
      </c>
      <c r="B1582" s="20" t="s">
        <v>60</v>
      </c>
      <c r="C1582" s="21">
        <v>63.93</v>
      </c>
      <c r="D1582" s="3" t="str">
        <f t="shared" si="24"/>
        <v/>
      </c>
      <c r="E1582" s="20" t="s">
        <v>381</v>
      </c>
    </row>
    <row r="1583" spans="1:5" outlineLevel="2" x14ac:dyDescent="0.25">
      <c r="A1583" s="22">
        <v>45518</v>
      </c>
      <c r="B1583" s="20" t="s">
        <v>60</v>
      </c>
      <c r="C1583" s="21">
        <v>138.51</v>
      </c>
      <c r="D1583" s="3" t="str">
        <f t="shared" si="24"/>
        <v/>
      </c>
      <c r="E1583" s="20" t="s">
        <v>381</v>
      </c>
    </row>
    <row r="1584" spans="1:5" outlineLevel="2" x14ac:dyDescent="0.25">
      <c r="A1584" s="22">
        <v>45518</v>
      </c>
      <c r="B1584" s="20" t="s">
        <v>60</v>
      </c>
      <c r="C1584" s="21">
        <v>129.62</v>
      </c>
      <c r="D1584" s="3" t="str">
        <f t="shared" si="24"/>
        <v/>
      </c>
      <c r="E1584" s="20" t="s">
        <v>381</v>
      </c>
    </row>
    <row r="1585" spans="1:5" outlineLevel="2" x14ac:dyDescent="0.25">
      <c r="A1585" s="22">
        <v>45518</v>
      </c>
      <c r="B1585" s="20" t="s">
        <v>60</v>
      </c>
      <c r="C1585" s="21">
        <v>30.34</v>
      </c>
      <c r="D1585" s="3" t="str">
        <f t="shared" si="24"/>
        <v/>
      </c>
      <c r="E1585" s="20" t="s">
        <v>381</v>
      </c>
    </row>
    <row r="1586" spans="1:5" outlineLevel="2" x14ac:dyDescent="0.25">
      <c r="A1586" s="22">
        <v>45518</v>
      </c>
      <c r="B1586" s="20" t="s">
        <v>60</v>
      </c>
      <c r="C1586" s="21">
        <v>53.11</v>
      </c>
      <c r="D1586" s="3" t="str">
        <f t="shared" si="24"/>
        <v/>
      </c>
      <c r="E1586" s="20" t="s">
        <v>381</v>
      </c>
    </row>
    <row r="1587" spans="1:5" outlineLevel="2" x14ac:dyDescent="0.25">
      <c r="A1587" s="22">
        <v>45518</v>
      </c>
      <c r="B1587" s="20" t="s">
        <v>60</v>
      </c>
      <c r="C1587" s="21">
        <v>103.58</v>
      </c>
      <c r="D1587" s="3" t="str">
        <f t="shared" si="24"/>
        <v/>
      </c>
      <c r="E1587" s="20" t="s">
        <v>387</v>
      </c>
    </row>
    <row r="1588" spans="1:5" outlineLevel="2" x14ac:dyDescent="0.25">
      <c r="A1588" s="22">
        <v>45518</v>
      </c>
      <c r="B1588" s="20" t="s">
        <v>60</v>
      </c>
      <c r="C1588" s="21">
        <v>38.46</v>
      </c>
      <c r="D1588" s="3" t="str">
        <f t="shared" si="24"/>
        <v/>
      </c>
      <c r="E1588" s="20" t="s">
        <v>381</v>
      </c>
    </row>
    <row r="1589" spans="1:5" outlineLevel="1" x14ac:dyDescent="0.25">
      <c r="A1589" s="28">
        <f>A1588</f>
        <v>45518</v>
      </c>
      <c r="B1589" s="29" t="str">
        <f>B1588</f>
        <v>OTC BRANDS INC</v>
      </c>
      <c r="C1589" s="30">
        <f>SUBTOTAL(9,C1577:C1588)</f>
        <v>1336.2199999999998</v>
      </c>
      <c r="D1589" s="31" t="str">
        <f t="shared" si="24"/>
        <v>TOTAL</v>
      </c>
      <c r="E1589" s="20"/>
    </row>
    <row r="1590" spans="1:5" outlineLevel="2" x14ac:dyDescent="0.25">
      <c r="A1590" s="22">
        <v>45518</v>
      </c>
      <c r="B1590" s="20" t="s">
        <v>61</v>
      </c>
      <c r="C1590" s="21">
        <v>2885</v>
      </c>
      <c r="D1590" s="3" t="str">
        <f t="shared" si="24"/>
        <v/>
      </c>
      <c r="E1590" s="20" t="s">
        <v>391</v>
      </c>
    </row>
    <row r="1591" spans="1:5" outlineLevel="2" x14ac:dyDescent="0.25">
      <c r="A1591" s="22">
        <v>45518</v>
      </c>
      <c r="B1591" s="20" t="s">
        <v>61</v>
      </c>
      <c r="C1591" s="21">
        <v>660</v>
      </c>
      <c r="D1591" s="3" t="str">
        <f t="shared" si="24"/>
        <v/>
      </c>
      <c r="E1591" s="20" t="s">
        <v>391</v>
      </c>
    </row>
    <row r="1592" spans="1:5" outlineLevel="1" x14ac:dyDescent="0.25">
      <c r="A1592" s="28">
        <f>A1591</f>
        <v>45518</v>
      </c>
      <c r="B1592" s="29" t="str">
        <f>B1591</f>
        <v>FOSTER FENCE LTD</v>
      </c>
      <c r="C1592" s="30">
        <f>SUBTOTAL(9,C1590:C1591)</f>
        <v>3545</v>
      </c>
      <c r="D1592" s="31" t="str">
        <f t="shared" si="24"/>
        <v>TOTAL</v>
      </c>
      <c r="E1592" s="20"/>
    </row>
    <row r="1593" spans="1:5" outlineLevel="2" x14ac:dyDescent="0.25">
      <c r="A1593" s="22">
        <v>45527</v>
      </c>
      <c r="B1593" s="20" t="s">
        <v>12</v>
      </c>
      <c r="C1593" s="21">
        <v>863.6</v>
      </c>
      <c r="D1593" s="3" t="str">
        <f t="shared" si="24"/>
        <v/>
      </c>
      <c r="E1593" s="20" t="s">
        <v>381</v>
      </c>
    </row>
    <row r="1594" spans="1:5" outlineLevel="2" x14ac:dyDescent="0.25">
      <c r="A1594" s="22">
        <v>45527</v>
      </c>
      <c r="B1594" s="20" t="s">
        <v>12</v>
      </c>
      <c r="C1594" s="21">
        <v>137.09</v>
      </c>
      <c r="D1594" s="3" t="str">
        <f t="shared" si="24"/>
        <v/>
      </c>
      <c r="E1594" s="20" t="s">
        <v>381</v>
      </c>
    </row>
    <row r="1595" spans="1:5" outlineLevel="2" x14ac:dyDescent="0.25">
      <c r="A1595" s="22">
        <v>45527</v>
      </c>
      <c r="B1595" s="20" t="s">
        <v>12</v>
      </c>
      <c r="C1595" s="21">
        <v>168</v>
      </c>
      <c r="D1595" s="3" t="str">
        <f t="shared" si="24"/>
        <v/>
      </c>
      <c r="E1595" s="20" t="s">
        <v>381</v>
      </c>
    </row>
    <row r="1596" spans="1:5" outlineLevel="2" x14ac:dyDescent="0.25">
      <c r="A1596" s="22">
        <v>45527</v>
      </c>
      <c r="B1596" s="20" t="s">
        <v>12</v>
      </c>
      <c r="C1596" s="21">
        <v>30.31</v>
      </c>
      <c r="D1596" s="3" t="str">
        <f t="shared" si="24"/>
        <v/>
      </c>
      <c r="E1596" s="20" t="s">
        <v>381</v>
      </c>
    </row>
    <row r="1597" spans="1:5" outlineLevel="2" x14ac:dyDescent="0.25">
      <c r="A1597" s="22">
        <v>45527</v>
      </c>
      <c r="B1597" s="20" t="s">
        <v>12</v>
      </c>
      <c r="C1597" s="21">
        <v>77.599999999999994</v>
      </c>
      <c r="D1597" s="3" t="str">
        <f t="shared" si="24"/>
        <v/>
      </c>
      <c r="E1597" s="20" t="s">
        <v>381</v>
      </c>
    </row>
    <row r="1598" spans="1:5" outlineLevel="2" x14ac:dyDescent="0.25">
      <c r="A1598" s="22">
        <v>45527</v>
      </c>
      <c r="B1598" s="20" t="s">
        <v>12</v>
      </c>
      <c r="C1598" s="21">
        <v>321.16000000000003</v>
      </c>
      <c r="D1598" s="3" t="str">
        <f t="shared" si="24"/>
        <v/>
      </c>
      <c r="E1598" s="20" t="s">
        <v>381</v>
      </c>
    </row>
    <row r="1599" spans="1:5" outlineLevel="2" x14ac:dyDescent="0.25">
      <c r="A1599" s="22">
        <v>45527</v>
      </c>
      <c r="B1599" s="20" t="s">
        <v>12</v>
      </c>
      <c r="C1599" s="21">
        <v>4.4400000000000004</v>
      </c>
      <c r="D1599" s="3" t="str">
        <f t="shared" si="24"/>
        <v/>
      </c>
      <c r="E1599" s="20" t="s">
        <v>381</v>
      </c>
    </row>
    <row r="1600" spans="1:5" outlineLevel="2" x14ac:dyDescent="0.25">
      <c r="A1600" s="22">
        <v>45527</v>
      </c>
      <c r="B1600" s="20" t="s">
        <v>12</v>
      </c>
      <c r="C1600" s="21">
        <v>98.37</v>
      </c>
      <c r="D1600" s="3" t="str">
        <f t="shared" si="24"/>
        <v/>
      </c>
      <c r="E1600" s="20" t="s">
        <v>381</v>
      </c>
    </row>
    <row r="1601" spans="1:5" outlineLevel="2" x14ac:dyDescent="0.25">
      <c r="A1601" s="22">
        <v>45527</v>
      </c>
      <c r="B1601" s="20" t="s">
        <v>12</v>
      </c>
      <c r="C1601" s="21">
        <v>13.2</v>
      </c>
      <c r="D1601" s="3" t="str">
        <f t="shared" si="24"/>
        <v/>
      </c>
      <c r="E1601" s="20" t="s">
        <v>381</v>
      </c>
    </row>
    <row r="1602" spans="1:5" outlineLevel="2" x14ac:dyDescent="0.25">
      <c r="A1602" s="22">
        <v>45527</v>
      </c>
      <c r="B1602" s="20" t="s">
        <v>12</v>
      </c>
      <c r="C1602" s="21">
        <v>139.99</v>
      </c>
      <c r="D1602" s="3" t="str">
        <f t="shared" si="24"/>
        <v/>
      </c>
      <c r="E1602" s="20" t="s">
        <v>381</v>
      </c>
    </row>
    <row r="1603" spans="1:5" outlineLevel="2" x14ac:dyDescent="0.25">
      <c r="A1603" s="22">
        <v>45527</v>
      </c>
      <c r="B1603" s="20" t="s">
        <v>12</v>
      </c>
      <c r="C1603" s="21">
        <v>8.98</v>
      </c>
      <c r="D1603" s="3" t="str">
        <f t="shared" si="24"/>
        <v/>
      </c>
      <c r="E1603" s="20" t="s">
        <v>381</v>
      </c>
    </row>
    <row r="1604" spans="1:5" outlineLevel="2" x14ac:dyDescent="0.25">
      <c r="A1604" s="22">
        <v>45527</v>
      </c>
      <c r="B1604" s="20" t="s">
        <v>12</v>
      </c>
      <c r="C1604" s="21">
        <v>398.97</v>
      </c>
      <c r="D1604" s="3" t="str">
        <f t="shared" si="24"/>
        <v/>
      </c>
      <c r="E1604" s="20" t="s">
        <v>386</v>
      </c>
    </row>
    <row r="1605" spans="1:5" outlineLevel="2" x14ac:dyDescent="0.25">
      <c r="A1605" s="22">
        <v>45527</v>
      </c>
      <c r="B1605" s="20" t="s">
        <v>12</v>
      </c>
      <c r="C1605" s="21">
        <v>57.87</v>
      </c>
      <c r="D1605" s="3" t="str">
        <f t="shared" si="24"/>
        <v/>
      </c>
      <c r="E1605" s="20" t="s">
        <v>382</v>
      </c>
    </row>
    <row r="1606" spans="1:5" outlineLevel="2" x14ac:dyDescent="0.25">
      <c r="A1606" s="22">
        <v>45527</v>
      </c>
      <c r="B1606" s="20" t="s">
        <v>12</v>
      </c>
      <c r="C1606" s="21">
        <v>317.08999999999997</v>
      </c>
      <c r="D1606" s="3" t="str">
        <f t="shared" si="24"/>
        <v/>
      </c>
      <c r="E1606" s="20" t="s">
        <v>381</v>
      </c>
    </row>
    <row r="1607" spans="1:5" outlineLevel="2" x14ac:dyDescent="0.25">
      <c r="A1607" s="22">
        <v>45527</v>
      </c>
      <c r="B1607" s="20" t="s">
        <v>12</v>
      </c>
      <c r="C1607" s="21">
        <v>75.900000000000006</v>
      </c>
      <c r="D1607" s="3" t="str">
        <f t="shared" si="24"/>
        <v/>
      </c>
      <c r="E1607" s="20" t="s">
        <v>381</v>
      </c>
    </row>
    <row r="1608" spans="1:5" outlineLevel="2" x14ac:dyDescent="0.25">
      <c r="A1608" s="22">
        <v>45527</v>
      </c>
      <c r="B1608" s="20" t="s">
        <v>12</v>
      </c>
      <c r="C1608" s="21">
        <v>359.9</v>
      </c>
      <c r="D1608" s="3" t="str">
        <f t="shared" ref="D1608:D1671" si="25">IF(E1608=0,"TOTAL","")</f>
        <v/>
      </c>
      <c r="E1608" s="20" t="s">
        <v>381</v>
      </c>
    </row>
    <row r="1609" spans="1:5" outlineLevel="2" x14ac:dyDescent="0.25">
      <c r="A1609" s="22">
        <v>45527</v>
      </c>
      <c r="B1609" s="20" t="s">
        <v>12</v>
      </c>
      <c r="C1609" s="21">
        <v>317.05</v>
      </c>
      <c r="D1609" s="3" t="str">
        <f t="shared" si="25"/>
        <v/>
      </c>
      <c r="E1609" s="20" t="s">
        <v>383</v>
      </c>
    </row>
    <row r="1610" spans="1:5" outlineLevel="2" x14ac:dyDescent="0.25">
      <c r="A1610" s="22">
        <v>45527</v>
      </c>
      <c r="B1610" s="20" t="s">
        <v>12</v>
      </c>
      <c r="C1610" s="21">
        <v>4.87</v>
      </c>
      <c r="D1610" s="3" t="str">
        <f t="shared" si="25"/>
        <v/>
      </c>
      <c r="E1610" s="20" t="s">
        <v>381</v>
      </c>
    </row>
    <row r="1611" spans="1:5" outlineLevel="2" x14ac:dyDescent="0.25">
      <c r="A1611" s="22">
        <v>45527</v>
      </c>
      <c r="B1611" s="20" t="s">
        <v>12</v>
      </c>
      <c r="C1611" s="21">
        <v>36.54</v>
      </c>
      <c r="D1611" s="3" t="str">
        <f t="shared" si="25"/>
        <v/>
      </c>
      <c r="E1611" s="20" t="s">
        <v>381</v>
      </c>
    </row>
    <row r="1612" spans="1:5" outlineLevel="2" x14ac:dyDescent="0.25">
      <c r="A1612" s="22">
        <v>45527</v>
      </c>
      <c r="B1612" s="20" t="s">
        <v>12</v>
      </c>
      <c r="C1612" s="21">
        <v>2.04</v>
      </c>
      <c r="D1612" s="3" t="str">
        <f t="shared" si="25"/>
        <v/>
      </c>
      <c r="E1612" s="20" t="s">
        <v>381</v>
      </c>
    </row>
    <row r="1613" spans="1:5" outlineLevel="2" x14ac:dyDescent="0.25">
      <c r="A1613" s="22">
        <v>45527</v>
      </c>
      <c r="B1613" s="20" t="s">
        <v>12</v>
      </c>
      <c r="C1613" s="21">
        <v>569.92999999999995</v>
      </c>
      <c r="D1613" s="3" t="str">
        <f t="shared" si="25"/>
        <v/>
      </c>
      <c r="E1613" s="20" t="s">
        <v>386</v>
      </c>
    </row>
    <row r="1614" spans="1:5" outlineLevel="2" x14ac:dyDescent="0.25">
      <c r="A1614" s="22">
        <v>45527</v>
      </c>
      <c r="B1614" s="20" t="s">
        <v>12</v>
      </c>
      <c r="C1614" s="21">
        <v>54.47</v>
      </c>
      <c r="D1614" s="3" t="str">
        <f t="shared" si="25"/>
        <v/>
      </c>
      <c r="E1614" s="20" t="s">
        <v>382</v>
      </c>
    </row>
    <row r="1615" spans="1:5" outlineLevel="2" x14ac:dyDescent="0.25">
      <c r="A1615" s="22">
        <v>45527</v>
      </c>
      <c r="B1615" s="20" t="s">
        <v>12</v>
      </c>
      <c r="C1615" s="21">
        <v>768.25</v>
      </c>
      <c r="D1615" s="3" t="str">
        <f t="shared" si="25"/>
        <v/>
      </c>
      <c r="E1615" s="20" t="s">
        <v>383</v>
      </c>
    </row>
    <row r="1616" spans="1:5" outlineLevel="2" x14ac:dyDescent="0.25">
      <c r="A1616" s="22">
        <v>45527</v>
      </c>
      <c r="B1616" s="20" t="s">
        <v>12</v>
      </c>
      <c r="C1616" s="21">
        <v>163.94</v>
      </c>
      <c r="D1616" s="3" t="str">
        <f t="shared" si="25"/>
        <v/>
      </c>
      <c r="E1616" s="20" t="s">
        <v>381</v>
      </c>
    </row>
    <row r="1617" spans="1:5" outlineLevel="2" x14ac:dyDescent="0.25">
      <c r="A1617" s="22">
        <v>45527</v>
      </c>
      <c r="B1617" s="20" t="s">
        <v>12</v>
      </c>
      <c r="C1617" s="21">
        <v>-110.97</v>
      </c>
      <c r="D1617" s="3" t="str">
        <f t="shared" si="25"/>
        <v/>
      </c>
      <c r="E1617" s="20" t="s">
        <v>381</v>
      </c>
    </row>
    <row r="1618" spans="1:5" outlineLevel="2" x14ac:dyDescent="0.25">
      <c r="A1618" s="22">
        <v>45527</v>
      </c>
      <c r="B1618" s="20" t="s">
        <v>12</v>
      </c>
      <c r="C1618" s="21">
        <v>24.99</v>
      </c>
      <c r="D1618" s="3" t="str">
        <f t="shared" si="25"/>
        <v/>
      </c>
      <c r="E1618" s="20" t="s">
        <v>381</v>
      </c>
    </row>
    <row r="1619" spans="1:5" outlineLevel="2" x14ac:dyDescent="0.25">
      <c r="A1619" s="22">
        <v>45527</v>
      </c>
      <c r="B1619" s="20" t="s">
        <v>12</v>
      </c>
      <c r="C1619" s="21">
        <v>276.10000000000002</v>
      </c>
      <c r="D1619" s="3" t="str">
        <f t="shared" si="25"/>
        <v/>
      </c>
      <c r="E1619" s="20" t="s">
        <v>381</v>
      </c>
    </row>
    <row r="1620" spans="1:5" outlineLevel="2" x14ac:dyDescent="0.25">
      <c r="A1620" s="22">
        <v>45527</v>
      </c>
      <c r="B1620" s="20" t="s">
        <v>12</v>
      </c>
      <c r="C1620" s="21">
        <v>97.95</v>
      </c>
      <c r="D1620" s="3" t="str">
        <f t="shared" si="25"/>
        <v/>
      </c>
      <c r="E1620" s="20" t="s">
        <v>381</v>
      </c>
    </row>
    <row r="1621" spans="1:5" outlineLevel="2" x14ac:dyDescent="0.25">
      <c r="A1621" s="22">
        <v>45527</v>
      </c>
      <c r="B1621" s="20" t="s">
        <v>12</v>
      </c>
      <c r="C1621" s="21">
        <v>509.7</v>
      </c>
      <c r="D1621" s="3" t="str">
        <f t="shared" si="25"/>
        <v/>
      </c>
      <c r="E1621" s="20" t="s">
        <v>381</v>
      </c>
    </row>
    <row r="1622" spans="1:5" outlineLevel="2" x14ac:dyDescent="0.25">
      <c r="A1622" s="22">
        <v>45527</v>
      </c>
      <c r="B1622" s="20" t="s">
        <v>12</v>
      </c>
      <c r="C1622" s="21">
        <v>24.9</v>
      </c>
      <c r="D1622" s="3" t="str">
        <f t="shared" si="25"/>
        <v/>
      </c>
      <c r="E1622" s="20" t="s">
        <v>381</v>
      </c>
    </row>
    <row r="1623" spans="1:5" outlineLevel="2" x14ac:dyDescent="0.25">
      <c r="A1623" s="22">
        <v>45527</v>
      </c>
      <c r="B1623" s="20" t="s">
        <v>12</v>
      </c>
      <c r="C1623" s="21">
        <v>509.7</v>
      </c>
      <c r="D1623" s="3" t="str">
        <f t="shared" si="25"/>
        <v/>
      </c>
      <c r="E1623" s="20" t="s">
        <v>381</v>
      </c>
    </row>
    <row r="1624" spans="1:5" outlineLevel="2" x14ac:dyDescent="0.25">
      <c r="A1624" s="22">
        <v>45527</v>
      </c>
      <c r="B1624" s="20" t="s">
        <v>12</v>
      </c>
      <c r="C1624" s="21">
        <v>630.62</v>
      </c>
      <c r="D1624" s="3" t="str">
        <f t="shared" si="25"/>
        <v/>
      </c>
      <c r="E1624" s="20" t="s">
        <v>384</v>
      </c>
    </row>
    <row r="1625" spans="1:5" outlineLevel="2" x14ac:dyDescent="0.25">
      <c r="A1625" s="22">
        <v>45527</v>
      </c>
      <c r="B1625" s="20" t="s">
        <v>12</v>
      </c>
      <c r="C1625" s="21">
        <v>49.85</v>
      </c>
      <c r="D1625" s="3" t="str">
        <f t="shared" si="25"/>
        <v/>
      </c>
      <c r="E1625" s="20" t="s">
        <v>381</v>
      </c>
    </row>
    <row r="1626" spans="1:5" outlineLevel="2" x14ac:dyDescent="0.25">
      <c r="A1626" s="22">
        <v>45527</v>
      </c>
      <c r="B1626" s="20" t="s">
        <v>12</v>
      </c>
      <c r="C1626" s="21">
        <v>17.989999999999998</v>
      </c>
      <c r="D1626" s="3" t="str">
        <f t="shared" si="25"/>
        <v/>
      </c>
      <c r="E1626" s="20" t="s">
        <v>381</v>
      </c>
    </row>
    <row r="1627" spans="1:5" outlineLevel="2" x14ac:dyDescent="0.25">
      <c r="A1627" s="22">
        <v>45527</v>
      </c>
      <c r="B1627" s="20" t="s">
        <v>12</v>
      </c>
      <c r="C1627" s="21">
        <v>27.94</v>
      </c>
      <c r="D1627" s="3" t="str">
        <f t="shared" si="25"/>
        <v/>
      </c>
      <c r="E1627" s="20" t="s">
        <v>381</v>
      </c>
    </row>
    <row r="1628" spans="1:5" outlineLevel="2" x14ac:dyDescent="0.25">
      <c r="A1628" s="22">
        <v>45527</v>
      </c>
      <c r="B1628" s="20" t="s">
        <v>12</v>
      </c>
      <c r="C1628" s="21">
        <v>417.98</v>
      </c>
      <c r="D1628" s="3" t="str">
        <f t="shared" si="25"/>
        <v/>
      </c>
      <c r="E1628" s="20" t="s">
        <v>381</v>
      </c>
    </row>
    <row r="1629" spans="1:5" outlineLevel="2" x14ac:dyDescent="0.25">
      <c r="A1629" s="22">
        <v>45527</v>
      </c>
      <c r="B1629" s="20" t="s">
        <v>12</v>
      </c>
      <c r="C1629" s="21">
        <v>56.99</v>
      </c>
      <c r="D1629" s="3" t="str">
        <f t="shared" si="25"/>
        <v/>
      </c>
      <c r="E1629" s="20" t="s">
        <v>381</v>
      </c>
    </row>
    <row r="1630" spans="1:5" outlineLevel="2" x14ac:dyDescent="0.25">
      <c r="A1630" s="22">
        <v>45527</v>
      </c>
      <c r="B1630" s="20" t="s">
        <v>12</v>
      </c>
      <c r="C1630" s="21">
        <v>16.690000000000001</v>
      </c>
      <c r="D1630" s="3" t="str">
        <f t="shared" si="25"/>
        <v/>
      </c>
      <c r="E1630" s="20" t="s">
        <v>381</v>
      </c>
    </row>
    <row r="1631" spans="1:5" outlineLevel="2" x14ac:dyDescent="0.25">
      <c r="A1631" s="22">
        <v>45527</v>
      </c>
      <c r="B1631" s="20" t="s">
        <v>12</v>
      </c>
      <c r="C1631" s="21">
        <v>17.79</v>
      </c>
      <c r="D1631" s="3" t="str">
        <f t="shared" si="25"/>
        <v/>
      </c>
      <c r="E1631" s="20" t="s">
        <v>381</v>
      </c>
    </row>
    <row r="1632" spans="1:5" outlineLevel="2" x14ac:dyDescent="0.25">
      <c r="A1632" s="22">
        <v>45527</v>
      </c>
      <c r="B1632" s="20" t="s">
        <v>12</v>
      </c>
      <c r="C1632" s="21">
        <v>299.89999999999998</v>
      </c>
      <c r="D1632" s="3" t="str">
        <f t="shared" si="25"/>
        <v/>
      </c>
      <c r="E1632" s="20" t="s">
        <v>381</v>
      </c>
    </row>
    <row r="1633" spans="1:5" outlineLevel="2" x14ac:dyDescent="0.25">
      <c r="A1633" s="22">
        <v>45527</v>
      </c>
      <c r="B1633" s="20" t="s">
        <v>12</v>
      </c>
      <c r="C1633" s="21">
        <v>21.58</v>
      </c>
      <c r="D1633" s="3" t="str">
        <f t="shared" si="25"/>
        <v/>
      </c>
      <c r="E1633" s="20" t="s">
        <v>381</v>
      </c>
    </row>
    <row r="1634" spans="1:5" outlineLevel="2" x14ac:dyDescent="0.25">
      <c r="A1634" s="22">
        <v>45527</v>
      </c>
      <c r="B1634" s="20" t="s">
        <v>12</v>
      </c>
      <c r="C1634" s="21">
        <v>9.98</v>
      </c>
      <c r="D1634" s="3" t="str">
        <f t="shared" si="25"/>
        <v/>
      </c>
      <c r="E1634" s="20" t="s">
        <v>381</v>
      </c>
    </row>
    <row r="1635" spans="1:5" outlineLevel="2" x14ac:dyDescent="0.25">
      <c r="A1635" s="22">
        <v>45527</v>
      </c>
      <c r="B1635" s="20" t="s">
        <v>12</v>
      </c>
      <c r="C1635" s="21">
        <v>181.48</v>
      </c>
      <c r="D1635" s="3" t="str">
        <f t="shared" si="25"/>
        <v/>
      </c>
      <c r="E1635" s="20" t="s">
        <v>381</v>
      </c>
    </row>
    <row r="1636" spans="1:5" outlineLevel="2" x14ac:dyDescent="0.25">
      <c r="A1636" s="22">
        <v>45527</v>
      </c>
      <c r="B1636" s="20" t="s">
        <v>12</v>
      </c>
      <c r="C1636" s="21">
        <v>239.92</v>
      </c>
      <c r="D1636" s="3" t="str">
        <f t="shared" si="25"/>
        <v/>
      </c>
      <c r="E1636" s="20" t="s">
        <v>381</v>
      </c>
    </row>
    <row r="1637" spans="1:5" outlineLevel="2" x14ac:dyDescent="0.25">
      <c r="A1637" s="22">
        <v>45527</v>
      </c>
      <c r="B1637" s="20" t="s">
        <v>12</v>
      </c>
      <c r="C1637" s="21">
        <v>39.979999999999997</v>
      </c>
      <c r="D1637" s="3" t="str">
        <f t="shared" si="25"/>
        <v/>
      </c>
      <c r="E1637" s="20" t="s">
        <v>381</v>
      </c>
    </row>
    <row r="1638" spans="1:5" outlineLevel="2" x14ac:dyDescent="0.25">
      <c r="A1638" s="22">
        <v>45527</v>
      </c>
      <c r="B1638" s="20" t="s">
        <v>12</v>
      </c>
      <c r="C1638" s="21">
        <v>27.83</v>
      </c>
      <c r="D1638" s="3" t="str">
        <f t="shared" si="25"/>
        <v/>
      </c>
      <c r="E1638" s="20" t="s">
        <v>381</v>
      </c>
    </row>
    <row r="1639" spans="1:5" outlineLevel="2" x14ac:dyDescent="0.25">
      <c r="A1639" s="22">
        <v>45527</v>
      </c>
      <c r="B1639" s="20" t="s">
        <v>12</v>
      </c>
      <c r="C1639" s="21">
        <v>73.92</v>
      </c>
      <c r="D1639" s="3" t="str">
        <f t="shared" si="25"/>
        <v/>
      </c>
      <c r="E1639" s="20" t="s">
        <v>381</v>
      </c>
    </row>
    <row r="1640" spans="1:5" outlineLevel="2" x14ac:dyDescent="0.25">
      <c r="A1640" s="22">
        <v>45527</v>
      </c>
      <c r="B1640" s="20" t="s">
        <v>12</v>
      </c>
      <c r="C1640" s="21">
        <v>90.93</v>
      </c>
      <c r="D1640" s="3" t="str">
        <f t="shared" si="25"/>
        <v/>
      </c>
      <c r="E1640" s="20" t="s">
        <v>381</v>
      </c>
    </row>
    <row r="1641" spans="1:5" outlineLevel="2" x14ac:dyDescent="0.25">
      <c r="A1641" s="22">
        <v>45527</v>
      </c>
      <c r="B1641" s="20" t="s">
        <v>12</v>
      </c>
      <c r="C1641" s="21">
        <v>51.98</v>
      </c>
      <c r="D1641" s="3" t="str">
        <f t="shared" si="25"/>
        <v/>
      </c>
      <c r="E1641" s="20" t="s">
        <v>381</v>
      </c>
    </row>
    <row r="1642" spans="1:5" outlineLevel="2" x14ac:dyDescent="0.25">
      <c r="A1642" s="22">
        <v>45527</v>
      </c>
      <c r="B1642" s="20" t="s">
        <v>12</v>
      </c>
      <c r="C1642" s="21">
        <v>22.95</v>
      </c>
      <c r="D1642" s="3" t="str">
        <f t="shared" si="25"/>
        <v/>
      </c>
      <c r="E1642" s="20" t="s">
        <v>381</v>
      </c>
    </row>
    <row r="1643" spans="1:5" outlineLevel="2" x14ac:dyDescent="0.25">
      <c r="A1643" s="22">
        <v>45527</v>
      </c>
      <c r="B1643" s="20" t="s">
        <v>12</v>
      </c>
      <c r="C1643" s="21">
        <v>38</v>
      </c>
      <c r="D1643" s="3" t="str">
        <f t="shared" si="25"/>
        <v/>
      </c>
      <c r="E1643" s="20" t="s">
        <v>381</v>
      </c>
    </row>
    <row r="1644" spans="1:5" outlineLevel="2" x14ac:dyDescent="0.25">
      <c r="A1644" s="22">
        <v>45527</v>
      </c>
      <c r="B1644" s="20" t="s">
        <v>12</v>
      </c>
      <c r="C1644" s="21">
        <v>79.650000000000006</v>
      </c>
      <c r="D1644" s="3" t="str">
        <f t="shared" si="25"/>
        <v/>
      </c>
      <c r="E1644" s="20" t="s">
        <v>381</v>
      </c>
    </row>
    <row r="1645" spans="1:5" outlineLevel="2" x14ac:dyDescent="0.25">
      <c r="A1645" s="22">
        <v>45527</v>
      </c>
      <c r="B1645" s="20" t="s">
        <v>12</v>
      </c>
      <c r="C1645" s="21">
        <v>232.99</v>
      </c>
      <c r="D1645" s="3" t="str">
        <f t="shared" si="25"/>
        <v/>
      </c>
      <c r="E1645" s="20" t="s">
        <v>381</v>
      </c>
    </row>
    <row r="1646" spans="1:5" outlineLevel="2" x14ac:dyDescent="0.25">
      <c r="A1646" s="22">
        <v>45527</v>
      </c>
      <c r="B1646" s="20" t="s">
        <v>12</v>
      </c>
      <c r="C1646" s="21">
        <v>284.39999999999998</v>
      </c>
      <c r="D1646" s="3" t="str">
        <f t="shared" si="25"/>
        <v/>
      </c>
      <c r="E1646" s="20" t="s">
        <v>381</v>
      </c>
    </row>
    <row r="1647" spans="1:5" outlineLevel="2" x14ac:dyDescent="0.25">
      <c r="A1647" s="22">
        <v>45527</v>
      </c>
      <c r="B1647" s="20" t="s">
        <v>12</v>
      </c>
      <c r="C1647" s="21">
        <v>109.99</v>
      </c>
      <c r="D1647" s="3" t="str">
        <f t="shared" si="25"/>
        <v/>
      </c>
      <c r="E1647" s="20" t="s">
        <v>381</v>
      </c>
    </row>
    <row r="1648" spans="1:5" outlineLevel="2" x14ac:dyDescent="0.25">
      <c r="A1648" s="22">
        <v>45527</v>
      </c>
      <c r="B1648" s="20" t="s">
        <v>12</v>
      </c>
      <c r="C1648" s="21">
        <v>6.99</v>
      </c>
      <c r="D1648" s="3" t="str">
        <f t="shared" si="25"/>
        <v/>
      </c>
      <c r="E1648" s="20" t="s">
        <v>381</v>
      </c>
    </row>
    <row r="1649" spans="1:5" outlineLevel="2" x14ac:dyDescent="0.25">
      <c r="A1649" s="22">
        <v>45527</v>
      </c>
      <c r="B1649" s="20" t="s">
        <v>12</v>
      </c>
      <c r="C1649" s="21">
        <v>149.97</v>
      </c>
      <c r="D1649" s="3" t="str">
        <f t="shared" si="25"/>
        <v/>
      </c>
      <c r="E1649" s="20" t="s">
        <v>381</v>
      </c>
    </row>
    <row r="1650" spans="1:5" outlineLevel="2" x14ac:dyDescent="0.25">
      <c r="A1650" s="22">
        <v>45527</v>
      </c>
      <c r="B1650" s="20" t="s">
        <v>12</v>
      </c>
      <c r="C1650" s="21">
        <v>32.86</v>
      </c>
      <c r="D1650" s="3" t="str">
        <f t="shared" si="25"/>
        <v/>
      </c>
      <c r="E1650" s="20" t="s">
        <v>381</v>
      </c>
    </row>
    <row r="1651" spans="1:5" outlineLevel="2" x14ac:dyDescent="0.25">
      <c r="A1651" s="22">
        <v>45527</v>
      </c>
      <c r="B1651" s="20" t="s">
        <v>12</v>
      </c>
      <c r="C1651" s="21">
        <v>77.72</v>
      </c>
      <c r="D1651" s="3" t="str">
        <f t="shared" si="25"/>
        <v/>
      </c>
      <c r="E1651" s="20" t="s">
        <v>381</v>
      </c>
    </row>
    <row r="1652" spans="1:5" outlineLevel="2" x14ac:dyDescent="0.25">
      <c r="A1652" s="22">
        <v>45527</v>
      </c>
      <c r="B1652" s="20" t="s">
        <v>12</v>
      </c>
      <c r="C1652" s="21">
        <v>51.95</v>
      </c>
      <c r="D1652" s="3" t="str">
        <f t="shared" si="25"/>
        <v/>
      </c>
      <c r="E1652" s="20" t="s">
        <v>381</v>
      </c>
    </row>
    <row r="1653" spans="1:5" outlineLevel="2" x14ac:dyDescent="0.25">
      <c r="A1653" s="22">
        <v>45527</v>
      </c>
      <c r="B1653" s="20" t="s">
        <v>12</v>
      </c>
      <c r="C1653" s="21">
        <v>101.06</v>
      </c>
      <c r="D1653" s="3" t="str">
        <f t="shared" si="25"/>
        <v/>
      </c>
      <c r="E1653" s="20" t="s">
        <v>381</v>
      </c>
    </row>
    <row r="1654" spans="1:5" outlineLevel="2" x14ac:dyDescent="0.25">
      <c r="A1654" s="22">
        <v>45527</v>
      </c>
      <c r="B1654" s="20" t="s">
        <v>12</v>
      </c>
      <c r="C1654" s="21">
        <v>133.53</v>
      </c>
      <c r="D1654" s="3" t="str">
        <f t="shared" si="25"/>
        <v/>
      </c>
      <c r="E1654" s="20" t="s">
        <v>381</v>
      </c>
    </row>
    <row r="1655" spans="1:5" outlineLevel="2" x14ac:dyDescent="0.25">
      <c r="A1655" s="22">
        <v>45527</v>
      </c>
      <c r="B1655" s="20" t="s">
        <v>12</v>
      </c>
      <c r="C1655" s="21">
        <v>89.94</v>
      </c>
      <c r="D1655" s="3" t="str">
        <f t="shared" si="25"/>
        <v/>
      </c>
      <c r="E1655" s="20" t="s">
        <v>382</v>
      </c>
    </row>
    <row r="1656" spans="1:5" outlineLevel="2" x14ac:dyDescent="0.25">
      <c r="A1656" s="22">
        <v>45527</v>
      </c>
      <c r="B1656" s="20" t="s">
        <v>12</v>
      </c>
      <c r="C1656" s="21">
        <v>34.47</v>
      </c>
      <c r="D1656" s="3" t="str">
        <f t="shared" si="25"/>
        <v/>
      </c>
      <c r="E1656" s="20" t="s">
        <v>381</v>
      </c>
    </row>
    <row r="1657" spans="1:5" outlineLevel="2" x14ac:dyDescent="0.25">
      <c r="A1657" s="22">
        <v>45527</v>
      </c>
      <c r="B1657" s="20" t="s">
        <v>12</v>
      </c>
      <c r="C1657" s="21">
        <v>143.96</v>
      </c>
      <c r="D1657" s="3" t="str">
        <f t="shared" si="25"/>
        <v/>
      </c>
      <c r="E1657" s="20" t="s">
        <v>381</v>
      </c>
    </row>
    <row r="1658" spans="1:5" outlineLevel="2" x14ac:dyDescent="0.25">
      <c r="A1658" s="22">
        <v>45527</v>
      </c>
      <c r="B1658" s="20" t="s">
        <v>12</v>
      </c>
      <c r="C1658" s="21">
        <v>444.05</v>
      </c>
      <c r="D1658" s="3" t="str">
        <f t="shared" si="25"/>
        <v/>
      </c>
      <c r="E1658" s="20" t="s">
        <v>381</v>
      </c>
    </row>
    <row r="1659" spans="1:5" outlineLevel="2" x14ac:dyDescent="0.25">
      <c r="A1659" s="22">
        <v>45527</v>
      </c>
      <c r="B1659" s="20" t="s">
        <v>12</v>
      </c>
      <c r="C1659" s="21">
        <v>139.38</v>
      </c>
      <c r="D1659" s="3" t="str">
        <f t="shared" si="25"/>
        <v/>
      </c>
      <c r="E1659" s="20" t="s">
        <v>381</v>
      </c>
    </row>
    <row r="1660" spans="1:5" outlineLevel="2" x14ac:dyDescent="0.25">
      <c r="A1660" s="22">
        <v>45527</v>
      </c>
      <c r="B1660" s="20" t="s">
        <v>12</v>
      </c>
      <c r="C1660" s="21">
        <v>19.98</v>
      </c>
      <c r="D1660" s="3" t="str">
        <f t="shared" si="25"/>
        <v/>
      </c>
      <c r="E1660" s="20" t="s">
        <v>381</v>
      </c>
    </row>
    <row r="1661" spans="1:5" outlineLevel="2" x14ac:dyDescent="0.25">
      <c r="A1661" s="22">
        <v>45527</v>
      </c>
      <c r="B1661" s="20" t="s">
        <v>12</v>
      </c>
      <c r="C1661" s="21">
        <v>790.4</v>
      </c>
      <c r="D1661" s="3" t="str">
        <f t="shared" si="25"/>
        <v/>
      </c>
      <c r="E1661" s="20" t="s">
        <v>381</v>
      </c>
    </row>
    <row r="1662" spans="1:5" outlineLevel="2" x14ac:dyDescent="0.25">
      <c r="A1662" s="22">
        <v>45527</v>
      </c>
      <c r="B1662" s="20" t="s">
        <v>12</v>
      </c>
      <c r="C1662" s="21">
        <v>48.46</v>
      </c>
      <c r="D1662" s="3" t="str">
        <f t="shared" si="25"/>
        <v/>
      </c>
      <c r="E1662" s="20" t="s">
        <v>381</v>
      </c>
    </row>
    <row r="1663" spans="1:5" outlineLevel="2" x14ac:dyDescent="0.25">
      <c r="A1663" s="22">
        <v>45527</v>
      </c>
      <c r="B1663" s="20" t="s">
        <v>12</v>
      </c>
      <c r="C1663" s="21">
        <v>36.479999999999997</v>
      </c>
      <c r="D1663" s="3" t="str">
        <f t="shared" si="25"/>
        <v/>
      </c>
      <c r="E1663" s="20" t="s">
        <v>381</v>
      </c>
    </row>
    <row r="1664" spans="1:5" outlineLevel="2" x14ac:dyDescent="0.25">
      <c r="A1664" s="22">
        <v>45527</v>
      </c>
      <c r="B1664" s="20" t="s">
        <v>12</v>
      </c>
      <c r="C1664" s="21">
        <v>24</v>
      </c>
      <c r="D1664" s="3" t="str">
        <f t="shared" si="25"/>
        <v/>
      </c>
      <c r="E1664" s="20" t="s">
        <v>381</v>
      </c>
    </row>
    <row r="1665" spans="1:5" outlineLevel="2" x14ac:dyDescent="0.25">
      <c r="A1665" s="22">
        <v>45527</v>
      </c>
      <c r="B1665" s="20" t="s">
        <v>12</v>
      </c>
      <c r="C1665" s="21">
        <v>35.97</v>
      </c>
      <c r="D1665" s="3" t="str">
        <f t="shared" si="25"/>
        <v/>
      </c>
      <c r="E1665" s="20" t="s">
        <v>381</v>
      </c>
    </row>
    <row r="1666" spans="1:5" outlineLevel="2" x14ac:dyDescent="0.25">
      <c r="A1666" s="22">
        <v>45527</v>
      </c>
      <c r="B1666" s="20" t="s">
        <v>12</v>
      </c>
      <c r="C1666" s="21">
        <v>45.76</v>
      </c>
      <c r="D1666" s="3" t="str">
        <f t="shared" si="25"/>
        <v/>
      </c>
      <c r="E1666" s="20" t="s">
        <v>381</v>
      </c>
    </row>
    <row r="1667" spans="1:5" outlineLevel="2" x14ac:dyDescent="0.25">
      <c r="A1667" s="22">
        <v>45527</v>
      </c>
      <c r="B1667" s="20" t="s">
        <v>12</v>
      </c>
      <c r="C1667" s="21">
        <v>87.96</v>
      </c>
      <c r="D1667" s="3" t="str">
        <f t="shared" si="25"/>
        <v/>
      </c>
      <c r="E1667" s="20" t="s">
        <v>382</v>
      </c>
    </row>
    <row r="1668" spans="1:5" outlineLevel="2" x14ac:dyDescent="0.25">
      <c r="A1668" s="22">
        <v>45527</v>
      </c>
      <c r="B1668" s="20" t="s">
        <v>12</v>
      </c>
      <c r="C1668" s="21">
        <v>15.98</v>
      </c>
      <c r="D1668" s="3" t="str">
        <f t="shared" si="25"/>
        <v/>
      </c>
      <c r="E1668" s="20" t="s">
        <v>381</v>
      </c>
    </row>
    <row r="1669" spans="1:5" outlineLevel="2" x14ac:dyDescent="0.25">
      <c r="A1669" s="22">
        <v>45527</v>
      </c>
      <c r="B1669" s="20" t="s">
        <v>12</v>
      </c>
      <c r="C1669" s="21">
        <v>84.98</v>
      </c>
      <c r="D1669" s="3" t="str">
        <f t="shared" si="25"/>
        <v/>
      </c>
      <c r="E1669" s="20" t="s">
        <v>381</v>
      </c>
    </row>
    <row r="1670" spans="1:5" outlineLevel="2" x14ac:dyDescent="0.25">
      <c r="A1670" s="22">
        <v>45527</v>
      </c>
      <c r="B1670" s="20" t="s">
        <v>12</v>
      </c>
      <c r="C1670" s="21">
        <v>16.989999999999998</v>
      </c>
      <c r="D1670" s="3" t="str">
        <f t="shared" si="25"/>
        <v/>
      </c>
      <c r="E1670" s="20" t="s">
        <v>381</v>
      </c>
    </row>
    <row r="1671" spans="1:5" outlineLevel="2" x14ac:dyDescent="0.25">
      <c r="A1671" s="22">
        <v>45527</v>
      </c>
      <c r="B1671" s="20" t="s">
        <v>12</v>
      </c>
      <c r="C1671" s="21">
        <v>260.77</v>
      </c>
      <c r="D1671" s="3" t="str">
        <f t="shared" si="25"/>
        <v/>
      </c>
      <c r="E1671" s="20" t="s">
        <v>381</v>
      </c>
    </row>
    <row r="1672" spans="1:5" outlineLevel="2" x14ac:dyDescent="0.25">
      <c r="A1672" s="22">
        <v>45527</v>
      </c>
      <c r="B1672" s="20" t="s">
        <v>12</v>
      </c>
      <c r="C1672" s="21">
        <v>41.96</v>
      </c>
      <c r="D1672" s="3" t="str">
        <f t="shared" ref="D1672:D1735" si="26">IF(E1672=0,"TOTAL","")</f>
        <v/>
      </c>
      <c r="E1672" s="20" t="s">
        <v>381</v>
      </c>
    </row>
    <row r="1673" spans="1:5" outlineLevel="2" x14ac:dyDescent="0.25">
      <c r="A1673" s="22">
        <v>45527</v>
      </c>
      <c r="B1673" s="20" t="s">
        <v>12</v>
      </c>
      <c r="C1673" s="21">
        <v>149.97</v>
      </c>
      <c r="D1673" s="3" t="str">
        <f t="shared" si="26"/>
        <v/>
      </c>
      <c r="E1673" s="20" t="s">
        <v>381</v>
      </c>
    </row>
    <row r="1674" spans="1:5" outlineLevel="2" x14ac:dyDescent="0.25">
      <c r="A1674" s="22">
        <v>45527</v>
      </c>
      <c r="B1674" s="20" t="s">
        <v>12</v>
      </c>
      <c r="C1674" s="21">
        <v>121.28</v>
      </c>
      <c r="D1674" s="3" t="str">
        <f t="shared" si="26"/>
        <v/>
      </c>
      <c r="E1674" s="20" t="s">
        <v>381</v>
      </c>
    </row>
    <row r="1675" spans="1:5" outlineLevel="2" x14ac:dyDescent="0.25">
      <c r="A1675" s="22">
        <v>45527</v>
      </c>
      <c r="B1675" s="20" t="s">
        <v>12</v>
      </c>
      <c r="C1675" s="21">
        <v>3748.01</v>
      </c>
      <c r="D1675" s="3" t="str">
        <f t="shared" si="26"/>
        <v/>
      </c>
      <c r="E1675" s="20" t="s">
        <v>397</v>
      </c>
    </row>
    <row r="1676" spans="1:5" outlineLevel="2" x14ac:dyDescent="0.25">
      <c r="A1676" s="22">
        <v>45527</v>
      </c>
      <c r="B1676" s="20" t="s">
        <v>12</v>
      </c>
      <c r="C1676" s="21">
        <v>48.99</v>
      </c>
      <c r="D1676" s="3" t="str">
        <f t="shared" si="26"/>
        <v/>
      </c>
      <c r="E1676" s="20" t="s">
        <v>381</v>
      </c>
    </row>
    <row r="1677" spans="1:5" outlineLevel="2" x14ac:dyDescent="0.25">
      <c r="A1677" s="22">
        <v>45527</v>
      </c>
      <c r="B1677" s="20" t="s">
        <v>12</v>
      </c>
      <c r="C1677" s="21">
        <v>231.24</v>
      </c>
      <c r="D1677" s="3" t="str">
        <f t="shared" si="26"/>
        <v/>
      </c>
      <c r="E1677" s="20" t="s">
        <v>381</v>
      </c>
    </row>
    <row r="1678" spans="1:5" outlineLevel="2" x14ac:dyDescent="0.25">
      <c r="A1678" s="22">
        <v>45527</v>
      </c>
      <c r="B1678" s="20" t="s">
        <v>12</v>
      </c>
      <c r="C1678" s="21">
        <v>19.96</v>
      </c>
      <c r="D1678" s="3" t="str">
        <f t="shared" si="26"/>
        <v/>
      </c>
      <c r="E1678" s="20" t="s">
        <v>381</v>
      </c>
    </row>
    <row r="1679" spans="1:5" outlineLevel="2" x14ac:dyDescent="0.25">
      <c r="A1679" s="22">
        <v>45527</v>
      </c>
      <c r="B1679" s="20" t="s">
        <v>12</v>
      </c>
      <c r="C1679" s="21">
        <v>21.39</v>
      </c>
      <c r="D1679" s="3" t="str">
        <f t="shared" si="26"/>
        <v/>
      </c>
      <c r="E1679" s="20" t="s">
        <v>383</v>
      </c>
    </row>
    <row r="1680" spans="1:5" outlineLevel="2" x14ac:dyDescent="0.25">
      <c r="A1680" s="22">
        <v>45527</v>
      </c>
      <c r="B1680" s="20" t="s">
        <v>12</v>
      </c>
      <c r="C1680" s="21">
        <v>33.200000000000003</v>
      </c>
      <c r="D1680" s="3" t="str">
        <f t="shared" si="26"/>
        <v/>
      </c>
      <c r="E1680" s="20" t="s">
        <v>381</v>
      </c>
    </row>
    <row r="1681" spans="1:5" outlineLevel="2" x14ac:dyDescent="0.25">
      <c r="A1681" s="22">
        <v>45527</v>
      </c>
      <c r="B1681" s="20" t="s">
        <v>12</v>
      </c>
      <c r="C1681" s="21">
        <v>27.98</v>
      </c>
      <c r="D1681" s="3" t="str">
        <f t="shared" si="26"/>
        <v/>
      </c>
      <c r="E1681" s="20" t="s">
        <v>381</v>
      </c>
    </row>
    <row r="1682" spans="1:5" outlineLevel="2" x14ac:dyDescent="0.25">
      <c r="A1682" s="22">
        <v>45527</v>
      </c>
      <c r="B1682" s="20" t="s">
        <v>12</v>
      </c>
      <c r="C1682" s="21">
        <v>416.97</v>
      </c>
      <c r="D1682" s="3" t="str">
        <f t="shared" si="26"/>
        <v/>
      </c>
      <c r="E1682" s="20" t="s">
        <v>381</v>
      </c>
    </row>
    <row r="1683" spans="1:5" outlineLevel="2" x14ac:dyDescent="0.25">
      <c r="A1683" s="22">
        <v>45527</v>
      </c>
      <c r="B1683" s="20" t="s">
        <v>12</v>
      </c>
      <c r="C1683" s="21">
        <v>41.98</v>
      </c>
      <c r="D1683" s="3" t="str">
        <f t="shared" si="26"/>
        <v/>
      </c>
      <c r="E1683" s="20" t="s">
        <v>381</v>
      </c>
    </row>
    <row r="1684" spans="1:5" outlineLevel="2" x14ac:dyDescent="0.25">
      <c r="A1684" s="22">
        <v>45527</v>
      </c>
      <c r="B1684" s="20" t="s">
        <v>12</v>
      </c>
      <c r="C1684" s="21">
        <v>557.29999999999995</v>
      </c>
      <c r="D1684" s="3" t="str">
        <f t="shared" si="26"/>
        <v/>
      </c>
      <c r="E1684" s="20" t="s">
        <v>382</v>
      </c>
    </row>
    <row r="1685" spans="1:5" outlineLevel="2" x14ac:dyDescent="0.25">
      <c r="A1685" s="22">
        <v>45527</v>
      </c>
      <c r="B1685" s="20" t="s">
        <v>12</v>
      </c>
      <c r="C1685" s="21">
        <v>299.63</v>
      </c>
      <c r="D1685" s="3" t="str">
        <f t="shared" si="26"/>
        <v/>
      </c>
      <c r="E1685" s="20" t="s">
        <v>387</v>
      </c>
    </row>
    <row r="1686" spans="1:5" outlineLevel="2" x14ac:dyDescent="0.25">
      <c r="A1686" s="22">
        <v>45527</v>
      </c>
      <c r="B1686" s="20" t="s">
        <v>12</v>
      </c>
      <c r="C1686" s="21">
        <v>407.82</v>
      </c>
      <c r="D1686" s="3" t="str">
        <f t="shared" si="26"/>
        <v/>
      </c>
      <c r="E1686" s="20" t="s">
        <v>381</v>
      </c>
    </row>
    <row r="1687" spans="1:5" outlineLevel="2" x14ac:dyDescent="0.25">
      <c r="A1687" s="22">
        <v>45527</v>
      </c>
      <c r="B1687" s="20" t="s">
        <v>12</v>
      </c>
      <c r="C1687" s="21">
        <v>379</v>
      </c>
      <c r="D1687" s="3" t="str">
        <f t="shared" si="26"/>
        <v/>
      </c>
      <c r="E1687" s="20" t="s">
        <v>381</v>
      </c>
    </row>
    <row r="1688" spans="1:5" outlineLevel="2" x14ac:dyDescent="0.25">
      <c r="A1688" s="22">
        <v>45527</v>
      </c>
      <c r="B1688" s="20" t="s">
        <v>12</v>
      </c>
      <c r="C1688" s="21">
        <v>48.66</v>
      </c>
      <c r="D1688" s="3" t="str">
        <f t="shared" si="26"/>
        <v/>
      </c>
      <c r="E1688" s="20" t="s">
        <v>381</v>
      </c>
    </row>
    <row r="1689" spans="1:5" outlineLevel="2" x14ac:dyDescent="0.25">
      <c r="A1689" s="22">
        <v>45527</v>
      </c>
      <c r="B1689" s="20" t="s">
        <v>12</v>
      </c>
      <c r="C1689" s="21">
        <v>128.88999999999999</v>
      </c>
      <c r="D1689" s="3" t="str">
        <f t="shared" si="26"/>
        <v/>
      </c>
      <c r="E1689" s="20" t="s">
        <v>387</v>
      </c>
    </row>
    <row r="1690" spans="1:5" outlineLevel="2" x14ac:dyDescent="0.25">
      <c r="A1690" s="22">
        <v>45527</v>
      </c>
      <c r="B1690" s="20" t="s">
        <v>12</v>
      </c>
      <c r="C1690" s="21">
        <v>239.88</v>
      </c>
      <c r="D1690" s="3" t="str">
        <f t="shared" si="26"/>
        <v/>
      </c>
      <c r="E1690" s="20" t="s">
        <v>381</v>
      </c>
    </row>
    <row r="1691" spans="1:5" outlineLevel="2" x14ac:dyDescent="0.25">
      <c r="A1691" s="22">
        <v>45527</v>
      </c>
      <c r="B1691" s="20" t="s">
        <v>12</v>
      </c>
      <c r="C1691" s="21">
        <v>4802.22</v>
      </c>
      <c r="D1691" s="3" t="str">
        <f t="shared" si="26"/>
        <v/>
      </c>
      <c r="E1691" s="20" t="s">
        <v>381</v>
      </c>
    </row>
    <row r="1692" spans="1:5" outlineLevel="2" x14ac:dyDescent="0.25">
      <c r="A1692" s="22">
        <v>45527</v>
      </c>
      <c r="B1692" s="20" t="s">
        <v>12</v>
      </c>
      <c r="C1692" s="21">
        <v>149.82</v>
      </c>
      <c r="D1692" s="3" t="str">
        <f t="shared" si="26"/>
        <v/>
      </c>
      <c r="E1692" s="20" t="s">
        <v>381</v>
      </c>
    </row>
    <row r="1693" spans="1:5" outlineLevel="2" x14ac:dyDescent="0.25">
      <c r="A1693" s="22">
        <v>45527</v>
      </c>
      <c r="B1693" s="20" t="s">
        <v>12</v>
      </c>
      <c r="C1693" s="21">
        <v>265.39999999999998</v>
      </c>
      <c r="D1693" s="3" t="str">
        <f t="shared" si="26"/>
        <v/>
      </c>
      <c r="E1693" s="20" t="s">
        <v>381</v>
      </c>
    </row>
    <row r="1694" spans="1:5" outlineLevel="2" x14ac:dyDescent="0.25">
      <c r="A1694" s="22">
        <v>45527</v>
      </c>
      <c r="B1694" s="20" t="s">
        <v>12</v>
      </c>
      <c r="C1694" s="21">
        <v>173.11</v>
      </c>
      <c r="D1694" s="3" t="str">
        <f t="shared" si="26"/>
        <v/>
      </c>
      <c r="E1694" s="20" t="s">
        <v>381</v>
      </c>
    </row>
    <row r="1695" spans="1:5" outlineLevel="2" x14ac:dyDescent="0.25">
      <c r="A1695" s="22">
        <v>45527</v>
      </c>
      <c r="B1695" s="20" t="s">
        <v>12</v>
      </c>
      <c r="C1695" s="21">
        <v>1033.25</v>
      </c>
      <c r="D1695" s="3" t="str">
        <f t="shared" si="26"/>
        <v/>
      </c>
      <c r="E1695" s="20" t="s">
        <v>381</v>
      </c>
    </row>
    <row r="1696" spans="1:5" outlineLevel="2" x14ac:dyDescent="0.25">
      <c r="A1696" s="22">
        <v>45527</v>
      </c>
      <c r="B1696" s="20" t="s">
        <v>12</v>
      </c>
      <c r="C1696" s="21">
        <v>322.95999999999998</v>
      </c>
      <c r="D1696" s="3" t="str">
        <f t="shared" si="26"/>
        <v/>
      </c>
      <c r="E1696" s="20" t="s">
        <v>381</v>
      </c>
    </row>
    <row r="1697" spans="1:5" outlineLevel="2" x14ac:dyDescent="0.25">
      <c r="A1697" s="22">
        <v>45527</v>
      </c>
      <c r="B1697" s="20" t="s">
        <v>12</v>
      </c>
      <c r="C1697" s="21">
        <v>228.86</v>
      </c>
      <c r="D1697" s="3" t="str">
        <f t="shared" si="26"/>
        <v/>
      </c>
      <c r="E1697" s="20" t="s">
        <v>382</v>
      </c>
    </row>
    <row r="1698" spans="1:5" outlineLevel="2" x14ac:dyDescent="0.25">
      <c r="A1698" s="22">
        <v>45527</v>
      </c>
      <c r="B1698" s="20" t="s">
        <v>12</v>
      </c>
      <c r="C1698" s="21">
        <v>180.28</v>
      </c>
      <c r="D1698" s="3" t="str">
        <f t="shared" si="26"/>
        <v/>
      </c>
      <c r="E1698" s="20" t="s">
        <v>381</v>
      </c>
    </row>
    <row r="1699" spans="1:5" outlineLevel="2" x14ac:dyDescent="0.25">
      <c r="A1699" s="22">
        <v>45527</v>
      </c>
      <c r="B1699" s="20" t="s">
        <v>12</v>
      </c>
      <c r="C1699" s="21">
        <v>231.64</v>
      </c>
      <c r="D1699" s="3" t="str">
        <f t="shared" si="26"/>
        <v/>
      </c>
      <c r="E1699" s="20" t="s">
        <v>381</v>
      </c>
    </row>
    <row r="1700" spans="1:5" outlineLevel="2" x14ac:dyDescent="0.25">
      <c r="A1700" s="22">
        <v>45527</v>
      </c>
      <c r="B1700" s="20" t="s">
        <v>12</v>
      </c>
      <c r="C1700" s="21">
        <v>253.68</v>
      </c>
      <c r="D1700" s="3" t="str">
        <f t="shared" si="26"/>
        <v/>
      </c>
      <c r="E1700" s="20" t="s">
        <v>382</v>
      </c>
    </row>
    <row r="1701" spans="1:5" outlineLevel="2" x14ac:dyDescent="0.25">
      <c r="A1701" s="22">
        <v>45527</v>
      </c>
      <c r="B1701" s="20" t="s">
        <v>12</v>
      </c>
      <c r="C1701" s="21">
        <v>203.48</v>
      </c>
      <c r="D1701" s="3" t="str">
        <f t="shared" si="26"/>
        <v/>
      </c>
      <c r="E1701" s="20" t="s">
        <v>381</v>
      </c>
    </row>
    <row r="1702" spans="1:5" outlineLevel="2" x14ac:dyDescent="0.25">
      <c r="A1702" s="22">
        <v>45527</v>
      </c>
      <c r="B1702" s="20" t="s">
        <v>12</v>
      </c>
      <c r="C1702" s="21">
        <v>59.77</v>
      </c>
      <c r="D1702" s="3" t="str">
        <f t="shared" si="26"/>
        <v/>
      </c>
      <c r="E1702" s="20" t="s">
        <v>381</v>
      </c>
    </row>
    <row r="1703" spans="1:5" outlineLevel="2" x14ac:dyDescent="0.25">
      <c r="A1703" s="22">
        <v>45527</v>
      </c>
      <c r="B1703" s="20" t="s">
        <v>12</v>
      </c>
      <c r="C1703" s="21">
        <v>89.99</v>
      </c>
      <c r="D1703" s="3" t="str">
        <f t="shared" si="26"/>
        <v/>
      </c>
      <c r="E1703" s="20" t="s">
        <v>381</v>
      </c>
    </row>
    <row r="1704" spans="1:5" outlineLevel="2" x14ac:dyDescent="0.25">
      <c r="A1704" s="22">
        <v>45527</v>
      </c>
      <c r="B1704" s="20" t="s">
        <v>12</v>
      </c>
      <c r="C1704" s="21">
        <v>109.99</v>
      </c>
      <c r="D1704" s="3" t="str">
        <f t="shared" si="26"/>
        <v/>
      </c>
      <c r="E1704" s="20" t="s">
        <v>381</v>
      </c>
    </row>
    <row r="1705" spans="1:5" outlineLevel="2" x14ac:dyDescent="0.25">
      <c r="A1705" s="22">
        <v>45527</v>
      </c>
      <c r="B1705" s="20" t="s">
        <v>12</v>
      </c>
      <c r="C1705" s="21">
        <v>11.99</v>
      </c>
      <c r="D1705" s="3" t="str">
        <f t="shared" si="26"/>
        <v/>
      </c>
      <c r="E1705" s="20" t="s">
        <v>381</v>
      </c>
    </row>
    <row r="1706" spans="1:5" outlineLevel="2" x14ac:dyDescent="0.25">
      <c r="A1706" s="22">
        <v>45527</v>
      </c>
      <c r="B1706" s="20" t="s">
        <v>12</v>
      </c>
      <c r="C1706" s="21">
        <v>53.99</v>
      </c>
      <c r="D1706" s="3" t="str">
        <f t="shared" si="26"/>
        <v/>
      </c>
      <c r="E1706" s="20" t="s">
        <v>381</v>
      </c>
    </row>
    <row r="1707" spans="1:5" outlineLevel="2" x14ac:dyDescent="0.25">
      <c r="A1707" s="22">
        <v>45527</v>
      </c>
      <c r="B1707" s="20" t="s">
        <v>12</v>
      </c>
      <c r="C1707" s="21">
        <v>79.959999999999994</v>
      </c>
      <c r="D1707" s="3" t="str">
        <f t="shared" si="26"/>
        <v/>
      </c>
      <c r="E1707" s="20" t="s">
        <v>381</v>
      </c>
    </row>
    <row r="1708" spans="1:5" outlineLevel="2" x14ac:dyDescent="0.25">
      <c r="A1708" s="22">
        <v>45527</v>
      </c>
      <c r="B1708" s="20" t="s">
        <v>12</v>
      </c>
      <c r="C1708" s="21">
        <v>75.87</v>
      </c>
      <c r="D1708" s="3" t="str">
        <f t="shared" si="26"/>
        <v/>
      </c>
      <c r="E1708" s="20" t="s">
        <v>382</v>
      </c>
    </row>
    <row r="1709" spans="1:5" outlineLevel="2" x14ac:dyDescent="0.25">
      <c r="A1709" s="22">
        <v>45527</v>
      </c>
      <c r="B1709" s="20" t="s">
        <v>12</v>
      </c>
      <c r="C1709" s="21">
        <v>29.35</v>
      </c>
      <c r="D1709" s="3" t="str">
        <f t="shared" si="26"/>
        <v/>
      </c>
      <c r="E1709" s="20" t="s">
        <v>381</v>
      </c>
    </row>
    <row r="1710" spans="1:5" outlineLevel="2" x14ac:dyDescent="0.25">
      <c r="A1710" s="22">
        <v>45527</v>
      </c>
      <c r="B1710" s="20" t="s">
        <v>12</v>
      </c>
      <c r="C1710" s="21">
        <v>133.97999999999999</v>
      </c>
      <c r="D1710" s="3" t="str">
        <f t="shared" si="26"/>
        <v/>
      </c>
      <c r="E1710" s="20" t="s">
        <v>381</v>
      </c>
    </row>
    <row r="1711" spans="1:5" outlineLevel="2" x14ac:dyDescent="0.25">
      <c r="A1711" s="22">
        <v>45527</v>
      </c>
      <c r="B1711" s="20" t="s">
        <v>12</v>
      </c>
      <c r="C1711" s="21">
        <v>515.82000000000005</v>
      </c>
      <c r="D1711" s="3" t="str">
        <f t="shared" si="26"/>
        <v/>
      </c>
      <c r="E1711" s="20" t="s">
        <v>381</v>
      </c>
    </row>
    <row r="1712" spans="1:5" outlineLevel="2" x14ac:dyDescent="0.25">
      <c r="A1712" s="22">
        <v>45527</v>
      </c>
      <c r="B1712" s="20" t="s">
        <v>12</v>
      </c>
      <c r="C1712" s="21">
        <v>1324.62</v>
      </c>
      <c r="D1712" s="3" t="str">
        <f t="shared" si="26"/>
        <v/>
      </c>
      <c r="E1712" s="20" t="s">
        <v>381</v>
      </c>
    </row>
    <row r="1713" spans="1:5" outlineLevel="2" x14ac:dyDescent="0.25">
      <c r="A1713" s="22">
        <v>45527</v>
      </c>
      <c r="B1713" s="20" t="s">
        <v>12</v>
      </c>
      <c r="C1713" s="21">
        <v>12.5</v>
      </c>
      <c r="D1713" s="3" t="str">
        <f t="shared" si="26"/>
        <v/>
      </c>
      <c r="E1713" s="20" t="s">
        <v>381</v>
      </c>
    </row>
    <row r="1714" spans="1:5" outlineLevel="2" x14ac:dyDescent="0.25">
      <c r="A1714" s="22">
        <v>45527</v>
      </c>
      <c r="B1714" s="20" t="s">
        <v>12</v>
      </c>
      <c r="C1714" s="21">
        <v>83.13</v>
      </c>
      <c r="D1714" s="3" t="str">
        <f t="shared" si="26"/>
        <v/>
      </c>
      <c r="E1714" s="20" t="s">
        <v>381</v>
      </c>
    </row>
    <row r="1715" spans="1:5" outlineLevel="2" x14ac:dyDescent="0.25">
      <c r="A1715" s="22">
        <v>45527</v>
      </c>
      <c r="B1715" s="20" t="s">
        <v>12</v>
      </c>
      <c r="C1715" s="21">
        <v>117.67</v>
      </c>
      <c r="D1715" s="3" t="str">
        <f t="shared" si="26"/>
        <v/>
      </c>
      <c r="E1715" s="20" t="s">
        <v>381</v>
      </c>
    </row>
    <row r="1716" spans="1:5" outlineLevel="2" x14ac:dyDescent="0.25">
      <c r="A1716" s="22">
        <v>45527</v>
      </c>
      <c r="B1716" s="20" t="s">
        <v>12</v>
      </c>
      <c r="C1716" s="21">
        <v>736.44</v>
      </c>
      <c r="D1716" s="3" t="str">
        <f t="shared" si="26"/>
        <v/>
      </c>
      <c r="E1716" s="20" t="s">
        <v>383</v>
      </c>
    </row>
    <row r="1717" spans="1:5" outlineLevel="2" x14ac:dyDescent="0.25">
      <c r="A1717" s="22">
        <v>45527</v>
      </c>
      <c r="B1717" s="20" t="s">
        <v>12</v>
      </c>
      <c r="C1717" s="21">
        <v>23.63</v>
      </c>
      <c r="D1717" s="3" t="str">
        <f t="shared" si="26"/>
        <v/>
      </c>
      <c r="E1717" s="20" t="s">
        <v>381</v>
      </c>
    </row>
    <row r="1718" spans="1:5" outlineLevel="2" x14ac:dyDescent="0.25">
      <c r="A1718" s="22">
        <v>45527</v>
      </c>
      <c r="B1718" s="20" t="s">
        <v>12</v>
      </c>
      <c r="C1718" s="21">
        <v>17.579999999999998</v>
      </c>
      <c r="D1718" s="3" t="str">
        <f t="shared" si="26"/>
        <v/>
      </c>
      <c r="E1718" s="20" t="s">
        <v>381</v>
      </c>
    </row>
    <row r="1719" spans="1:5" outlineLevel="2" x14ac:dyDescent="0.25">
      <c r="A1719" s="22">
        <v>45527</v>
      </c>
      <c r="B1719" s="20" t="s">
        <v>12</v>
      </c>
      <c r="C1719" s="21">
        <v>39.619999999999997</v>
      </c>
      <c r="D1719" s="3" t="str">
        <f t="shared" si="26"/>
        <v/>
      </c>
      <c r="E1719" s="20" t="s">
        <v>381</v>
      </c>
    </row>
    <row r="1720" spans="1:5" outlineLevel="2" x14ac:dyDescent="0.25">
      <c r="A1720" s="22">
        <v>45527</v>
      </c>
      <c r="B1720" s="20" t="s">
        <v>12</v>
      </c>
      <c r="C1720" s="21">
        <v>20.32</v>
      </c>
      <c r="D1720" s="3" t="str">
        <f t="shared" si="26"/>
        <v/>
      </c>
      <c r="E1720" s="20" t="s">
        <v>381</v>
      </c>
    </row>
    <row r="1721" spans="1:5" outlineLevel="2" x14ac:dyDescent="0.25">
      <c r="A1721" s="22">
        <v>45527</v>
      </c>
      <c r="B1721" s="20" t="s">
        <v>12</v>
      </c>
      <c r="C1721" s="21">
        <v>279.22000000000003</v>
      </c>
      <c r="D1721" s="3" t="str">
        <f t="shared" si="26"/>
        <v/>
      </c>
      <c r="E1721" s="20" t="s">
        <v>381</v>
      </c>
    </row>
    <row r="1722" spans="1:5" outlineLevel="2" x14ac:dyDescent="0.25">
      <c r="A1722" s="22">
        <v>45527</v>
      </c>
      <c r="B1722" s="20" t="s">
        <v>12</v>
      </c>
      <c r="C1722" s="21">
        <v>591.57000000000005</v>
      </c>
      <c r="D1722" s="3" t="str">
        <f t="shared" si="26"/>
        <v/>
      </c>
      <c r="E1722" s="20" t="s">
        <v>381</v>
      </c>
    </row>
    <row r="1723" spans="1:5" outlineLevel="2" x14ac:dyDescent="0.25">
      <c r="A1723" s="22">
        <v>45527</v>
      </c>
      <c r="B1723" s="20" t="s">
        <v>12</v>
      </c>
      <c r="C1723" s="21">
        <v>99.8</v>
      </c>
      <c r="D1723" s="3" t="str">
        <f t="shared" si="26"/>
        <v/>
      </c>
      <c r="E1723" s="20" t="s">
        <v>381</v>
      </c>
    </row>
    <row r="1724" spans="1:5" outlineLevel="2" x14ac:dyDescent="0.25">
      <c r="A1724" s="22">
        <v>45527</v>
      </c>
      <c r="B1724" s="20" t="s">
        <v>12</v>
      </c>
      <c r="C1724" s="21">
        <v>76.55</v>
      </c>
      <c r="D1724" s="3" t="str">
        <f t="shared" si="26"/>
        <v/>
      </c>
      <c r="E1724" s="20" t="s">
        <v>381</v>
      </c>
    </row>
    <row r="1725" spans="1:5" outlineLevel="2" x14ac:dyDescent="0.25">
      <c r="A1725" s="22">
        <v>45527</v>
      </c>
      <c r="B1725" s="20" t="s">
        <v>12</v>
      </c>
      <c r="C1725" s="21">
        <v>199.99</v>
      </c>
      <c r="D1725" s="3" t="str">
        <f t="shared" si="26"/>
        <v/>
      </c>
      <c r="E1725" s="20" t="s">
        <v>381</v>
      </c>
    </row>
    <row r="1726" spans="1:5" outlineLevel="2" x14ac:dyDescent="0.25">
      <c r="A1726" s="22">
        <v>45527</v>
      </c>
      <c r="B1726" s="20" t="s">
        <v>12</v>
      </c>
      <c r="C1726" s="21">
        <v>17.14</v>
      </c>
      <c r="D1726" s="3" t="str">
        <f t="shared" si="26"/>
        <v/>
      </c>
      <c r="E1726" s="20" t="s">
        <v>381</v>
      </c>
    </row>
    <row r="1727" spans="1:5" outlineLevel="2" x14ac:dyDescent="0.25">
      <c r="A1727" s="22">
        <v>45527</v>
      </c>
      <c r="B1727" s="20" t="s">
        <v>12</v>
      </c>
      <c r="C1727" s="21">
        <v>720.35</v>
      </c>
      <c r="D1727" s="3" t="str">
        <f t="shared" si="26"/>
        <v/>
      </c>
      <c r="E1727" s="20" t="s">
        <v>381</v>
      </c>
    </row>
    <row r="1728" spans="1:5" outlineLevel="2" x14ac:dyDescent="0.25">
      <c r="A1728" s="22">
        <v>45527</v>
      </c>
      <c r="B1728" s="20" t="s">
        <v>12</v>
      </c>
      <c r="C1728" s="21">
        <v>196.88</v>
      </c>
      <c r="D1728" s="3" t="str">
        <f t="shared" si="26"/>
        <v/>
      </c>
      <c r="E1728" s="20" t="s">
        <v>381</v>
      </c>
    </row>
    <row r="1729" spans="1:5" outlineLevel="2" x14ac:dyDescent="0.25">
      <c r="A1729" s="22">
        <v>45527</v>
      </c>
      <c r="B1729" s="20" t="s">
        <v>12</v>
      </c>
      <c r="C1729" s="21">
        <v>84.86</v>
      </c>
      <c r="D1729" s="3" t="str">
        <f t="shared" si="26"/>
        <v/>
      </c>
      <c r="E1729" s="20" t="s">
        <v>385</v>
      </c>
    </row>
    <row r="1730" spans="1:5" outlineLevel="2" x14ac:dyDescent="0.25">
      <c r="A1730" s="22">
        <v>45527</v>
      </c>
      <c r="B1730" s="20" t="s">
        <v>12</v>
      </c>
      <c r="C1730" s="21">
        <v>24.9</v>
      </c>
      <c r="D1730" s="3" t="str">
        <f t="shared" si="26"/>
        <v/>
      </c>
      <c r="E1730" s="20" t="s">
        <v>381</v>
      </c>
    </row>
    <row r="1731" spans="1:5" outlineLevel="2" x14ac:dyDescent="0.25">
      <c r="A1731" s="22">
        <v>45527</v>
      </c>
      <c r="B1731" s="20" t="s">
        <v>12</v>
      </c>
      <c r="C1731" s="21">
        <v>45.88</v>
      </c>
      <c r="D1731" s="3" t="str">
        <f t="shared" si="26"/>
        <v/>
      </c>
      <c r="E1731" s="20" t="s">
        <v>381</v>
      </c>
    </row>
    <row r="1732" spans="1:5" outlineLevel="2" x14ac:dyDescent="0.25">
      <c r="A1732" s="22">
        <v>45527</v>
      </c>
      <c r="B1732" s="20" t="s">
        <v>12</v>
      </c>
      <c r="C1732" s="21">
        <v>274.83</v>
      </c>
      <c r="D1732" s="3" t="str">
        <f t="shared" si="26"/>
        <v/>
      </c>
      <c r="E1732" s="20" t="s">
        <v>381</v>
      </c>
    </row>
    <row r="1733" spans="1:5" outlineLevel="2" x14ac:dyDescent="0.25">
      <c r="A1733" s="22">
        <v>45527</v>
      </c>
      <c r="B1733" s="20" t="s">
        <v>12</v>
      </c>
      <c r="C1733" s="21">
        <v>753.31</v>
      </c>
      <c r="D1733" s="3" t="str">
        <f t="shared" si="26"/>
        <v/>
      </c>
      <c r="E1733" s="20" t="s">
        <v>381</v>
      </c>
    </row>
    <row r="1734" spans="1:5" outlineLevel="2" x14ac:dyDescent="0.25">
      <c r="A1734" s="22">
        <v>45527</v>
      </c>
      <c r="B1734" s="20" t="s">
        <v>12</v>
      </c>
      <c r="C1734" s="21">
        <v>583.44000000000005</v>
      </c>
      <c r="D1734" s="3" t="str">
        <f t="shared" si="26"/>
        <v/>
      </c>
      <c r="E1734" s="20" t="s">
        <v>381</v>
      </c>
    </row>
    <row r="1735" spans="1:5" outlineLevel="2" x14ac:dyDescent="0.25">
      <c r="A1735" s="22">
        <v>45527</v>
      </c>
      <c r="B1735" s="20" t="s">
        <v>12</v>
      </c>
      <c r="C1735" s="21">
        <v>71.53</v>
      </c>
      <c r="D1735" s="3" t="str">
        <f t="shared" si="26"/>
        <v/>
      </c>
      <c r="E1735" s="20" t="s">
        <v>381</v>
      </c>
    </row>
    <row r="1736" spans="1:5" outlineLevel="2" x14ac:dyDescent="0.25">
      <c r="A1736" s="22">
        <v>45527</v>
      </c>
      <c r="B1736" s="20" t="s">
        <v>12</v>
      </c>
      <c r="C1736" s="21">
        <v>83.37</v>
      </c>
      <c r="D1736" s="3" t="str">
        <f t="shared" ref="D1736:D1799" si="27">IF(E1736=0,"TOTAL","")</f>
        <v/>
      </c>
      <c r="E1736" s="20" t="s">
        <v>381</v>
      </c>
    </row>
    <row r="1737" spans="1:5" outlineLevel="2" x14ac:dyDescent="0.25">
      <c r="A1737" s="22">
        <v>45527</v>
      </c>
      <c r="B1737" s="20" t="s">
        <v>12</v>
      </c>
      <c r="C1737" s="21">
        <v>43.79</v>
      </c>
      <c r="D1737" s="3" t="str">
        <f t="shared" si="27"/>
        <v/>
      </c>
      <c r="E1737" s="20" t="s">
        <v>381</v>
      </c>
    </row>
    <row r="1738" spans="1:5" outlineLevel="2" x14ac:dyDescent="0.25">
      <c r="A1738" s="22">
        <v>45527</v>
      </c>
      <c r="B1738" s="20" t="s">
        <v>12</v>
      </c>
      <c r="C1738" s="21">
        <v>144.79</v>
      </c>
      <c r="D1738" s="3" t="str">
        <f t="shared" si="27"/>
        <v/>
      </c>
      <c r="E1738" s="20" t="s">
        <v>381</v>
      </c>
    </row>
    <row r="1739" spans="1:5" outlineLevel="2" x14ac:dyDescent="0.25">
      <c r="A1739" s="22">
        <v>45527</v>
      </c>
      <c r="B1739" s="20" t="s">
        <v>12</v>
      </c>
      <c r="C1739" s="21">
        <v>436.98</v>
      </c>
      <c r="D1739" s="3" t="str">
        <f t="shared" si="27"/>
        <v/>
      </c>
      <c r="E1739" s="20" t="s">
        <v>381</v>
      </c>
    </row>
    <row r="1740" spans="1:5" outlineLevel="1" x14ac:dyDescent="0.25">
      <c r="A1740" s="28">
        <f>A1739</f>
        <v>45527</v>
      </c>
      <c r="B1740" s="29" t="str">
        <f>B1739</f>
        <v>AMAZON CAPITAL SERVICES</v>
      </c>
      <c r="C1740" s="30">
        <f>SUBTOTAL(9,C1593:C1739)</f>
        <v>35311.079999999994</v>
      </c>
      <c r="D1740" s="31" t="str">
        <f t="shared" si="27"/>
        <v>TOTAL</v>
      </c>
      <c r="E1740" s="20"/>
    </row>
    <row r="1741" spans="1:5" outlineLevel="2" x14ac:dyDescent="0.25">
      <c r="A1741" s="22">
        <v>45527</v>
      </c>
      <c r="B1741" s="20" t="s">
        <v>13</v>
      </c>
      <c r="C1741" s="21">
        <v>14479.96</v>
      </c>
      <c r="D1741" s="3" t="str">
        <f t="shared" si="27"/>
        <v/>
      </c>
      <c r="E1741" s="20" t="s">
        <v>388</v>
      </c>
    </row>
    <row r="1742" spans="1:5" outlineLevel="2" x14ac:dyDescent="0.25">
      <c r="A1742" s="22">
        <v>45527</v>
      </c>
      <c r="B1742" s="20" t="s">
        <v>13</v>
      </c>
      <c r="C1742" s="21">
        <v>12551.3</v>
      </c>
      <c r="D1742" s="3" t="str">
        <f t="shared" si="27"/>
        <v/>
      </c>
      <c r="E1742" s="20" t="s">
        <v>388</v>
      </c>
    </row>
    <row r="1743" spans="1:5" outlineLevel="2" x14ac:dyDescent="0.25">
      <c r="A1743" s="22">
        <v>45527</v>
      </c>
      <c r="B1743" s="20" t="s">
        <v>13</v>
      </c>
      <c r="C1743" s="21">
        <v>11788.97</v>
      </c>
      <c r="D1743" s="3" t="str">
        <f t="shared" si="27"/>
        <v/>
      </c>
      <c r="E1743" s="20" t="s">
        <v>388</v>
      </c>
    </row>
    <row r="1744" spans="1:5" outlineLevel="2" x14ac:dyDescent="0.25">
      <c r="A1744" s="22">
        <v>45527</v>
      </c>
      <c r="B1744" s="20" t="s">
        <v>13</v>
      </c>
      <c r="C1744" s="21">
        <v>11552.37</v>
      </c>
      <c r="D1744" s="3" t="str">
        <f t="shared" si="27"/>
        <v/>
      </c>
      <c r="E1744" s="20" t="s">
        <v>388</v>
      </c>
    </row>
    <row r="1745" spans="1:5" outlineLevel="2" x14ac:dyDescent="0.25">
      <c r="A1745" s="22">
        <v>45527</v>
      </c>
      <c r="B1745" s="20" t="s">
        <v>13</v>
      </c>
      <c r="C1745" s="21">
        <v>11080.16</v>
      </c>
      <c r="D1745" s="3" t="str">
        <f t="shared" si="27"/>
        <v/>
      </c>
      <c r="E1745" s="20" t="s">
        <v>388</v>
      </c>
    </row>
    <row r="1746" spans="1:5" outlineLevel="2" x14ac:dyDescent="0.25">
      <c r="A1746" s="22">
        <v>45527</v>
      </c>
      <c r="B1746" s="20" t="s">
        <v>13</v>
      </c>
      <c r="C1746" s="21">
        <v>10017.24</v>
      </c>
      <c r="D1746" s="3" t="str">
        <f t="shared" si="27"/>
        <v/>
      </c>
      <c r="E1746" s="20" t="s">
        <v>388</v>
      </c>
    </row>
    <row r="1747" spans="1:5" outlineLevel="2" x14ac:dyDescent="0.25">
      <c r="A1747" s="22">
        <v>45527</v>
      </c>
      <c r="B1747" s="20" t="s">
        <v>13</v>
      </c>
      <c r="C1747" s="21">
        <v>9983.9500000000007</v>
      </c>
      <c r="D1747" s="3" t="str">
        <f t="shared" si="27"/>
        <v/>
      </c>
      <c r="E1747" s="20" t="s">
        <v>388</v>
      </c>
    </row>
    <row r="1748" spans="1:5" outlineLevel="2" x14ac:dyDescent="0.25">
      <c r="A1748" s="22">
        <v>45527</v>
      </c>
      <c r="B1748" s="20" t="s">
        <v>13</v>
      </c>
      <c r="C1748" s="21">
        <v>9931.7000000000007</v>
      </c>
      <c r="D1748" s="3" t="str">
        <f t="shared" si="27"/>
        <v/>
      </c>
      <c r="E1748" s="20" t="s">
        <v>388</v>
      </c>
    </row>
    <row r="1749" spans="1:5" outlineLevel="2" x14ac:dyDescent="0.25">
      <c r="A1749" s="22">
        <v>45527</v>
      </c>
      <c r="B1749" s="20" t="s">
        <v>13</v>
      </c>
      <c r="C1749" s="21">
        <v>9926.11</v>
      </c>
      <c r="D1749" s="3" t="str">
        <f t="shared" si="27"/>
        <v/>
      </c>
      <c r="E1749" s="20" t="s">
        <v>388</v>
      </c>
    </row>
    <row r="1750" spans="1:5" outlineLevel="2" x14ac:dyDescent="0.25">
      <c r="A1750" s="22">
        <v>45527</v>
      </c>
      <c r="B1750" s="20" t="s">
        <v>13</v>
      </c>
      <c r="C1750" s="21">
        <v>9874.41</v>
      </c>
      <c r="D1750" s="3" t="str">
        <f t="shared" si="27"/>
        <v/>
      </c>
      <c r="E1750" s="20" t="s">
        <v>388</v>
      </c>
    </row>
    <row r="1751" spans="1:5" outlineLevel="2" x14ac:dyDescent="0.25">
      <c r="A1751" s="22">
        <v>45527</v>
      </c>
      <c r="B1751" s="20" t="s">
        <v>13</v>
      </c>
      <c r="C1751" s="21">
        <v>9675.7800000000007</v>
      </c>
      <c r="D1751" s="3" t="str">
        <f t="shared" si="27"/>
        <v/>
      </c>
      <c r="E1751" s="20" t="s">
        <v>388</v>
      </c>
    </row>
    <row r="1752" spans="1:5" outlineLevel="2" x14ac:dyDescent="0.25">
      <c r="A1752" s="22">
        <v>45527</v>
      </c>
      <c r="B1752" s="20" t="s">
        <v>13</v>
      </c>
      <c r="C1752" s="21">
        <v>9191.7199999999993</v>
      </c>
      <c r="D1752" s="3" t="str">
        <f t="shared" si="27"/>
        <v/>
      </c>
      <c r="E1752" s="20" t="s">
        <v>388</v>
      </c>
    </row>
    <row r="1753" spans="1:5" outlineLevel="2" x14ac:dyDescent="0.25">
      <c r="A1753" s="22">
        <v>45527</v>
      </c>
      <c r="B1753" s="20" t="s">
        <v>13</v>
      </c>
      <c r="C1753" s="21">
        <v>8963.68</v>
      </c>
      <c r="D1753" s="3" t="str">
        <f t="shared" si="27"/>
        <v/>
      </c>
      <c r="E1753" s="20" t="s">
        <v>388</v>
      </c>
    </row>
    <row r="1754" spans="1:5" outlineLevel="2" x14ac:dyDescent="0.25">
      <c r="A1754" s="22">
        <v>45527</v>
      </c>
      <c r="B1754" s="20" t="s">
        <v>13</v>
      </c>
      <c r="C1754" s="21">
        <v>8907.49</v>
      </c>
      <c r="D1754" s="3" t="str">
        <f t="shared" si="27"/>
        <v/>
      </c>
      <c r="E1754" s="20" t="s">
        <v>388</v>
      </c>
    </row>
    <row r="1755" spans="1:5" outlineLevel="2" x14ac:dyDescent="0.25">
      <c r="A1755" s="22">
        <v>45527</v>
      </c>
      <c r="B1755" s="20" t="s">
        <v>13</v>
      </c>
      <c r="C1755" s="21">
        <v>8693.6299999999992</v>
      </c>
      <c r="D1755" s="3" t="str">
        <f t="shared" si="27"/>
        <v/>
      </c>
      <c r="E1755" s="20" t="s">
        <v>388</v>
      </c>
    </row>
    <row r="1756" spans="1:5" outlineLevel="2" x14ac:dyDescent="0.25">
      <c r="A1756" s="22">
        <v>45527</v>
      </c>
      <c r="B1756" s="20" t="s">
        <v>13</v>
      </c>
      <c r="C1756" s="21">
        <v>8522.3799999999992</v>
      </c>
      <c r="D1756" s="3" t="str">
        <f t="shared" si="27"/>
        <v/>
      </c>
      <c r="E1756" s="20" t="s">
        <v>388</v>
      </c>
    </row>
    <row r="1757" spans="1:5" outlineLevel="2" x14ac:dyDescent="0.25">
      <c r="A1757" s="22">
        <v>45527</v>
      </c>
      <c r="B1757" s="20" t="s">
        <v>13</v>
      </c>
      <c r="C1757" s="21">
        <v>8380.02</v>
      </c>
      <c r="D1757" s="3" t="str">
        <f t="shared" si="27"/>
        <v/>
      </c>
      <c r="E1757" s="20" t="s">
        <v>388</v>
      </c>
    </row>
    <row r="1758" spans="1:5" outlineLevel="2" x14ac:dyDescent="0.25">
      <c r="A1758" s="22">
        <v>45527</v>
      </c>
      <c r="B1758" s="20" t="s">
        <v>13</v>
      </c>
      <c r="C1758" s="21">
        <v>8298.2800000000007</v>
      </c>
      <c r="D1758" s="3" t="str">
        <f t="shared" si="27"/>
        <v/>
      </c>
      <c r="E1758" s="20" t="s">
        <v>388</v>
      </c>
    </row>
    <row r="1759" spans="1:5" outlineLevel="2" x14ac:dyDescent="0.25">
      <c r="A1759" s="22">
        <v>45527</v>
      </c>
      <c r="B1759" s="20" t="s">
        <v>13</v>
      </c>
      <c r="C1759" s="21">
        <v>7949.32</v>
      </c>
      <c r="D1759" s="3" t="str">
        <f t="shared" si="27"/>
        <v/>
      </c>
      <c r="E1759" s="20" t="s">
        <v>388</v>
      </c>
    </row>
    <row r="1760" spans="1:5" outlineLevel="2" x14ac:dyDescent="0.25">
      <c r="A1760" s="22">
        <v>45527</v>
      </c>
      <c r="B1760" s="20" t="s">
        <v>13</v>
      </c>
      <c r="C1760" s="21">
        <v>7789.53</v>
      </c>
      <c r="D1760" s="3" t="str">
        <f t="shared" si="27"/>
        <v/>
      </c>
      <c r="E1760" s="20" t="s">
        <v>388</v>
      </c>
    </row>
    <row r="1761" spans="1:5" outlineLevel="2" x14ac:dyDescent="0.25">
      <c r="A1761" s="22">
        <v>45527</v>
      </c>
      <c r="B1761" s="20" t="s">
        <v>13</v>
      </c>
      <c r="C1761" s="21">
        <v>7749.31</v>
      </c>
      <c r="D1761" s="3" t="str">
        <f t="shared" si="27"/>
        <v/>
      </c>
      <c r="E1761" s="20" t="s">
        <v>388</v>
      </c>
    </row>
    <row r="1762" spans="1:5" outlineLevel="2" x14ac:dyDescent="0.25">
      <c r="A1762" s="22">
        <v>45527</v>
      </c>
      <c r="B1762" s="20" t="s">
        <v>13</v>
      </c>
      <c r="C1762" s="21">
        <v>7628.28</v>
      </c>
      <c r="D1762" s="3" t="str">
        <f t="shared" si="27"/>
        <v/>
      </c>
      <c r="E1762" s="20" t="s">
        <v>388</v>
      </c>
    </row>
    <row r="1763" spans="1:5" outlineLevel="2" x14ac:dyDescent="0.25">
      <c r="A1763" s="22">
        <v>45527</v>
      </c>
      <c r="B1763" s="20" t="s">
        <v>13</v>
      </c>
      <c r="C1763" s="21">
        <v>7434.98</v>
      </c>
      <c r="D1763" s="3" t="str">
        <f t="shared" si="27"/>
        <v/>
      </c>
      <c r="E1763" s="20" t="s">
        <v>388</v>
      </c>
    </row>
    <row r="1764" spans="1:5" outlineLevel="2" x14ac:dyDescent="0.25">
      <c r="A1764" s="22">
        <v>45527</v>
      </c>
      <c r="B1764" s="20" t="s">
        <v>13</v>
      </c>
      <c r="C1764" s="21">
        <v>7382.85</v>
      </c>
      <c r="D1764" s="3" t="str">
        <f t="shared" si="27"/>
        <v/>
      </c>
      <c r="E1764" s="20" t="s">
        <v>388</v>
      </c>
    </row>
    <row r="1765" spans="1:5" outlineLevel="2" x14ac:dyDescent="0.25">
      <c r="A1765" s="22">
        <v>45527</v>
      </c>
      <c r="B1765" s="20" t="s">
        <v>13</v>
      </c>
      <c r="C1765" s="21">
        <v>7361.21</v>
      </c>
      <c r="D1765" s="3" t="str">
        <f t="shared" si="27"/>
        <v/>
      </c>
      <c r="E1765" s="20" t="s">
        <v>388</v>
      </c>
    </row>
    <row r="1766" spans="1:5" outlineLevel="2" x14ac:dyDescent="0.25">
      <c r="A1766" s="22">
        <v>45527</v>
      </c>
      <c r="B1766" s="20" t="s">
        <v>13</v>
      </c>
      <c r="C1766" s="21">
        <v>7268.62</v>
      </c>
      <c r="D1766" s="3" t="str">
        <f t="shared" si="27"/>
        <v/>
      </c>
      <c r="E1766" s="20" t="s">
        <v>388</v>
      </c>
    </row>
    <row r="1767" spans="1:5" outlineLevel="2" x14ac:dyDescent="0.25">
      <c r="A1767" s="22">
        <v>45527</v>
      </c>
      <c r="B1767" s="20" t="s">
        <v>13</v>
      </c>
      <c r="C1767" s="21">
        <v>7119.71</v>
      </c>
      <c r="D1767" s="3" t="str">
        <f t="shared" si="27"/>
        <v/>
      </c>
      <c r="E1767" s="20" t="s">
        <v>388</v>
      </c>
    </row>
    <row r="1768" spans="1:5" outlineLevel="2" x14ac:dyDescent="0.25">
      <c r="A1768" s="22">
        <v>45527</v>
      </c>
      <c r="B1768" s="20" t="s">
        <v>13</v>
      </c>
      <c r="C1768" s="21">
        <v>7052.46</v>
      </c>
      <c r="D1768" s="3" t="str">
        <f t="shared" si="27"/>
        <v/>
      </c>
      <c r="E1768" s="20" t="s">
        <v>388</v>
      </c>
    </row>
    <row r="1769" spans="1:5" outlineLevel="2" x14ac:dyDescent="0.25">
      <c r="A1769" s="22">
        <v>45527</v>
      </c>
      <c r="B1769" s="20" t="s">
        <v>13</v>
      </c>
      <c r="C1769" s="21">
        <v>7015.16</v>
      </c>
      <c r="D1769" s="3" t="str">
        <f t="shared" si="27"/>
        <v/>
      </c>
      <c r="E1769" s="20" t="s">
        <v>388</v>
      </c>
    </row>
    <row r="1770" spans="1:5" outlineLevel="2" x14ac:dyDescent="0.25">
      <c r="A1770" s="22">
        <v>45527</v>
      </c>
      <c r="B1770" s="20" t="s">
        <v>13</v>
      </c>
      <c r="C1770" s="21">
        <v>6890.56</v>
      </c>
      <c r="D1770" s="3" t="str">
        <f t="shared" si="27"/>
        <v/>
      </c>
      <c r="E1770" s="20" t="s">
        <v>388</v>
      </c>
    </row>
    <row r="1771" spans="1:5" outlineLevel="2" x14ac:dyDescent="0.25">
      <c r="A1771" s="22">
        <v>45527</v>
      </c>
      <c r="B1771" s="20" t="s">
        <v>13</v>
      </c>
      <c r="C1771" s="21">
        <v>6806.96</v>
      </c>
      <c r="D1771" s="3" t="str">
        <f t="shared" si="27"/>
        <v/>
      </c>
      <c r="E1771" s="20" t="s">
        <v>388</v>
      </c>
    </row>
    <row r="1772" spans="1:5" outlineLevel="2" x14ac:dyDescent="0.25">
      <c r="A1772" s="22">
        <v>45527</v>
      </c>
      <c r="B1772" s="20" t="s">
        <v>13</v>
      </c>
      <c r="C1772" s="21">
        <v>6625.72</v>
      </c>
      <c r="D1772" s="3" t="str">
        <f t="shared" si="27"/>
        <v/>
      </c>
      <c r="E1772" s="20" t="s">
        <v>388</v>
      </c>
    </row>
    <row r="1773" spans="1:5" outlineLevel="2" x14ac:dyDescent="0.25">
      <c r="A1773" s="22">
        <v>45527</v>
      </c>
      <c r="B1773" s="20" t="s">
        <v>13</v>
      </c>
      <c r="C1773" s="21">
        <v>6507.98</v>
      </c>
      <c r="D1773" s="3" t="str">
        <f t="shared" si="27"/>
        <v/>
      </c>
      <c r="E1773" s="20" t="s">
        <v>388</v>
      </c>
    </row>
    <row r="1774" spans="1:5" outlineLevel="2" x14ac:dyDescent="0.25">
      <c r="A1774" s="22">
        <v>45527</v>
      </c>
      <c r="B1774" s="20" t="s">
        <v>13</v>
      </c>
      <c r="C1774" s="21">
        <v>6502.87</v>
      </c>
      <c r="D1774" s="3" t="str">
        <f t="shared" si="27"/>
        <v/>
      </c>
      <c r="E1774" s="20" t="s">
        <v>388</v>
      </c>
    </row>
    <row r="1775" spans="1:5" outlineLevel="2" x14ac:dyDescent="0.25">
      <c r="A1775" s="22">
        <v>45527</v>
      </c>
      <c r="B1775" s="20" t="s">
        <v>13</v>
      </c>
      <c r="C1775" s="21">
        <v>6335.02</v>
      </c>
      <c r="D1775" s="3" t="str">
        <f t="shared" si="27"/>
        <v/>
      </c>
      <c r="E1775" s="20" t="s">
        <v>388</v>
      </c>
    </row>
    <row r="1776" spans="1:5" outlineLevel="2" x14ac:dyDescent="0.25">
      <c r="A1776" s="22">
        <v>45527</v>
      </c>
      <c r="B1776" s="20" t="s">
        <v>13</v>
      </c>
      <c r="C1776" s="21">
        <v>6320.84</v>
      </c>
      <c r="D1776" s="3" t="str">
        <f t="shared" si="27"/>
        <v/>
      </c>
      <c r="E1776" s="20" t="s">
        <v>388</v>
      </c>
    </row>
    <row r="1777" spans="1:5" outlineLevel="2" x14ac:dyDescent="0.25">
      <c r="A1777" s="22">
        <v>45527</v>
      </c>
      <c r="B1777" s="20" t="s">
        <v>13</v>
      </c>
      <c r="C1777" s="21">
        <v>6213.2</v>
      </c>
      <c r="D1777" s="3" t="str">
        <f t="shared" si="27"/>
        <v/>
      </c>
      <c r="E1777" s="20" t="s">
        <v>388</v>
      </c>
    </row>
    <row r="1778" spans="1:5" outlineLevel="2" x14ac:dyDescent="0.25">
      <c r="A1778" s="22">
        <v>45527</v>
      </c>
      <c r="B1778" s="20" t="s">
        <v>13</v>
      </c>
      <c r="C1778" s="21">
        <v>6142.79</v>
      </c>
      <c r="D1778" s="3" t="str">
        <f t="shared" si="27"/>
        <v/>
      </c>
      <c r="E1778" s="20" t="s">
        <v>388</v>
      </c>
    </row>
    <row r="1779" spans="1:5" outlineLevel="2" x14ac:dyDescent="0.25">
      <c r="A1779" s="22">
        <v>45527</v>
      </c>
      <c r="B1779" s="20" t="s">
        <v>13</v>
      </c>
      <c r="C1779" s="21">
        <v>6140.46</v>
      </c>
      <c r="D1779" s="3" t="str">
        <f t="shared" si="27"/>
        <v/>
      </c>
      <c r="E1779" s="20" t="s">
        <v>388</v>
      </c>
    </row>
    <row r="1780" spans="1:5" outlineLevel="2" x14ac:dyDescent="0.25">
      <c r="A1780" s="22">
        <v>45527</v>
      </c>
      <c r="B1780" s="20" t="s">
        <v>13</v>
      </c>
      <c r="C1780" s="21">
        <v>6125.55</v>
      </c>
      <c r="D1780" s="3" t="str">
        <f t="shared" si="27"/>
        <v/>
      </c>
      <c r="E1780" s="20" t="s">
        <v>388</v>
      </c>
    </row>
    <row r="1781" spans="1:5" outlineLevel="2" x14ac:dyDescent="0.25">
      <c r="A1781" s="22">
        <v>45527</v>
      </c>
      <c r="B1781" s="20" t="s">
        <v>13</v>
      </c>
      <c r="C1781" s="21">
        <v>5942.32</v>
      </c>
      <c r="D1781" s="3" t="str">
        <f t="shared" si="27"/>
        <v/>
      </c>
      <c r="E1781" s="20" t="s">
        <v>388</v>
      </c>
    </row>
    <row r="1782" spans="1:5" outlineLevel="2" x14ac:dyDescent="0.25">
      <c r="A1782" s="22">
        <v>45527</v>
      </c>
      <c r="B1782" s="20" t="s">
        <v>13</v>
      </c>
      <c r="C1782" s="21">
        <v>5872.7</v>
      </c>
      <c r="D1782" s="3" t="str">
        <f t="shared" si="27"/>
        <v/>
      </c>
      <c r="E1782" s="20" t="s">
        <v>388</v>
      </c>
    </row>
    <row r="1783" spans="1:5" outlineLevel="2" x14ac:dyDescent="0.25">
      <c r="A1783" s="22">
        <v>45527</v>
      </c>
      <c r="B1783" s="20" t="s">
        <v>13</v>
      </c>
      <c r="C1783" s="21">
        <v>5808.75</v>
      </c>
      <c r="D1783" s="3" t="str">
        <f t="shared" si="27"/>
        <v/>
      </c>
      <c r="E1783" s="20" t="s">
        <v>388</v>
      </c>
    </row>
    <row r="1784" spans="1:5" outlineLevel="2" x14ac:dyDescent="0.25">
      <c r="A1784" s="22">
        <v>45527</v>
      </c>
      <c r="B1784" s="20" t="s">
        <v>13</v>
      </c>
      <c r="C1784" s="21">
        <v>5747.26</v>
      </c>
      <c r="D1784" s="3" t="str">
        <f t="shared" si="27"/>
        <v/>
      </c>
      <c r="E1784" s="20" t="s">
        <v>388</v>
      </c>
    </row>
    <row r="1785" spans="1:5" outlineLevel="2" x14ac:dyDescent="0.25">
      <c r="A1785" s="22">
        <v>45527</v>
      </c>
      <c r="B1785" s="20" t="s">
        <v>13</v>
      </c>
      <c r="C1785" s="21">
        <v>5744.58</v>
      </c>
      <c r="D1785" s="3" t="str">
        <f t="shared" si="27"/>
        <v/>
      </c>
      <c r="E1785" s="20" t="s">
        <v>388</v>
      </c>
    </row>
    <row r="1786" spans="1:5" outlineLevel="2" x14ac:dyDescent="0.25">
      <c r="A1786" s="22">
        <v>45527</v>
      </c>
      <c r="B1786" s="20" t="s">
        <v>13</v>
      </c>
      <c r="C1786" s="21">
        <v>5673.88</v>
      </c>
      <c r="D1786" s="3" t="str">
        <f t="shared" si="27"/>
        <v/>
      </c>
      <c r="E1786" s="20" t="s">
        <v>388</v>
      </c>
    </row>
    <row r="1787" spans="1:5" outlineLevel="2" x14ac:dyDescent="0.25">
      <c r="A1787" s="22">
        <v>45527</v>
      </c>
      <c r="B1787" s="20" t="s">
        <v>13</v>
      </c>
      <c r="C1787" s="21">
        <v>5535.75</v>
      </c>
      <c r="D1787" s="3" t="str">
        <f t="shared" si="27"/>
        <v/>
      </c>
      <c r="E1787" s="20" t="s">
        <v>388</v>
      </c>
    </row>
    <row r="1788" spans="1:5" outlineLevel="2" x14ac:dyDescent="0.25">
      <c r="A1788" s="22">
        <v>45527</v>
      </c>
      <c r="B1788" s="20" t="s">
        <v>13</v>
      </c>
      <c r="C1788" s="21">
        <v>5354.29</v>
      </c>
      <c r="D1788" s="3" t="str">
        <f t="shared" si="27"/>
        <v/>
      </c>
      <c r="E1788" s="20" t="s">
        <v>388</v>
      </c>
    </row>
    <row r="1789" spans="1:5" outlineLevel="2" x14ac:dyDescent="0.25">
      <c r="A1789" s="22">
        <v>45527</v>
      </c>
      <c r="B1789" s="20" t="s">
        <v>13</v>
      </c>
      <c r="C1789" s="21">
        <v>5300.38</v>
      </c>
      <c r="D1789" s="3" t="str">
        <f t="shared" si="27"/>
        <v/>
      </c>
      <c r="E1789" s="20" t="s">
        <v>388</v>
      </c>
    </row>
    <row r="1790" spans="1:5" outlineLevel="2" x14ac:dyDescent="0.25">
      <c r="A1790" s="22">
        <v>45527</v>
      </c>
      <c r="B1790" s="20" t="s">
        <v>13</v>
      </c>
      <c r="C1790" s="21">
        <v>5213.24</v>
      </c>
      <c r="D1790" s="3" t="str">
        <f t="shared" si="27"/>
        <v/>
      </c>
      <c r="E1790" s="20" t="s">
        <v>388</v>
      </c>
    </row>
    <row r="1791" spans="1:5" outlineLevel="2" x14ac:dyDescent="0.25">
      <c r="A1791" s="22">
        <v>45527</v>
      </c>
      <c r="B1791" s="20" t="s">
        <v>13</v>
      </c>
      <c r="C1791" s="21">
        <v>5089.76</v>
      </c>
      <c r="D1791" s="3" t="str">
        <f t="shared" si="27"/>
        <v/>
      </c>
      <c r="E1791" s="20" t="s">
        <v>388</v>
      </c>
    </row>
    <row r="1792" spans="1:5" outlineLevel="2" x14ac:dyDescent="0.25">
      <c r="A1792" s="22">
        <v>45527</v>
      </c>
      <c r="B1792" s="20" t="s">
        <v>13</v>
      </c>
      <c r="C1792" s="21">
        <v>4961.5200000000004</v>
      </c>
      <c r="D1792" s="3" t="str">
        <f t="shared" si="27"/>
        <v/>
      </c>
      <c r="E1792" s="20" t="s">
        <v>388</v>
      </c>
    </row>
    <row r="1793" spans="1:5" outlineLevel="2" x14ac:dyDescent="0.25">
      <c r="A1793" s="22">
        <v>45527</v>
      </c>
      <c r="B1793" s="20" t="s">
        <v>13</v>
      </c>
      <c r="C1793" s="21">
        <v>4926.34</v>
      </c>
      <c r="D1793" s="3" t="str">
        <f t="shared" si="27"/>
        <v/>
      </c>
      <c r="E1793" s="20" t="s">
        <v>388</v>
      </c>
    </row>
    <row r="1794" spans="1:5" outlineLevel="2" x14ac:dyDescent="0.25">
      <c r="A1794" s="22">
        <v>45527</v>
      </c>
      <c r="B1794" s="20" t="s">
        <v>13</v>
      </c>
      <c r="C1794" s="21">
        <v>4904.24</v>
      </c>
      <c r="D1794" s="3" t="str">
        <f t="shared" si="27"/>
        <v/>
      </c>
      <c r="E1794" s="20" t="s">
        <v>388</v>
      </c>
    </row>
    <row r="1795" spans="1:5" outlineLevel="2" x14ac:dyDescent="0.25">
      <c r="A1795" s="22">
        <v>45527</v>
      </c>
      <c r="B1795" s="20" t="s">
        <v>13</v>
      </c>
      <c r="C1795" s="21">
        <v>4800.96</v>
      </c>
      <c r="D1795" s="3" t="str">
        <f t="shared" si="27"/>
        <v/>
      </c>
      <c r="E1795" s="20" t="s">
        <v>388</v>
      </c>
    </row>
    <row r="1796" spans="1:5" outlineLevel="2" x14ac:dyDescent="0.25">
      <c r="A1796" s="22">
        <v>45527</v>
      </c>
      <c r="B1796" s="20" t="s">
        <v>13</v>
      </c>
      <c r="C1796" s="21">
        <v>4741.26</v>
      </c>
      <c r="D1796" s="3" t="str">
        <f t="shared" si="27"/>
        <v/>
      </c>
      <c r="E1796" s="20" t="s">
        <v>388</v>
      </c>
    </row>
    <row r="1797" spans="1:5" outlineLevel="2" x14ac:dyDescent="0.25">
      <c r="A1797" s="22">
        <v>45527</v>
      </c>
      <c r="B1797" s="20" t="s">
        <v>13</v>
      </c>
      <c r="C1797" s="21">
        <v>4687.97</v>
      </c>
      <c r="D1797" s="3" t="str">
        <f t="shared" si="27"/>
        <v/>
      </c>
      <c r="E1797" s="20" t="s">
        <v>388</v>
      </c>
    </row>
    <row r="1798" spans="1:5" outlineLevel="2" x14ac:dyDescent="0.25">
      <c r="A1798" s="22">
        <v>45527</v>
      </c>
      <c r="B1798" s="20" t="s">
        <v>13</v>
      </c>
      <c r="C1798" s="21">
        <v>4635.32</v>
      </c>
      <c r="D1798" s="3" t="str">
        <f t="shared" si="27"/>
        <v/>
      </c>
      <c r="E1798" s="20" t="s">
        <v>388</v>
      </c>
    </row>
    <row r="1799" spans="1:5" outlineLevel="2" x14ac:dyDescent="0.25">
      <c r="A1799" s="22">
        <v>45527</v>
      </c>
      <c r="B1799" s="20" t="s">
        <v>13</v>
      </c>
      <c r="C1799" s="21">
        <v>4591.92</v>
      </c>
      <c r="D1799" s="3" t="str">
        <f t="shared" si="27"/>
        <v/>
      </c>
      <c r="E1799" s="20" t="s">
        <v>388</v>
      </c>
    </row>
    <row r="1800" spans="1:5" outlineLevel="2" x14ac:dyDescent="0.25">
      <c r="A1800" s="22">
        <v>45527</v>
      </c>
      <c r="B1800" s="20" t="s">
        <v>13</v>
      </c>
      <c r="C1800" s="21">
        <v>4491.09</v>
      </c>
      <c r="D1800" s="3" t="str">
        <f t="shared" ref="D1800:D1863" si="28">IF(E1800=0,"TOTAL","")</f>
        <v/>
      </c>
      <c r="E1800" s="20" t="s">
        <v>388</v>
      </c>
    </row>
    <row r="1801" spans="1:5" outlineLevel="2" x14ac:dyDescent="0.25">
      <c r="A1801" s="22">
        <v>45527</v>
      </c>
      <c r="B1801" s="20" t="s">
        <v>13</v>
      </c>
      <c r="C1801" s="21">
        <v>4403.51</v>
      </c>
      <c r="D1801" s="3" t="str">
        <f t="shared" si="28"/>
        <v/>
      </c>
      <c r="E1801" s="20" t="s">
        <v>388</v>
      </c>
    </row>
    <row r="1802" spans="1:5" outlineLevel="2" x14ac:dyDescent="0.25">
      <c r="A1802" s="22">
        <v>45527</v>
      </c>
      <c r="B1802" s="20" t="s">
        <v>13</v>
      </c>
      <c r="C1802" s="21">
        <v>4399.76</v>
      </c>
      <c r="D1802" s="3" t="str">
        <f t="shared" si="28"/>
        <v/>
      </c>
      <c r="E1802" s="20" t="s">
        <v>388</v>
      </c>
    </row>
    <row r="1803" spans="1:5" outlineLevel="2" x14ac:dyDescent="0.25">
      <c r="A1803" s="22">
        <v>45527</v>
      </c>
      <c r="B1803" s="20" t="s">
        <v>13</v>
      </c>
      <c r="C1803" s="21">
        <v>4270.93</v>
      </c>
      <c r="D1803" s="3" t="str">
        <f t="shared" si="28"/>
        <v/>
      </c>
      <c r="E1803" s="20" t="s">
        <v>388</v>
      </c>
    </row>
    <row r="1804" spans="1:5" outlineLevel="2" x14ac:dyDescent="0.25">
      <c r="A1804" s="22">
        <v>45527</v>
      </c>
      <c r="B1804" s="20" t="s">
        <v>13</v>
      </c>
      <c r="C1804" s="21">
        <v>4201.12</v>
      </c>
      <c r="D1804" s="3" t="str">
        <f t="shared" si="28"/>
        <v/>
      </c>
      <c r="E1804" s="20" t="s">
        <v>388</v>
      </c>
    </row>
    <row r="1805" spans="1:5" outlineLevel="2" x14ac:dyDescent="0.25">
      <c r="A1805" s="22">
        <v>45527</v>
      </c>
      <c r="B1805" s="20" t="s">
        <v>13</v>
      </c>
      <c r="C1805" s="21">
        <v>4176.51</v>
      </c>
      <c r="D1805" s="3" t="str">
        <f t="shared" si="28"/>
        <v/>
      </c>
      <c r="E1805" s="20" t="s">
        <v>388</v>
      </c>
    </row>
    <row r="1806" spans="1:5" outlineLevel="2" x14ac:dyDescent="0.25">
      <c r="A1806" s="22">
        <v>45527</v>
      </c>
      <c r="B1806" s="20" t="s">
        <v>13</v>
      </c>
      <c r="C1806" s="21">
        <v>4125.67</v>
      </c>
      <c r="D1806" s="3" t="str">
        <f t="shared" si="28"/>
        <v/>
      </c>
      <c r="E1806" s="20" t="s">
        <v>388</v>
      </c>
    </row>
    <row r="1807" spans="1:5" outlineLevel="2" x14ac:dyDescent="0.25">
      <c r="A1807" s="22">
        <v>45527</v>
      </c>
      <c r="B1807" s="20" t="s">
        <v>13</v>
      </c>
      <c r="C1807" s="21">
        <v>4110.05</v>
      </c>
      <c r="D1807" s="3" t="str">
        <f t="shared" si="28"/>
        <v/>
      </c>
      <c r="E1807" s="20" t="s">
        <v>388</v>
      </c>
    </row>
    <row r="1808" spans="1:5" outlineLevel="2" x14ac:dyDescent="0.25">
      <c r="A1808" s="22">
        <v>45527</v>
      </c>
      <c r="B1808" s="20" t="s">
        <v>13</v>
      </c>
      <c r="C1808" s="21">
        <v>4107.8100000000004</v>
      </c>
      <c r="D1808" s="3" t="str">
        <f t="shared" si="28"/>
        <v/>
      </c>
      <c r="E1808" s="20" t="s">
        <v>388</v>
      </c>
    </row>
    <row r="1809" spans="1:5" outlineLevel="2" x14ac:dyDescent="0.25">
      <c r="A1809" s="22">
        <v>45527</v>
      </c>
      <c r="B1809" s="20" t="s">
        <v>13</v>
      </c>
      <c r="C1809" s="21">
        <v>4045.77</v>
      </c>
      <c r="D1809" s="3" t="str">
        <f t="shared" si="28"/>
        <v/>
      </c>
      <c r="E1809" s="20" t="s">
        <v>388</v>
      </c>
    </row>
    <row r="1810" spans="1:5" outlineLevel="2" x14ac:dyDescent="0.25">
      <c r="A1810" s="22">
        <v>45527</v>
      </c>
      <c r="B1810" s="20" t="s">
        <v>13</v>
      </c>
      <c r="C1810" s="21">
        <v>3968.73</v>
      </c>
      <c r="D1810" s="3" t="str">
        <f t="shared" si="28"/>
        <v/>
      </c>
      <c r="E1810" s="20" t="s">
        <v>388</v>
      </c>
    </row>
    <row r="1811" spans="1:5" outlineLevel="2" x14ac:dyDescent="0.25">
      <c r="A1811" s="22">
        <v>45527</v>
      </c>
      <c r="B1811" s="20" t="s">
        <v>13</v>
      </c>
      <c r="C1811" s="21">
        <v>3887.81</v>
      </c>
      <c r="D1811" s="3" t="str">
        <f t="shared" si="28"/>
        <v/>
      </c>
      <c r="E1811" s="20" t="s">
        <v>388</v>
      </c>
    </row>
    <row r="1812" spans="1:5" outlineLevel="2" x14ac:dyDescent="0.25">
      <c r="A1812" s="22">
        <v>45527</v>
      </c>
      <c r="B1812" s="20" t="s">
        <v>13</v>
      </c>
      <c r="C1812" s="21">
        <v>3844.75</v>
      </c>
      <c r="D1812" s="3" t="str">
        <f t="shared" si="28"/>
        <v/>
      </c>
      <c r="E1812" s="20" t="s">
        <v>388</v>
      </c>
    </row>
    <row r="1813" spans="1:5" outlineLevel="2" x14ac:dyDescent="0.25">
      <c r="A1813" s="22">
        <v>45527</v>
      </c>
      <c r="B1813" s="20" t="s">
        <v>13</v>
      </c>
      <c r="C1813" s="21">
        <v>3765.07</v>
      </c>
      <c r="D1813" s="3" t="str">
        <f t="shared" si="28"/>
        <v/>
      </c>
      <c r="E1813" s="20" t="s">
        <v>388</v>
      </c>
    </row>
    <row r="1814" spans="1:5" outlineLevel="2" x14ac:dyDescent="0.25">
      <c r="A1814" s="22">
        <v>45527</v>
      </c>
      <c r="B1814" s="20" t="s">
        <v>13</v>
      </c>
      <c r="C1814" s="21">
        <v>3745</v>
      </c>
      <c r="D1814" s="3" t="str">
        <f t="shared" si="28"/>
        <v/>
      </c>
      <c r="E1814" s="20" t="s">
        <v>388</v>
      </c>
    </row>
    <row r="1815" spans="1:5" outlineLevel="2" x14ac:dyDescent="0.25">
      <c r="A1815" s="22">
        <v>45527</v>
      </c>
      <c r="B1815" s="20" t="s">
        <v>13</v>
      </c>
      <c r="C1815" s="21">
        <v>3672.12</v>
      </c>
      <c r="D1815" s="3" t="str">
        <f t="shared" si="28"/>
        <v/>
      </c>
      <c r="E1815" s="20" t="s">
        <v>388</v>
      </c>
    </row>
    <row r="1816" spans="1:5" outlineLevel="2" x14ac:dyDescent="0.25">
      <c r="A1816" s="22">
        <v>45527</v>
      </c>
      <c r="B1816" s="20" t="s">
        <v>13</v>
      </c>
      <c r="C1816" s="21">
        <v>3670.99</v>
      </c>
      <c r="D1816" s="3" t="str">
        <f t="shared" si="28"/>
        <v/>
      </c>
      <c r="E1816" s="20" t="s">
        <v>388</v>
      </c>
    </row>
    <row r="1817" spans="1:5" outlineLevel="2" x14ac:dyDescent="0.25">
      <c r="A1817" s="22">
        <v>45527</v>
      </c>
      <c r="B1817" s="20" t="s">
        <v>13</v>
      </c>
      <c r="C1817" s="21">
        <v>3495.02</v>
      </c>
      <c r="D1817" s="3" t="str">
        <f t="shared" si="28"/>
        <v/>
      </c>
      <c r="E1817" s="20" t="s">
        <v>388</v>
      </c>
    </row>
    <row r="1818" spans="1:5" outlineLevel="2" x14ac:dyDescent="0.25">
      <c r="A1818" s="22">
        <v>45527</v>
      </c>
      <c r="B1818" s="20" t="s">
        <v>13</v>
      </c>
      <c r="C1818" s="21">
        <v>3452.58</v>
      </c>
      <c r="D1818" s="3" t="str">
        <f t="shared" si="28"/>
        <v/>
      </c>
      <c r="E1818" s="20" t="s">
        <v>388</v>
      </c>
    </row>
    <row r="1819" spans="1:5" outlineLevel="2" x14ac:dyDescent="0.25">
      <c r="A1819" s="22">
        <v>45527</v>
      </c>
      <c r="B1819" s="20" t="s">
        <v>13</v>
      </c>
      <c r="C1819" s="21">
        <v>3367.08</v>
      </c>
      <c r="D1819" s="3" t="str">
        <f t="shared" si="28"/>
        <v/>
      </c>
      <c r="E1819" s="20" t="s">
        <v>388</v>
      </c>
    </row>
    <row r="1820" spans="1:5" outlineLevel="2" x14ac:dyDescent="0.25">
      <c r="A1820" s="22">
        <v>45527</v>
      </c>
      <c r="B1820" s="20" t="s">
        <v>13</v>
      </c>
      <c r="C1820" s="21">
        <v>3366.19</v>
      </c>
      <c r="D1820" s="3" t="str">
        <f t="shared" si="28"/>
        <v/>
      </c>
      <c r="E1820" s="20" t="s">
        <v>388</v>
      </c>
    </row>
    <row r="1821" spans="1:5" outlineLevel="2" x14ac:dyDescent="0.25">
      <c r="A1821" s="22">
        <v>45527</v>
      </c>
      <c r="B1821" s="20" t="s">
        <v>13</v>
      </c>
      <c r="C1821" s="21">
        <v>3323.05</v>
      </c>
      <c r="D1821" s="3" t="str">
        <f t="shared" si="28"/>
        <v/>
      </c>
      <c r="E1821" s="20" t="s">
        <v>388</v>
      </c>
    </row>
    <row r="1822" spans="1:5" outlineLevel="2" x14ac:dyDescent="0.25">
      <c r="A1822" s="22">
        <v>45527</v>
      </c>
      <c r="B1822" s="20" t="s">
        <v>13</v>
      </c>
      <c r="C1822" s="21">
        <v>3255.39</v>
      </c>
      <c r="D1822" s="3" t="str">
        <f t="shared" si="28"/>
        <v/>
      </c>
      <c r="E1822" s="20" t="s">
        <v>388</v>
      </c>
    </row>
    <row r="1823" spans="1:5" outlineLevel="2" x14ac:dyDescent="0.25">
      <c r="A1823" s="22">
        <v>45527</v>
      </c>
      <c r="B1823" s="20" t="s">
        <v>13</v>
      </c>
      <c r="C1823" s="21">
        <v>3241.91</v>
      </c>
      <c r="D1823" s="3" t="str">
        <f t="shared" si="28"/>
        <v/>
      </c>
      <c r="E1823" s="20" t="s">
        <v>388</v>
      </c>
    </row>
    <row r="1824" spans="1:5" outlineLevel="2" x14ac:dyDescent="0.25">
      <c r="A1824" s="22">
        <v>45527</v>
      </c>
      <c r="B1824" s="20" t="s">
        <v>13</v>
      </c>
      <c r="C1824" s="21">
        <v>3197.31</v>
      </c>
      <c r="D1824" s="3" t="str">
        <f t="shared" si="28"/>
        <v/>
      </c>
      <c r="E1824" s="20" t="s">
        <v>388</v>
      </c>
    </row>
    <row r="1825" spans="1:5" outlineLevel="2" x14ac:dyDescent="0.25">
      <c r="A1825" s="22">
        <v>45527</v>
      </c>
      <c r="B1825" s="20" t="s">
        <v>13</v>
      </c>
      <c r="C1825" s="21">
        <v>3171.99</v>
      </c>
      <c r="D1825" s="3" t="str">
        <f t="shared" si="28"/>
        <v/>
      </c>
      <c r="E1825" s="20" t="s">
        <v>388</v>
      </c>
    </row>
    <row r="1826" spans="1:5" outlineLevel="2" x14ac:dyDescent="0.25">
      <c r="A1826" s="22">
        <v>45527</v>
      </c>
      <c r="B1826" s="20" t="s">
        <v>13</v>
      </c>
      <c r="C1826" s="21">
        <v>3125.17</v>
      </c>
      <c r="D1826" s="3" t="str">
        <f t="shared" si="28"/>
        <v/>
      </c>
      <c r="E1826" s="20" t="s">
        <v>388</v>
      </c>
    </row>
    <row r="1827" spans="1:5" outlineLevel="2" x14ac:dyDescent="0.25">
      <c r="A1827" s="22">
        <v>45527</v>
      </c>
      <c r="B1827" s="20" t="s">
        <v>13</v>
      </c>
      <c r="C1827" s="21">
        <v>3015.07</v>
      </c>
      <c r="D1827" s="3" t="str">
        <f t="shared" si="28"/>
        <v/>
      </c>
      <c r="E1827" s="20" t="s">
        <v>388</v>
      </c>
    </row>
    <row r="1828" spans="1:5" outlineLevel="2" x14ac:dyDescent="0.25">
      <c r="A1828" s="22">
        <v>45527</v>
      </c>
      <c r="B1828" s="20" t="s">
        <v>13</v>
      </c>
      <c r="C1828" s="21">
        <v>2696.72</v>
      </c>
      <c r="D1828" s="3" t="str">
        <f t="shared" si="28"/>
        <v/>
      </c>
      <c r="E1828" s="20" t="s">
        <v>388</v>
      </c>
    </row>
    <row r="1829" spans="1:5" outlineLevel="2" x14ac:dyDescent="0.25">
      <c r="A1829" s="22">
        <v>45527</v>
      </c>
      <c r="B1829" s="20" t="s">
        <v>13</v>
      </c>
      <c r="C1829" s="21">
        <v>2631.77</v>
      </c>
      <c r="D1829" s="3" t="str">
        <f t="shared" si="28"/>
        <v/>
      </c>
      <c r="E1829" s="20" t="s">
        <v>388</v>
      </c>
    </row>
    <row r="1830" spans="1:5" outlineLevel="2" x14ac:dyDescent="0.25">
      <c r="A1830" s="22">
        <v>45527</v>
      </c>
      <c r="B1830" s="20" t="s">
        <v>13</v>
      </c>
      <c r="C1830" s="21">
        <v>2540.59</v>
      </c>
      <c r="D1830" s="3" t="str">
        <f t="shared" si="28"/>
        <v/>
      </c>
      <c r="E1830" s="20" t="s">
        <v>388</v>
      </c>
    </row>
    <row r="1831" spans="1:5" outlineLevel="2" x14ac:dyDescent="0.25">
      <c r="A1831" s="22">
        <v>45527</v>
      </c>
      <c r="B1831" s="20" t="s">
        <v>13</v>
      </c>
      <c r="C1831" s="21">
        <v>2169.0100000000002</v>
      </c>
      <c r="D1831" s="3" t="str">
        <f t="shared" si="28"/>
        <v/>
      </c>
      <c r="E1831" s="20" t="s">
        <v>388</v>
      </c>
    </row>
    <row r="1832" spans="1:5" outlineLevel="2" x14ac:dyDescent="0.25">
      <c r="A1832" s="22">
        <v>45527</v>
      </c>
      <c r="B1832" s="20" t="s">
        <v>13</v>
      </c>
      <c r="C1832" s="21">
        <v>2162.0700000000002</v>
      </c>
      <c r="D1832" s="3" t="str">
        <f t="shared" si="28"/>
        <v/>
      </c>
      <c r="E1832" s="20" t="s">
        <v>388</v>
      </c>
    </row>
    <row r="1833" spans="1:5" outlineLevel="2" x14ac:dyDescent="0.25">
      <c r="A1833" s="22">
        <v>45527</v>
      </c>
      <c r="B1833" s="20" t="s">
        <v>13</v>
      </c>
      <c r="C1833" s="21">
        <v>2115.65</v>
      </c>
      <c r="D1833" s="3" t="str">
        <f t="shared" si="28"/>
        <v/>
      </c>
      <c r="E1833" s="20" t="s">
        <v>388</v>
      </c>
    </row>
    <row r="1834" spans="1:5" outlineLevel="2" x14ac:dyDescent="0.25">
      <c r="A1834" s="22">
        <v>45527</v>
      </c>
      <c r="B1834" s="20" t="s">
        <v>13</v>
      </c>
      <c r="C1834" s="21">
        <v>2111.63</v>
      </c>
      <c r="D1834" s="3" t="str">
        <f t="shared" si="28"/>
        <v/>
      </c>
      <c r="E1834" s="20" t="s">
        <v>388</v>
      </c>
    </row>
    <row r="1835" spans="1:5" outlineLevel="2" x14ac:dyDescent="0.25">
      <c r="A1835" s="22">
        <v>45527</v>
      </c>
      <c r="B1835" s="20" t="s">
        <v>13</v>
      </c>
      <c r="C1835" s="21">
        <v>2063.06</v>
      </c>
      <c r="D1835" s="3" t="str">
        <f t="shared" si="28"/>
        <v/>
      </c>
      <c r="E1835" s="20" t="s">
        <v>388</v>
      </c>
    </row>
    <row r="1836" spans="1:5" outlineLevel="2" x14ac:dyDescent="0.25">
      <c r="A1836" s="22">
        <v>45527</v>
      </c>
      <c r="B1836" s="20" t="s">
        <v>13</v>
      </c>
      <c r="C1836" s="21">
        <v>1978.82</v>
      </c>
      <c r="D1836" s="3" t="str">
        <f t="shared" si="28"/>
        <v/>
      </c>
      <c r="E1836" s="20" t="s">
        <v>388</v>
      </c>
    </row>
    <row r="1837" spans="1:5" outlineLevel="2" x14ac:dyDescent="0.25">
      <c r="A1837" s="22">
        <v>45527</v>
      </c>
      <c r="B1837" s="20" t="s">
        <v>13</v>
      </c>
      <c r="C1837" s="21">
        <v>1950.84</v>
      </c>
      <c r="D1837" s="3" t="str">
        <f t="shared" si="28"/>
        <v/>
      </c>
      <c r="E1837" s="20" t="s">
        <v>388</v>
      </c>
    </row>
    <row r="1838" spans="1:5" outlineLevel="2" x14ac:dyDescent="0.25">
      <c r="A1838" s="22">
        <v>45527</v>
      </c>
      <c r="B1838" s="20" t="s">
        <v>13</v>
      </c>
      <c r="C1838" s="21">
        <v>1888.36</v>
      </c>
      <c r="D1838" s="3" t="str">
        <f t="shared" si="28"/>
        <v/>
      </c>
      <c r="E1838" s="20" t="s">
        <v>388</v>
      </c>
    </row>
    <row r="1839" spans="1:5" outlineLevel="2" x14ac:dyDescent="0.25">
      <c r="A1839" s="22">
        <v>45527</v>
      </c>
      <c r="B1839" s="20" t="s">
        <v>13</v>
      </c>
      <c r="C1839" s="21">
        <v>1871.71</v>
      </c>
      <c r="D1839" s="3" t="str">
        <f t="shared" si="28"/>
        <v/>
      </c>
      <c r="E1839" s="20" t="s">
        <v>388</v>
      </c>
    </row>
    <row r="1840" spans="1:5" outlineLevel="2" x14ac:dyDescent="0.25">
      <c r="A1840" s="22">
        <v>45527</v>
      </c>
      <c r="B1840" s="20" t="s">
        <v>13</v>
      </c>
      <c r="C1840" s="21">
        <v>1750.81</v>
      </c>
      <c r="D1840" s="3" t="str">
        <f t="shared" si="28"/>
        <v/>
      </c>
      <c r="E1840" s="20" t="s">
        <v>388</v>
      </c>
    </row>
    <row r="1841" spans="1:5" outlineLevel="2" x14ac:dyDescent="0.25">
      <c r="A1841" s="22">
        <v>45527</v>
      </c>
      <c r="B1841" s="20" t="s">
        <v>13</v>
      </c>
      <c r="C1841" s="21">
        <v>1726.44</v>
      </c>
      <c r="D1841" s="3" t="str">
        <f t="shared" si="28"/>
        <v/>
      </c>
      <c r="E1841" s="20" t="s">
        <v>388</v>
      </c>
    </row>
    <row r="1842" spans="1:5" outlineLevel="2" x14ac:dyDescent="0.25">
      <c r="A1842" s="22">
        <v>45527</v>
      </c>
      <c r="B1842" s="20" t="s">
        <v>13</v>
      </c>
      <c r="C1842" s="21">
        <v>1668.95</v>
      </c>
      <c r="D1842" s="3" t="str">
        <f t="shared" si="28"/>
        <v/>
      </c>
      <c r="E1842" s="20" t="s">
        <v>388</v>
      </c>
    </row>
    <row r="1843" spans="1:5" outlineLevel="2" x14ac:dyDescent="0.25">
      <c r="A1843" s="22">
        <v>45527</v>
      </c>
      <c r="B1843" s="20" t="s">
        <v>13</v>
      </c>
      <c r="C1843" s="21">
        <v>1611.33</v>
      </c>
      <c r="D1843" s="3" t="str">
        <f t="shared" si="28"/>
        <v/>
      </c>
      <c r="E1843" s="20" t="s">
        <v>388</v>
      </c>
    </row>
    <row r="1844" spans="1:5" outlineLevel="2" x14ac:dyDescent="0.25">
      <c r="A1844" s="22">
        <v>45527</v>
      </c>
      <c r="B1844" s="20" t="s">
        <v>13</v>
      </c>
      <c r="C1844" s="21">
        <v>1495.35</v>
      </c>
      <c r="D1844" s="3" t="str">
        <f t="shared" si="28"/>
        <v/>
      </c>
      <c r="E1844" s="20" t="s">
        <v>388</v>
      </c>
    </row>
    <row r="1845" spans="1:5" outlineLevel="2" x14ac:dyDescent="0.25">
      <c r="A1845" s="22">
        <v>45527</v>
      </c>
      <c r="B1845" s="20" t="s">
        <v>13</v>
      </c>
      <c r="C1845" s="21">
        <v>1479.37</v>
      </c>
      <c r="D1845" s="3" t="str">
        <f t="shared" si="28"/>
        <v/>
      </c>
      <c r="E1845" s="20" t="s">
        <v>388</v>
      </c>
    </row>
    <row r="1846" spans="1:5" outlineLevel="2" x14ac:dyDescent="0.25">
      <c r="A1846" s="22">
        <v>45527</v>
      </c>
      <c r="B1846" s="20" t="s">
        <v>13</v>
      </c>
      <c r="C1846" s="21">
        <v>1384.7</v>
      </c>
      <c r="D1846" s="3" t="str">
        <f t="shared" si="28"/>
        <v/>
      </c>
      <c r="E1846" s="20" t="s">
        <v>388</v>
      </c>
    </row>
    <row r="1847" spans="1:5" outlineLevel="2" x14ac:dyDescent="0.25">
      <c r="A1847" s="22">
        <v>45527</v>
      </c>
      <c r="B1847" s="20" t="s">
        <v>13</v>
      </c>
      <c r="C1847" s="21">
        <v>1375.59</v>
      </c>
      <c r="D1847" s="3" t="str">
        <f t="shared" si="28"/>
        <v/>
      </c>
      <c r="E1847" s="20" t="s">
        <v>388</v>
      </c>
    </row>
    <row r="1848" spans="1:5" outlineLevel="2" x14ac:dyDescent="0.25">
      <c r="A1848" s="22">
        <v>45527</v>
      </c>
      <c r="B1848" s="20" t="s">
        <v>13</v>
      </c>
      <c r="C1848" s="21">
        <v>1374.25</v>
      </c>
      <c r="D1848" s="3" t="str">
        <f t="shared" si="28"/>
        <v/>
      </c>
      <c r="E1848" s="20" t="s">
        <v>388</v>
      </c>
    </row>
    <row r="1849" spans="1:5" outlineLevel="2" x14ac:dyDescent="0.25">
      <c r="A1849" s="22">
        <v>45527</v>
      </c>
      <c r="B1849" s="20" t="s">
        <v>13</v>
      </c>
      <c r="C1849" s="21">
        <v>1345.13</v>
      </c>
      <c r="D1849" s="3" t="str">
        <f t="shared" si="28"/>
        <v/>
      </c>
      <c r="E1849" s="20" t="s">
        <v>388</v>
      </c>
    </row>
    <row r="1850" spans="1:5" outlineLevel="2" x14ac:dyDescent="0.25">
      <c r="A1850" s="22">
        <v>45527</v>
      </c>
      <c r="B1850" s="20" t="s">
        <v>13</v>
      </c>
      <c r="C1850" s="21">
        <v>1319</v>
      </c>
      <c r="D1850" s="3" t="str">
        <f t="shared" si="28"/>
        <v/>
      </c>
      <c r="E1850" s="20" t="s">
        <v>388</v>
      </c>
    </row>
    <row r="1851" spans="1:5" outlineLevel="2" x14ac:dyDescent="0.25">
      <c r="A1851" s="22">
        <v>45527</v>
      </c>
      <c r="B1851" s="20" t="s">
        <v>13</v>
      </c>
      <c r="C1851" s="21">
        <v>1310.73</v>
      </c>
      <c r="D1851" s="3" t="str">
        <f t="shared" si="28"/>
        <v/>
      </c>
      <c r="E1851" s="20" t="s">
        <v>388</v>
      </c>
    </row>
    <row r="1852" spans="1:5" outlineLevel="2" x14ac:dyDescent="0.25">
      <c r="A1852" s="22">
        <v>45527</v>
      </c>
      <c r="B1852" s="20" t="s">
        <v>13</v>
      </c>
      <c r="C1852" s="21">
        <v>1292.9100000000001</v>
      </c>
      <c r="D1852" s="3" t="str">
        <f t="shared" si="28"/>
        <v/>
      </c>
      <c r="E1852" s="20" t="s">
        <v>388</v>
      </c>
    </row>
    <row r="1853" spans="1:5" outlineLevel="2" x14ac:dyDescent="0.25">
      <c r="A1853" s="22">
        <v>45527</v>
      </c>
      <c r="B1853" s="20" t="s">
        <v>13</v>
      </c>
      <c r="C1853" s="21">
        <v>1264.32</v>
      </c>
      <c r="D1853" s="3" t="str">
        <f t="shared" si="28"/>
        <v/>
      </c>
      <c r="E1853" s="20" t="s">
        <v>388</v>
      </c>
    </row>
    <row r="1854" spans="1:5" outlineLevel="2" x14ac:dyDescent="0.25">
      <c r="A1854" s="22">
        <v>45527</v>
      </c>
      <c r="B1854" s="20" t="s">
        <v>13</v>
      </c>
      <c r="C1854" s="21">
        <v>1207.93</v>
      </c>
      <c r="D1854" s="3" t="str">
        <f t="shared" si="28"/>
        <v/>
      </c>
      <c r="E1854" s="20" t="s">
        <v>388</v>
      </c>
    </row>
    <row r="1855" spans="1:5" outlineLevel="2" x14ac:dyDescent="0.25">
      <c r="A1855" s="22">
        <v>45527</v>
      </c>
      <c r="B1855" s="20" t="s">
        <v>13</v>
      </c>
      <c r="C1855" s="21">
        <v>1195.3599999999999</v>
      </c>
      <c r="D1855" s="3" t="str">
        <f t="shared" si="28"/>
        <v/>
      </c>
      <c r="E1855" s="20" t="s">
        <v>388</v>
      </c>
    </row>
    <row r="1856" spans="1:5" outlineLevel="2" x14ac:dyDescent="0.25">
      <c r="A1856" s="22">
        <v>45527</v>
      </c>
      <c r="B1856" s="20" t="s">
        <v>13</v>
      </c>
      <c r="C1856" s="21">
        <v>1185.04</v>
      </c>
      <c r="D1856" s="3" t="str">
        <f t="shared" si="28"/>
        <v/>
      </c>
      <c r="E1856" s="20" t="s">
        <v>388</v>
      </c>
    </row>
    <row r="1857" spans="1:5" outlineLevel="2" x14ac:dyDescent="0.25">
      <c r="A1857" s="22">
        <v>45527</v>
      </c>
      <c r="B1857" s="20" t="s">
        <v>13</v>
      </c>
      <c r="C1857" s="21">
        <v>1179.0899999999999</v>
      </c>
      <c r="D1857" s="3" t="str">
        <f t="shared" si="28"/>
        <v/>
      </c>
      <c r="E1857" s="20" t="s">
        <v>388</v>
      </c>
    </row>
    <row r="1858" spans="1:5" outlineLevel="2" x14ac:dyDescent="0.25">
      <c r="A1858" s="22">
        <v>45527</v>
      </c>
      <c r="B1858" s="20" t="s">
        <v>13</v>
      </c>
      <c r="C1858" s="21">
        <v>1148.33</v>
      </c>
      <c r="D1858" s="3" t="str">
        <f t="shared" si="28"/>
        <v/>
      </c>
      <c r="E1858" s="20" t="s">
        <v>388</v>
      </c>
    </row>
    <row r="1859" spans="1:5" outlineLevel="2" x14ac:dyDescent="0.25">
      <c r="A1859" s="22">
        <v>45527</v>
      </c>
      <c r="B1859" s="20" t="s">
        <v>13</v>
      </c>
      <c r="C1859" s="21">
        <v>1142.83</v>
      </c>
      <c r="D1859" s="3" t="str">
        <f t="shared" si="28"/>
        <v/>
      </c>
      <c r="E1859" s="20" t="s">
        <v>388</v>
      </c>
    </row>
    <row r="1860" spans="1:5" outlineLevel="2" x14ac:dyDescent="0.25">
      <c r="A1860" s="22">
        <v>45527</v>
      </c>
      <c r="B1860" s="20" t="s">
        <v>13</v>
      </c>
      <c r="C1860" s="21">
        <v>1109.9000000000001</v>
      </c>
      <c r="D1860" s="3" t="str">
        <f t="shared" si="28"/>
        <v/>
      </c>
      <c r="E1860" s="20" t="s">
        <v>388</v>
      </c>
    </row>
    <row r="1861" spans="1:5" outlineLevel="2" x14ac:dyDescent="0.25">
      <c r="A1861" s="22">
        <v>45527</v>
      </c>
      <c r="B1861" s="20" t="s">
        <v>13</v>
      </c>
      <c r="C1861" s="21">
        <v>1085.78</v>
      </c>
      <c r="D1861" s="3" t="str">
        <f t="shared" si="28"/>
        <v/>
      </c>
      <c r="E1861" s="20" t="s">
        <v>388</v>
      </c>
    </row>
    <row r="1862" spans="1:5" outlineLevel="2" x14ac:dyDescent="0.25">
      <c r="A1862" s="22">
        <v>45527</v>
      </c>
      <c r="B1862" s="20" t="s">
        <v>13</v>
      </c>
      <c r="C1862" s="21">
        <v>1060.82</v>
      </c>
      <c r="D1862" s="3" t="str">
        <f t="shared" si="28"/>
        <v/>
      </c>
      <c r="E1862" s="20" t="s">
        <v>388</v>
      </c>
    </row>
    <row r="1863" spans="1:5" outlineLevel="2" x14ac:dyDescent="0.25">
      <c r="A1863" s="22">
        <v>45527</v>
      </c>
      <c r="B1863" s="20" t="s">
        <v>13</v>
      </c>
      <c r="C1863" s="21">
        <v>1054.82</v>
      </c>
      <c r="D1863" s="3" t="str">
        <f t="shared" si="28"/>
        <v/>
      </c>
      <c r="E1863" s="20" t="s">
        <v>388</v>
      </c>
    </row>
    <row r="1864" spans="1:5" outlineLevel="2" x14ac:dyDescent="0.25">
      <c r="A1864" s="22">
        <v>45527</v>
      </c>
      <c r="B1864" s="20" t="s">
        <v>13</v>
      </c>
      <c r="C1864" s="21">
        <v>1009.1</v>
      </c>
      <c r="D1864" s="3" t="str">
        <f t="shared" ref="D1864:D1927" si="29">IF(E1864=0,"TOTAL","")</f>
        <v/>
      </c>
      <c r="E1864" s="20" t="s">
        <v>388</v>
      </c>
    </row>
    <row r="1865" spans="1:5" outlineLevel="2" x14ac:dyDescent="0.25">
      <c r="A1865" s="22">
        <v>45527</v>
      </c>
      <c r="B1865" s="20" t="s">
        <v>13</v>
      </c>
      <c r="C1865" s="21">
        <v>978.74</v>
      </c>
      <c r="D1865" s="3" t="str">
        <f t="shared" si="29"/>
        <v/>
      </c>
      <c r="E1865" s="20" t="s">
        <v>388</v>
      </c>
    </row>
    <row r="1866" spans="1:5" outlineLevel="2" x14ac:dyDescent="0.25">
      <c r="A1866" s="22">
        <v>45527</v>
      </c>
      <c r="B1866" s="20" t="s">
        <v>13</v>
      </c>
      <c r="C1866" s="21">
        <v>965.34</v>
      </c>
      <c r="D1866" s="3" t="str">
        <f t="shared" si="29"/>
        <v/>
      </c>
      <c r="E1866" s="20" t="s">
        <v>388</v>
      </c>
    </row>
    <row r="1867" spans="1:5" outlineLevel="2" x14ac:dyDescent="0.25">
      <c r="A1867" s="22">
        <v>45527</v>
      </c>
      <c r="B1867" s="20" t="s">
        <v>13</v>
      </c>
      <c r="C1867" s="21">
        <v>964.41</v>
      </c>
      <c r="D1867" s="3" t="str">
        <f t="shared" si="29"/>
        <v/>
      </c>
      <c r="E1867" s="20" t="s">
        <v>388</v>
      </c>
    </row>
    <row r="1868" spans="1:5" outlineLevel="2" x14ac:dyDescent="0.25">
      <c r="A1868" s="22">
        <v>45527</v>
      </c>
      <c r="B1868" s="20" t="s">
        <v>13</v>
      </c>
      <c r="C1868" s="21">
        <v>964.11</v>
      </c>
      <c r="D1868" s="3" t="str">
        <f t="shared" si="29"/>
        <v/>
      </c>
      <c r="E1868" s="20" t="s">
        <v>388</v>
      </c>
    </row>
    <row r="1869" spans="1:5" outlineLevel="2" x14ac:dyDescent="0.25">
      <c r="A1869" s="22">
        <v>45527</v>
      </c>
      <c r="B1869" s="20" t="s">
        <v>13</v>
      </c>
      <c r="C1869" s="21">
        <v>945.28</v>
      </c>
      <c r="D1869" s="3" t="str">
        <f t="shared" si="29"/>
        <v/>
      </c>
      <c r="E1869" s="20" t="s">
        <v>388</v>
      </c>
    </row>
    <row r="1870" spans="1:5" outlineLevel="2" x14ac:dyDescent="0.25">
      <c r="A1870" s="22">
        <v>45527</v>
      </c>
      <c r="B1870" s="20" t="s">
        <v>13</v>
      </c>
      <c r="C1870" s="21">
        <v>943.43</v>
      </c>
      <c r="D1870" s="3" t="str">
        <f t="shared" si="29"/>
        <v/>
      </c>
      <c r="E1870" s="20" t="s">
        <v>388</v>
      </c>
    </row>
    <row r="1871" spans="1:5" outlineLevel="2" x14ac:dyDescent="0.25">
      <c r="A1871" s="22">
        <v>45527</v>
      </c>
      <c r="B1871" s="20" t="s">
        <v>13</v>
      </c>
      <c r="C1871" s="21">
        <v>921.28</v>
      </c>
      <c r="D1871" s="3" t="str">
        <f t="shared" si="29"/>
        <v/>
      </c>
      <c r="E1871" s="20" t="s">
        <v>388</v>
      </c>
    </row>
    <row r="1872" spans="1:5" outlineLevel="2" x14ac:dyDescent="0.25">
      <c r="A1872" s="22">
        <v>45527</v>
      </c>
      <c r="B1872" s="20" t="s">
        <v>13</v>
      </c>
      <c r="C1872" s="21">
        <v>916.88</v>
      </c>
      <c r="D1872" s="3" t="str">
        <f t="shared" si="29"/>
        <v/>
      </c>
      <c r="E1872" s="20" t="s">
        <v>388</v>
      </c>
    </row>
    <row r="1873" spans="1:5" outlineLevel="2" x14ac:dyDescent="0.25">
      <c r="A1873" s="22">
        <v>45527</v>
      </c>
      <c r="B1873" s="20" t="s">
        <v>13</v>
      </c>
      <c r="C1873" s="21">
        <v>916.14</v>
      </c>
      <c r="D1873" s="3" t="str">
        <f t="shared" si="29"/>
        <v/>
      </c>
      <c r="E1873" s="20" t="s">
        <v>388</v>
      </c>
    </row>
    <row r="1874" spans="1:5" outlineLevel="2" x14ac:dyDescent="0.25">
      <c r="A1874" s="22">
        <v>45527</v>
      </c>
      <c r="B1874" s="20" t="s">
        <v>13</v>
      </c>
      <c r="C1874" s="21">
        <v>915.1</v>
      </c>
      <c r="D1874" s="3" t="str">
        <f t="shared" si="29"/>
        <v/>
      </c>
      <c r="E1874" s="20" t="s">
        <v>388</v>
      </c>
    </row>
    <row r="1875" spans="1:5" outlineLevel="2" x14ac:dyDescent="0.25">
      <c r="A1875" s="22">
        <v>45527</v>
      </c>
      <c r="B1875" s="20" t="s">
        <v>13</v>
      </c>
      <c r="C1875" s="21">
        <v>906.75</v>
      </c>
      <c r="D1875" s="3" t="str">
        <f t="shared" si="29"/>
        <v/>
      </c>
      <c r="E1875" s="20" t="s">
        <v>388</v>
      </c>
    </row>
    <row r="1876" spans="1:5" outlineLevel="2" x14ac:dyDescent="0.25">
      <c r="A1876" s="22">
        <v>45527</v>
      </c>
      <c r="B1876" s="20" t="s">
        <v>13</v>
      </c>
      <c r="C1876" s="21">
        <v>902.78</v>
      </c>
      <c r="D1876" s="3" t="str">
        <f t="shared" si="29"/>
        <v/>
      </c>
      <c r="E1876" s="20" t="s">
        <v>388</v>
      </c>
    </row>
    <row r="1877" spans="1:5" outlineLevel="2" x14ac:dyDescent="0.25">
      <c r="A1877" s="22">
        <v>45527</v>
      </c>
      <c r="B1877" s="20" t="s">
        <v>13</v>
      </c>
      <c r="C1877" s="21">
        <v>896.55</v>
      </c>
      <c r="D1877" s="3" t="str">
        <f t="shared" si="29"/>
        <v/>
      </c>
      <c r="E1877" s="20" t="s">
        <v>388</v>
      </c>
    </row>
    <row r="1878" spans="1:5" outlineLevel="2" x14ac:dyDescent="0.25">
      <c r="A1878" s="22">
        <v>45527</v>
      </c>
      <c r="B1878" s="20" t="s">
        <v>13</v>
      </c>
      <c r="C1878" s="21">
        <v>887.78</v>
      </c>
      <c r="D1878" s="3" t="str">
        <f t="shared" si="29"/>
        <v/>
      </c>
      <c r="E1878" s="20" t="s">
        <v>388</v>
      </c>
    </row>
    <row r="1879" spans="1:5" outlineLevel="2" x14ac:dyDescent="0.25">
      <c r="A1879" s="22">
        <v>45527</v>
      </c>
      <c r="B1879" s="20" t="s">
        <v>13</v>
      </c>
      <c r="C1879" s="21">
        <v>852.8</v>
      </c>
      <c r="D1879" s="3" t="str">
        <f t="shared" si="29"/>
        <v/>
      </c>
      <c r="E1879" s="20" t="s">
        <v>388</v>
      </c>
    </row>
    <row r="1880" spans="1:5" outlineLevel="2" x14ac:dyDescent="0.25">
      <c r="A1880" s="22">
        <v>45527</v>
      </c>
      <c r="B1880" s="20" t="s">
        <v>13</v>
      </c>
      <c r="C1880" s="21">
        <v>847.67</v>
      </c>
      <c r="D1880" s="3" t="str">
        <f t="shared" si="29"/>
        <v/>
      </c>
      <c r="E1880" s="20" t="s">
        <v>388</v>
      </c>
    </row>
    <row r="1881" spans="1:5" outlineLevel="2" x14ac:dyDescent="0.25">
      <c r="A1881" s="22">
        <v>45527</v>
      </c>
      <c r="B1881" s="20" t="s">
        <v>13</v>
      </c>
      <c r="C1881" s="21">
        <v>843.44</v>
      </c>
      <c r="D1881" s="3" t="str">
        <f t="shared" si="29"/>
        <v/>
      </c>
      <c r="E1881" s="20" t="s">
        <v>388</v>
      </c>
    </row>
    <row r="1882" spans="1:5" outlineLevel="2" x14ac:dyDescent="0.25">
      <c r="A1882" s="22">
        <v>45527</v>
      </c>
      <c r="B1882" s="20" t="s">
        <v>13</v>
      </c>
      <c r="C1882" s="21">
        <v>835.14</v>
      </c>
      <c r="D1882" s="3" t="str">
        <f t="shared" si="29"/>
        <v/>
      </c>
      <c r="E1882" s="20" t="s">
        <v>388</v>
      </c>
    </row>
    <row r="1883" spans="1:5" outlineLevel="2" x14ac:dyDescent="0.25">
      <c r="A1883" s="22">
        <v>45527</v>
      </c>
      <c r="B1883" s="20" t="s">
        <v>13</v>
      </c>
      <c r="C1883" s="21">
        <v>774.89</v>
      </c>
      <c r="D1883" s="3" t="str">
        <f t="shared" si="29"/>
        <v/>
      </c>
      <c r="E1883" s="20" t="s">
        <v>388</v>
      </c>
    </row>
    <row r="1884" spans="1:5" outlineLevel="2" x14ac:dyDescent="0.25">
      <c r="A1884" s="22">
        <v>45527</v>
      </c>
      <c r="B1884" s="20" t="s">
        <v>13</v>
      </c>
      <c r="C1884" s="21">
        <v>767.91</v>
      </c>
      <c r="D1884" s="3" t="str">
        <f t="shared" si="29"/>
        <v/>
      </c>
      <c r="E1884" s="20" t="s">
        <v>388</v>
      </c>
    </row>
    <row r="1885" spans="1:5" outlineLevel="2" x14ac:dyDescent="0.25">
      <c r="A1885" s="22">
        <v>45527</v>
      </c>
      <c r="B1885" s="20" t="s">
        <v>13</v>
      </c>
      <c r="C1885" s="21">
        <v>761.13</v>
      </c>
      <c r="D1885" s="3" t="str">
        <f t="shared" si="29"/>
        <v/>
      </c>
      <c r="E1885" s="20" t="s">
        <v>388</v>
      </c>
    </row>
    <row r="1886" spans="1:5" outlineLevel="2" x14ac:dyDescent="0.25">
      <c r="A1886" s="22">
        <v>45527</v>
      </c>
      <c r="B1886" s="20" t="s">
        <v>13</v>
      </c>
      <c r="C1886" s="21">
        <v>752.41</v>
      </c>
      <c r="D1886" s="3" t="str">
        <f t="shared" si="29"/>
        <v/>
      </c>
      <c r="E1886" s="20" t="s">
        <v>388</v>
      </c>
    </row>
    <row r="1887" spans="1:5" outlineLevel="2" x14ac:dyDescent="0.25">
      <c r="A1887" s="22">
        <v>45527</v>
      </c>
      <c r="B1887" s="20" t="s">
        <v>13</v>
      </c>
      <c r="C1887" s="21">
        <v>737.69</v>
      </c>
      <c r="D1887" s="3" t="str">
        <f t="shared" si="29"/>
        <v/>
      </c>
      <c r="E1887" s="20" t="s">
        <v>388</v>
      </c>
    </row>
    <row r="1888" spans="1:5" outlineLevel="2" x14ac:dyDescent="0.25">
      <c r="A1888" s="22">
        <v>45527</v>
      </c>
      <c r="B1888" s="20" t="s">
        <v>13</v>
      </c>
      <c r="C1888" s="21">
        <v>734.34</v>
      </c>
      <c r="D1888" s="3" t="str">
        <f t="shared" si="29"/>
        <v/>
      </c>
      <c r="E1888" s="20" t="s">
        <v>388</v>
      </c>
    </row>
    <row r="1889" spans="1:5" outlineLevel="2" x14ac:dyDescent="0.25">
      <c r="A1889" s="22">
        <v>45527</v>
      </c>
      <c r="B1889" s="20" t="s">
        <v>13</v>
      </c>
      <c r="C1889" s="21">
        <v>732.21</v>
      </c>
      <c r="D1889" s="3" t="str">
        <f t="shared" si="29"/>
        <v/>
      </c>
      <c r="E1889" s="20" t="s">
        <v>388</v>
      </c>
    </row>
    <row r="1890" spans="1:5" outlineLevel="2" x14ac:dyDescent="0.25">
      <c r="A1890" s="22">
        <v>45527</v>
      </c>
      <c r="B1890" s="20" t="s">
        <v>13</v>
      </c>
      <c r="C1890" s="21">
        <v>720.36</v>
      </c>
      <c r="D1890" s="3" t="str">
        <f t="shared" si="29"/>
        <v/>
      </c>
      <c r="E1890" s="20" t="s">
        <v>388</v>
      </c>
    </row>
    <row r="1891" spans="1:5" outlineLevel="2" x14ac:dyDescent="0.25">
      <c r="A1891" s="22">
        <v>45527</v>
      </c>
      <c r="B1891" s="20" t="s">
        <v>13</v>
      </c>
      <c r="C1891" s="21">
        <v>716.11</v>
      </c>
      <c r="D1891" s="3" t="str">
        <f t="shared" si="29"/>
        <v/>
      </c>
      <c r="E1891" s="20" t="s">
        <v>388</v>
      </c>
    </row>
    <row r="1892" spans="1:5" outlineLevel="2" x14ac:dyDescent="0.25">
      <c r="A1892" s="22">
        <v>45527</v>
      </c>
      <c r="B1892" s="20" t="s">
        <v>13</v>
      </c>
      <c r="C1892" s="21">
        <v>713.37</v>
      </c>
      <c r="D1892" s="3" t="str">
        <f t="shared" si="29"/>
        <v/>
      </c>
      <c r="E1892" s="20" t="s">
        <v>388</v>
      </c>
    </row>
    <row r="1893" spans="1:5" outlineLevel="2" x14ac:dyDescent="0.25">
      <c r="A1893" s="22">
        <v>45527</v>
      </c>
      <c r="B1893" s="20" t="s">
        <v>13</v>
      </c>
      <c r="C1893" s="21">
        <v>700.07</v>
      </c>
      <c r="D1893" s="3" t="str">
        <f t="shared" si="29"/>
        <v/>
      </c>
      <c r="E1893" s="20" t="s">
        <v>388</v>
      </c>
    </row>
    <row r="1894" spans="1:5" outlineLevel="2" x14ac:dyDescent="0.25">
      <c r="A1894" s="22">
        <v>45527</v>
      </c>
      <c r="B1894" s="20" t="s">
        <v>13</v>
      </c>
      <c r="C1894" s="21">
        <v>679.38</v>
      </c>
      <c r="D1894" s="3" t="str">
        <f t="shared" si="29"/>
        <v/>
      </c>
      <c r="E1894" s="20" t="s">
        <v>388</v>
      </c>
    </row>
    <row r="1895" spans="1:5" outlineLevel="2" x14ac:dyDescent="0.25">
      <c r="A1895" s="22">
        <v>45527</v>
      </c>
      <c r="B1895" s="20" t="s">
        <v>13</v>
      </c>
      <c r="C1895" s="21">
        <v>629.41</v>
      </c>
      <c r="D1895" s="3" t="str">
        <f t="shared" si="29"/>
        <v/>
      </c>
      <c r="E1895" s="20" t="s">
        <v>388</v>
      </c>
    </row>
    <row r="1896" spans="1:5" outlineLevel="2" x14ac:dyDescent="0.25">
      <c r="A1896" s="22">
        <v>45527</v>
      </c>
      <c r="B1896" s="20" t="s">
        <v>13</v>
      </c>
      <c r="C1896" s="21">
        <v>626.92999999999995</v>
      </c>
      <c r="D1896" s="3" t="str">
        <f t="shared" si="29"/>
        <v/>
      </c>
      <c r="E1896" s="20" t="s">
        <v>388</v>
      </c>
    </row>
    <row r="1897" spans="1:5" outlineLevel="2" x14ac:dyDescent="0.25">
      <c r="A1897" s="22">
        <v>45527</v>
      </c>
      <c r="B1897" s="20" t="s">
        <v>13</v>
      </c>
      <c r="C1897" s="21">
        <v>614.27</v>
      </c>
      <c r="D1897" s="3" t="str">
        <f t="shared" si="29"/>
        <v/>
      </c>
      <c r="E1897" s="20" t="s">
        <v>388</v>
      </c>
    </row>
    <row r="1898" spans="1:5" outlineLevel="2" x14ac:dyDescent="0.25">
      <c r="A1898" s="22">
        <v>45527</v>
      </c>
      <c r="B1898" s="20" t="s">
        <v>13</v>
      </c>
      <c r="C1898" s="21">
        <v>608.52</v>
      </c>
      <c r="D1898" s="3" t="str">
        <f t="shared" si="29"/>
        <v/>
      </c>
      <c r="E1898" s="20" t="s">
        <v>388</v>
      </c>
    </row>
    <row r="1899" spans="1:5" outlineLevel="2" x14ac:dyDescent="0.25">
      <c r="A1899" s="22">
        <v>45527</v>
      </c>
      <c r="B1899" s="20" t="s">
        <v>13</v>
      </c>
      <c r="C1899" s="21">
        <v>599.21</v>
      </c>
      <c r="D1899" s="3" t="str">
        <f t="shared" si="29"/>
        <v/>
      </c>
      <c r="E1899" s="20" t="s">
        <v>388</v>
      </c>
    </row>
    <row r="1900" spans="1:5" outlineLevel="2" x14ac:dyDescent="0.25">
      <c r="A1900" s="22">
        <v>45527</v>
      </c>
      <c r="B1900" s="20" t="s">
        <v>13</v>
      </c>
      <c r="C1900" s="21">
        <v>590.34</v>
      </c>
      <c r="D1900" s="3" t="str">
        <f t="shared" si="29"/>
        <v/>
      </c>
      <c r="E1900" s="20" t="s">
        <v>388</v>
      </c>
    </row>
    <row r="1901" spans="1:5" outlineLevel="2" x14ac:dyDescent="0.25">
      <c r="A1901" s="22">
        <v>45527</v>
      </c>
      <c r="B1901" s="20" t="s">
        <v>13</v>
      </c>
      <c r="C1901" s="21">
        <v>588.61</v>
      </c>
      <c r="D1901" s="3" t="str">
        <f t="shared" si="29"/>
        <v/>
      </c>
      <c r="E1901" s="20" t="s">
        <v>388</v>
      </c>
    </row>
    <row r="1902" spans="1:5" outlineLevel="2" x14ac:dyDescent="0.25">
      <c r="A1902" s="22">
        <v>45527</v>
      </c>
      <c r="B1902" s="20" t="s">
        <v>13</v>
      </c>
      <c r="C1902" s="21">
        <v>583.96</v>
      </c>
      <c r="D1902" s="3" t="str">
        <f t="shared" si="29"/>
        <v/>
      </c>
      <c r="E1902" s="20" t="s">
        <v>388</v>
      </c>
    </row>
    <row r="1903" spans="1:5" outlineLevel="2" x14ac:dyDescent="0.25">
      <c r="A1903" s="22">
        <v>45527</v>
      </c>
      <c r="B1903" s="20" t="s">
        <v>13</v>
      </c>
      <c r="C1903" s="21">
        <v>580.71</v>
      </c>
      <c r="D1903" s="3" t="str">
        <f t="shared" si="29"/>
        <v/>
      </c>
      <c r="E1903" s="20" t="s">
        <v>388</v>
      </c>
    </row>
    <row r="1904" spans="1:5" outlineLevel="2" x14ac:dyDescent="0.25">
      <c r="A1904" s="22">
        <v>45527</v>
      </c>
      <c r="B1904" s="20" t="s">
        <v>13</v>
      </c>
      <c r="C1904" s="21">
        <v>553.6</v>
      </c>
      <c r="D1904" s="3" t="str">
        <f t="shared" si="29"/>
        <v/>
      </c>
      <c r="E1904" s="20" t="s">
        <v>388</v>
      </c>
    </row>
    <row r="1905" spans="1:5" outlineLevel="2" x14ac:dyDescent="0.25">
      <c r="A1905" s="22">
        <v>45527</v>
      </c>
      <c r="B1905" s="20" t="s">
        <v>13</v>
      </c>
      <c r="C1905" s="21">
        <v>505.78</v>
      </c>
      <c r="D1905" s="3" t="str">
        <f t="shared" si="29"/>
        <v/>
      </c>
      <c r="E1905" s="20" t="s">
        <v>388</v>
      </c>
    </row>
    <row r="1906" spans="1:5" outlineLevel="2" x14ac:dyDescent="0.25">
      <c r="A1906" s="22">
        <v>45527</v>
      </c>
      <c r="B1906" s="20" t="s">
        <v>13</v>
      </c>
      <c r="C1906" s="21">
        <v>497.28</v>
      </c>
      <c r="D1906" s="3" t="str">
        <f t="shared" si="29"/>
        <v/>
      </c>
      <c r="E1906" s="20" t="s">
        <v>388</v>
      </c>
    </row>
    <row r="1907" spans="1:5" outlineLevel="2" x14ac:dyDescent="0.25">
      <c r="A1907" s="22">
        <v>45527</v>
      </c>
      <c r="B1907" s="20" t="s">
        <v>13</v>
      </c>
      <c r="C1907" s="21">
        <v>479</v>
      </c>
      <c r="D1907" s="3" t="str">
        <f t="shared" si="29"/>
        <v/>
      </c>
      <c r="E1907" s="20" t="s">
        <v>388</v>
      </c>
    </row>
    <row r="1908" spans="1:5" outlineLevel="2" x14ac:dyDescent="0.25">
      <c r="A1908" s="22">
        <v>45527</v>
      </c>
      <c r="B1908" s="20" t="s">
        <v>13</v>
      </c>
      <c r="C1908" s="21">
        <v>470.09</v>
      </c>
      <c r="D1908" s="3" t="str">
        <f t="shared" si="29"/>
        <v/>
      </c>
      <c r="E1908" s="20" t="s">
        <v>388</v>
      </c>
    </row>
    <row r="1909" spans="1:5" outlineLevel="2" x14ac:dyDescent="0.25">
      <c r="A1909" s="22">
        <v>45527</v>
      </c>
      <c r="B1909" s="20" t="s">
        <v>13</v>
      </c>
      <c r="C1909" s="21">
        <v>407.91</v>
      </c>
      <c r="D1909" s="3" t="str">
        <f t="shared" si="29"/>
        <v/>
      </c>
      <c r="E1909" s="20" t="s">
        <v>388</v>
      </c>
    </row>
    <row r="1910" spans="1:5" outlineLevel="2" x14ac:dyDescent="0.25">
      <c r="A1910" s="22">
        <v>45527</v>
      </c>
      <c r="B1910" s="20" t="s">
        <v>13</v>
      </c>
      <c r="C1910" s="21">
        <v>393.73</v>
      </c>
      <c r="D1910" s="3" t="str">
        <f t="shared" si="29"/>
        <v/>
      </c>
      <c r="E1910" s="20" t="s">
        <v>388</v>
      </c>
    </row>
    <row r="1911" spans="1:5" outlineLevel="2" x14ac:dyDescent="0.25">
      <c r="A1911" s="22">
        <v>45527</v>
      </c>
      <c r="B1911" s="20" t="s">
        <v>13</v>
      </c>
      <c r="C1911" s="21">
        <v>386.96</v>
      </c>
      <c r="D1911" s="3" t="str">
        <f t="shared" si="29"/>
        <v/>
      </c>
      <c r="E1911" s="20" t="s">
        <v>388</v>
      </c>
    </row>
    <row r="1912" spans="1:5" outlineLevel="2" x14ac:dyDescent="0.25">
      <c r="A1912" s="22">
        <v>45527</v>
      </c>
      <c r="B1912" s="20" t="s">
        <v>13</v>
      </c>
      <c r="C1912" s="21">
        <v>316.14999999999998</v>
      </c>
      <c r="D1912" s="3" t="str">
        <f t="shared" si="29"/>
        <v/>
      </c>
      <c r="E1912" s="20" t="s">
        <v>388</v>
      </c>
    </row>
    <row r="1913" spans="1:5" outlineLevel="2" x14ac:dyDescent="0.25">
      <c r="A1913" s="22">
        <v>45527</v>
      </c>
      <c r="B1913" s="20" t="s">
        <v>13</v>
      </c>
      <c r="C1913" s="21">
        <v>254.31</v>
      </c>
      <c r="D1913" s="3" t="str">
        <f t="shared" si="29"/>
        <v/>
      </c>
      <c r="E1913" s="20" t="s">
        <v>388</v>
      </c>
    </row>
    <row r="1914" spans="1:5" outlineLevel="2" x14ac:dyDescent="0.25">
      <c r="A1914" s="22">
        <v>45527</v>
      </c>
      <c r="B1914" s="20" t="s">
        <v>13</v>
      </c>
      <c r="C1914" s="21">
        <v>193.77</v>
      </c>
      <c r="D1914" s="3" t="str">
        <f t="shared" si="29"/>
        <v/>
      </c>
      <c r="E1914" s="20" t="s">
        <v>388</v>
      </c>
    </row>
    <row r="1915" spans="1:5" outlineLevel="2" x14ac:dyDescent="0.25">
      <c r="A1915" s="22">
        <v>45527</v>
      </c>
      <c r="B1915" s="20" t="s">
        <v>13</v>
      </c>
      <c r="C1915" s="21">
        <v>96.12</v>
      </c>
      <c r="D1915" s="3" t="str">
        <f t="shared" si="29"/>
        <v/>
      </c>
      <c r="E1915" s="20" t="s">
        <v>388</v>
      </c>
    </row>
    <row r="1916" spans="1:5" outlineLevel="2" x14ac:dyDescent="0.25">
      <c r="A1916" s="22">
        <v>45527</v>
      </c>
      <c r="B1916" s="20" t="s">
        <v>13</v>
      </c>
      <c r="C1916" s="21">
        <v>96.12</v>
      </c>
      <c r="D1916" s="3" t="str">
        <f t="shared" si="29"/>
        <v/>
      </c>
      <c r="E1916" s="20" t="s">
        <v>388</v>
      </c>
    </row>
    <row r="1917" spans="1:5" outlineLevel="2" x14ac:dyDescent="0.25">
      <c r="A1917" s="22">
        <v>45527</v>
      </c>
      <c r="B1917" s="20" t="s">
        <v>13</v>
      </c>
      <c r="C1917" s="21">
        <v>38.17</v>
      </c>
      <c r="D1917" s="3" t="str">
        <f t="shared" si="29"/>
        <v/>
      </c>
      <c r="E1917" s="20" t="s">
        <v>388</v>
      </c>
    </row>
    <row r="1918" spans="1:5" outlineLevel="2" x14ac:dyDescent="0.25">
      <c r="A1918" s="22">
        <v>45527</v>
      </c>
      <c r="B1918" s="20" t="s">
        <v>13</v>
      </c>
      <c r="C1918" s="21">
        <v>38.119999999999997</v>
      </c>
      <c r="D1918" s="3" t="str">
        <f t="shared" si="29"/>
        <v/>
      </c>
      <c r="E1918" s="20" t="s">
        <v>388</v>
      </c>
    </row>
    <row r="1919" spans="1:5" outlineLevel="2" x14ac:dyDescent="0.25">
      <c r="A1919" s="22">
        <v>45527</v>
      </c>
      <c r="B1919" s="20" t="s">
        <v>13</v>
      </c>
      <c r="C1919" s="21">
        <v>30.42</v>
      </c>
      <c r="D1919" s="3" t="str">
        <f t="shared" si="29"/>
        <v/>
      </c>
      <c r="E1919" s="20" t="s">
        <v>388</v>
      </c>
    </row>
    <row r="1920" spans="1:5" outlineLevel="2" x14ac:dyDescent="0.25">
      <c r="A1920" s="22">
        <v>45527</v>
      </c>
      <c r="B1920" s="20" t="s">
        <v>13</v>
      </c>
      <c r="C1920" s="21">
        <v>29.42</v>
      </c>
      <c r="D1920" s="3" t="str">
        <f t="shared" si="29"/>
        <v/>
      </c>
      <c r="E1920" s="20" t="s">
        <v>388</v>
      </c>
    </row>
    <row r="1921" spans="1:5" outlineLevel="2" x14ac:dyDescent="0.25">
      <c r="A1921" s="22">
        <v>45527</v>
      </c>
      <c r="B1921" s="20" t="s">
        <v>13</v>
      </c>
      <c r="C1921" s="21">
        <v>29.42</v>
      </c>
      <c r="D1921" s="3" t="str">
        <f t="shared" si="29"/>
        <v/>
      </c>
      <c r="E1921" s="20" t="s">
        <v>388</v>
      </c>
    </row>
    <row r="1922" spans="1:5" outlineLevel="2" x14ac:dyDescent="0.25">
      <c r="A1922" s="22">
        <v>45527</v>
      </c>
      <c r="B1922" s="20" t="s">
        <v>13</v>
      </c>
      <c r="C1922" s="21">
        <v>29.42</v>
      </c>
      <c r="D1922" s="3" t="str">
        <f t="shared" si="29"/>
        <v/>
      </c>
      <c r="E1922" s="20" t="s">
        <v>388</v>
      </c>
    </row>
    <row r="1923" spans="1:5" outlineLevel="2" x14ac:dyDescent="0.25">
      <c r="A1923" s="22">
        <v>45527</v>
      </c>
      <c r="B1923" s="20" t="s">
        <v>13</v>
      </c>
      <c r="C1923" s="21">
        <v>29.42</v>
      </c>
      <c r="D1923" s="3" t="str">
        <f t="shared" si="29"/>
        <v/>
      </c>
      <c r="E1923" s="20" t="s">
        <v>388</v>
      </c>
    </row>
    <row r="1924" spans="1:5" outlineLevel="2" x14ac:dyDescent="0.25">
      <c r="A1924" s="22">
        <v>45527</v>
      </c>
      <c r="B1924" s="20" t="s">
        <v>13</v>
      </c>
      <c r="C1924" s="21">
        <v>29.42</v>
      </c>
      <c r="D1924" s="3" t="str">
        <f t="shared" si="29"/>
        <v/>
      </c>
      <c r="E1924" s="20" t="s">
        <v>388</v>
      </c>
    </row>
    <row r="1925" spans="1:5" outlineLevel="2" x14ac:dyDescent="0.25">
      <c r="A1925" s="22">
        <v>45527</v>
      </c>
      <c r="B1925" s="20" t="s">
        <v>13</v>
      </c>
      <c r="C1925" s="21">
        <v>29.42</v>
      </c>
      <c r="D1925" s="3" t="str">
        <f t="shared" si="29"/>
        <v/>
      </c>
      <c r="E1925" s="20" t="s">
        <v>388</v>
      </c>
    </row>
    <row r="1926" spans="1:5" outlineLevel="2" x14ac:dyDescent="0.25">
      <c r="A1926" s="22">
        <v>45527</v>
      </c>
      <c r="B1926" s="20" t="s">
        <v>13</v>
      </c>
      <c r="C1926" s="21">
        <v>29.42</v>
      </c>
      <c r="D1926" s="3" t="str">
        <f t="shared" si="29"/>
        <v/>
      </c>
      <c r="E1926" s="20" t="s">
        <v>388</v>
      </c>
    </row>
    <row r="1927" spans="1:5" outlineLevel="2" x14ac:dyDescent="0.25">
      <c r="A1927" s="22">
        <v>45527</v>
      </c>
      <c r="B1927" s="20" t="s">
        <v>13</v>
      </c>
      <c r="C1927" s="21">
        <v>29.42</v>
      </c>
      <c r="D1927" s="3" t="str">
        <f t="shared" si="29"/>
        <v/>
      </c>
      <c r="E1927" s="20" t="s">
        <v>388</v>
      </c>
    </row>
    <row r="1928" spans="1:5" outlineLevel="2" x14ac:dyDescent="0.25">
      <c r="A1928" s="22">
        <v>45527</v>
      </c>
      <c r="B1928" s="20" t="s">
        <v>13</v>
      </c>
      <c r="C1928" s="21">
        <v>29.42</v>
      </c>
      <c r="D1928" s="3" t="str">
        <f t="shared" ref="D1928:D1991" si="30">IF(E1928=0,"TOTAL","")</f>
        <v/>
      </c>
      <c r="E1928" s="20" t="s">
        <v>388</v>
      </c>
    </row>
    <row r="1929" spans="1:5" outlineLevel="2" x14ac:dyDescent="0.25">
      <c r="A1929" s="22">
        <v>45527</v>
      </c>
      <c r="B1929" s="20" t="s">
        <v>13</v>
      </c>
      <c r="C1929" s="21">
        <v>29.42</v>
      </c>
      <c r="D1929" s="3" t="str">
        <f t="shared" si="30"/>
        <v/>
      </c>
      <c r="E1929" s="20" t="s">
        <v>388</v>
      </c>
    </row>
    <row r="1930" spans="1:5" outlineLevel="2" x14ac:dyDescent="0.25">
      <c r="A1930" s="22">
        <v>45527</v>
      </c>
      <c r="B1930" s="20" t="s">
        <v>13</v>
      </c>
      <c r="C1930" s="21">
        <v>29.42</v>
      </c>
      <c r="D1930" s="3" t="str">
        <f t="shared" si="30"/>
        <v/>
      </c>
      <c r="E1930" s="20" t="s">
        <v>388</v>
      </c>
    </row>
    <row r="1931" spans="1:5" outlineLevel="2" x14ac:dyDescent="0.25">
      <c r="A1931" s="22">
        <v>45527</v>
      </c>
      <c r="B1931" s="20" t="s">
        <v>13</v>
      </c>
      <c r="C1931" s="21">
        <v>29.42</v>
      </c>
      <c r="D1931" s="3" t="str">
        <f t="shared" si="30"/>
        <v/>
      </c>
      <c r="E1931" s="20" t="s">
        <v>388</v>
      </c>
    </row>
    <row r="1932" spans="1:5" outlineLevel="2" x14ac:dyDescent="0.25">
      <c r="A1932" s="22">
        <v>45527</v>
      </c>
      <c r="B1932" s="20" t="s">
        <v>13</v>
      </c>
      <c r="C1932" s="21">
        <v>29.42</v>
      </c>
      <c r="D1932" s="3" t="str">
        <f t="shared" si="30"/>
        <v/>
      </c>
      <c r="E1932" s="20" t="s">
        <v>388</v>
      </c>
    </row>
    <row r="1933" spans="1:5" outlineLevel="2" x14ac:dyDescent="0.25">
      <c r="A1933" s="22">
        <v>45527</v>
      </c>
      <c r="B1933" s="20" t="s">
        <v>13</v>
      </c>
      <c r="C1933" s="21">
        <v>29.42</v>
      </c>
      <c r="D1933" s="3" t="str">
        <f t="shared" si="30"/>
        <v/>
      </c>
      <c r="E1933" s="20" t="s">
        <v>388</v>
      </c>
    </row>
    <row r="1934" spans="1:5" outlineLevel="2" x14ac:dyDescent="0.25">
      <c r="A1934" s="22">
        <v>45527</v>
      </c>
      <c r="B1934" s="20" t="s">
        <v>13</v>
      </c>
      <c r="C1934" s="21">
        <v>29.42</v>
      </c>
      <c r="D1934" s="3" t="str">
        <f t="shared" si="30"/>
        <v/>
      </c>
      <c r="E1934" s="20" t="s">
        <v>388</v>
      </c>
    </row>
    <row r="1935" spans="1:5" outlineLevel="2" x14ac:dyDescent="0.25">
      <c r="A1935" s="22">
        <v>45527</v>
      </c>
      <c r="B1935" s="20" t="s">
        <v>13</v>
      </c>
      <c r="C1935" s="21">
        <v>29.42</v>
      </c>
      <c r="D1935" s="3" t="str">
        <f t="shared" si="30"/>
        <v/>
      </c>
      <c r="E1935" s="20" t="s">
        <v>388</v>
      </c>
    </row>
    <row r="1936" spans="1:5" outlineLevel="2" x14ac:dyDescent="0.25">
      <c r="A1936" s="22">
        <v>45527</v>
      </c>
      <c r="B1936" s="20" t="s">
        <v>13</v>
      </c>
      <c r="C1936" s="21">
        <v>29.42</v>
      </c>
      <c r="D1936" s="3" t="str">
        <f t="shared" si="30"/>
        <v/>
      </c>
      <c r="E1936" s="20" t="s">
        <v>388</v>
      </c>
    </row>
    <row r="1937" spans="1:5" outlineLevel="2" x14ac:dyDescent="0.25">
      <c r="A1937" s="22">
        <v>45527</v>
      </c>
      <c r="B1937" s="20" t="s">
        <v>13</v>
      </c>
      <c r="C1937" s="21">
        <v>29.42</v>
      </c>
      <c r="D1937" s="3" t="str">
        <f t="shared" si="30"/>
        <v/>
      </c>
      <c r="E1937" s="20" t="s">
        <v>388</v>
      </c>
    </row>
    <row r="1938" spans="1:5" outlineLevel="2" x14ac:dyDescent="0.25">
      <c r="A1938" s="22">
        <v>45527</v>
      </c>
      <c r="B1938" s="20" t="s">
        <v>13</v>
      </c>
      <c r="C1938" s="21">
        <v>29.42</v>
      </c>
      <c r="D1938" s="3" t="str">
        <f t="shared" si="30"/>
        <v/>
      </c>
      <c r="E1938" s="20" t="s">
        <v>388</v>
      </c>
    </row>
    <row r="1939" spans="1:5" outlineLevel="2" x14ac:dyDescent="0.25">
      <c r="A1939" s="22">
        <v>45527</v>
      </c>
      <c r="B1939" s="20" t="s">
        <v>13</v>
      </c>
      <c r="C1939" s="21">
        <v>29.42</v>
      </c>
      <c r="D1939" s="3" t="str">
        <f t="shared" si="30"/>
        <v/>
      </c>
      <c r="E1939" s="20" t="s">
        <v>388</v>
      </c>
    </row>
    <row r="1940" spans="1:5" outlineLevel="2" x14ac:dyDescent="0.25">
      <c r="A1940" s="22">
        <v>45527</v>
      </c>
      <c r="B1940" s="20" t="s">
        <v>13</v>
      </c>
      <c r="C1940" s="21">
        <v>29.42</v>
      </c>
      <c r="D1940" s="3" t="str">
        <f t="shared" si="30"/>
        <v/>
      </c>
      <c r="E1940" s="20" t="s">
        <v>388</v>
      </c>
    </row>
    <row r="1941" spans="1:5" outlineLevel="2" x14ac:dyDescent="0.25">
      <c r="A1941" s="22">
        <v>45527</v>
      </c>
      <c r="B1941" s="20" t="s">
        <v>13</v>
      </c>
      <c r="C1941" s="21">
        <v>29.42</v>
      </c>
      <c r="D1941" s="3" t="str">
        <f t="shared" si="30"/>
        <v/>
      </c>
      <c r="E1941" s="20" t="s">
        <v>388</v>
      </c>
    </row>
    <row r="1942" spans="1:5" outlineLevel="2" x14ac:dyDescent="0.25">
      <c r="A1942" s="22">
        <v>45527</v>
      </c>
      <c r="B1942" s="20" t="s">
        <v>13</v>
      </c>
      <c r="C1942" s="21">
        <v>29.42</v>
      </c>
      <c r="D1942" s="3" t="str">
        <f t="shared" si="30"/>
        <v/>
      </c>
      <c r="E1942" s="20" t="s">
        <v>388</v>
      </c>
    </row>
    <row r="1943" spans="1:5" outlineLevel="2" x14ac:dyDescent="0.25">
      <c r="A1943" s="22">
        <v>45527</v>
      </c>
      <c r="B1943" s="20" t="s">
        <v>13</v>
      </c>
      <c r="C1943" s="21">
        <v>29.42</v>
      </c>
      <c r="D1943" s="3" t="str">
        <f t="shared" si="30"/>
        <v/>
      </c>
      <c r="E1943" s="20" t="s">
        <v>388</v>
      </c>
    </row>
    <row r="1944" spans="1:5" outlineLevel="2" x14ac:dyDescent="0.25">
      <c r="A1944" s="22">
        <v>45527</v>
      </c>
      <c r="B1944" s="20" t="s">
        <v>13</v>
      </c>
      <c r="C1944" s="21">
        <v>29.42</v>
      </c>
      <c r="D1944" s="3" t="str">
        <f t="shared" si="30"/>
        <v/>
      </c>
      <c r="E1944" s="20" t="s">
        <v>388</v>
      </c>
    </row>
    <row r="1945" spans="1:5" outlineLevel="2" x14ac:dyDescent="0.25">
      <c r="A1945" s="22">
        <v>45527</v>
      </c>
      <c r="B1945" s="20" t="s">
        <v>13</v>
      </c>
      <c r="C1945" s="21">
        <v>29.42</v>
      </c>
      <c r="D1945" s="3" t="str">
        <f t="shared" si="30"/>
        <v/>
      </c>
      <c r="E1945" s="20" t="s">
        <v>388</v>
      </c>
    </row>
    <row r="1946" spans="1:5" outlineLevel="2" x14ac:dyDescent="0.25">
      <c r="A1946" s="22">
        <v>45527</v>
      </c>
      <c r="B1946" s="20" t="s">
        <v>13</v>
      </c>
      <c r="C1946" s="21">
        <v>29.42</v>
      </c>
      <c r="D1946" s="3" t="str">
        <f t="shared" si="30"/>
        <v/>
      </c>
      <c r="E1946" s="20" t="s">
        <v>388</v>
      </c>
    </row>
    <row r="1947" spans="1:5" outlineLevel="2" x14ac:dyDescent="0.25">
      <c r="A1947" s="22">
        <v>45527</v>
      </c>
      <c r="B1947" s="20" t="s">
        <v>13</v>
      </c>
      <c r="C1947" s="21">
        <v>29.42</v>
      </c>
      <c r="D1947" s="3" t="str">
        <f t="shared" si="30"/>
        <v/>
      </c>
      <c r="E1947" s="20" t="s">
        <v>388</v>
      </c>
    </row>
    <row r="1948" spans="1:5" outlineLevel="2" x14ac:dyDescent="0.25">
      <c r="A1948" s="22">
        <v>45527</v>
      </c>
      <c r="B1948" s="20" t="s">
        <v>13</v>
      </c>
      <c r="C1948" s="21">
        <v>29.42</v>
      </c>
      <c r="D1948" s="3" t="str">
        <f t="shared" si="30"/>
        <v/>
      </c>
      <c r="E1948" s="20" t="s">
        <v>388</v>
      </c>
    </row>
    <row r="1949" spans="1:5" outlineLevel="2" x14ac:dyDescent="0.25">
      <c r="A1949" s="22">
        <v>45527</v>
      </c>
      <c r="B1949" s="20" t="s">
        <v>13</v>
      </c>
      <c r="C1949" s="21">
        <v>29.42</v>
      </c>
      <c r="D1949" s="3" t="str">
        <f t="shared" si="30"/>
        <v/>
      </c>
      <c r="E1949" s="20" t="s">
        <v>388</v>
      </c>
    </row>
    <row r="1950" spans="1:5" outlineLevel="2" x14ac:dyDescent="0.25">
      <c r="A1950" s="22">
        <v>45527</v>
      </c>
      <c r="B1950" s="20" t="s">
        <v>13</v>
      </c>
      <c r="C1950" s="21">
        <v>29.42</v>
      </c>
      <c r="D1950" s="3" t="str">
        <f t="shared" si="30"/>
        <v/>
      </c>
      <c r="E1950" s="20" t="s">
        <v>388</v>
      </c>
    </row>
    <row r="1951" spans="1:5" outlineLevel="2" x14ac:dyDescent="0.25">
      <c r="A1951" s="22">
        <v>45527</v>
      </c>
      <c r="B1951" s="20" t="s">
        <v>13</v>
      </c>
      <c r="C1951" s="21">
        <v>29.42</v>
      </c>
      <c r="D1951" s="3" t="str">
        <f t="shared" si="30"/>
        <v/>
      </c>
      <c r="E1951" s="20" t="s">
        <v>388</v>
      </c>
    </row>
    <row r="1952" spans="1:5" outlineLevel="2" x14ac:dyDescent="0.25">
      <c r="A1952" s="22">
        <v>45527</v>
      </c>
      <c r="B1952" s="20" t="s">
        <v>13</v>
      </c>
      <c r="C1952" s="21">
        <v>29.42</v>
      </c>
      <c r="D1952" s="3" t="str">
        <f t="shared" si="30"/>
        <v/>
      </c>
      <c r="E1952" s="20" t="s">
        <v>388</v>
      </c>
    </row>
    <row r="1953" spans="1:5" outlineLevel="2" x14ac:dyDescent="0.25">
      <c r="A1953" s="22">
        <v>45527</v>
      </c>
      <c r="B1953" s="20" t="s">
        <v>13</v>
      </c>
      <c r="C1953" s="21">
        <v>29.42</v>
      </c>
      <c r="D1953" s="3" t="str">
        <f t="shared" si="30"/>
        <v/>
      </c>
      <c r="E1953" s="20" t="s">
        <v>388</v>
      </c>
    </row>
    <row r="1954" spans="1:5" outlineLevel="2" x14ac:dyDescent="0.25">
      <c r="A1954" s="22">
        <v>45527</v>
      </c>
      <c r="B1954" s="20" t="s">
        <v>13</v>
      </c>
      <c r="C1954" s="21">
        <v>29.42</v>
      </c>
      <c r="D1954" s="3" t="str">
        <f t="shared" si="30"/>
        <v/>
      </c>
      <c r="E1954" s="20" t="s">
        <v>388</v>
      </c>
    </row>
    <row r="1955" spans="1:5" outlineLevel="2" x14ac:dyDescent="0.25">
      <c r="A1955" s="22">
        <v>45527</v>
      </c>
      <c r="B1955" s="20" t="s">
        <v>13</v>
      </c>
      <c r="C1955" s="21">
        <v>29.42</v>
      </c>
      <c r="D1955" s="3" t="str">
        <f t="shared" si="30"/>
        <v/>
      </c>
      <c r="E1955" s="20" t="s">
        <v>388</v>
      </c>
    </row>
    <row r="1956" spans="1:5" outlineLevel="2" x14ac:dyDescent="0.25">
      <c r="A1956" s="22">
        <v>45527</v>
      </c>
      <c r="B1956" s="20" t="s">
        <v>13</v>
      </c>
      <c r="C1956" s="21">
        <v>29.42</v>
      </c>
      <c r="D1956" s="3" t="str">
        <f t="shared" si="30"/>
        <v/>
      </c>
      <c r="E1956" s="20" t="s">
        <v>388</v>
      </c>
    </row>
    <row r="1957" spans="1:5" outlineLevel="2" x14ac:dyDescent="0.25">
      <c r="A1957" s="22">
        <v>45527</v>
      </c>
      <c r="B1957" s="20" t="s">
        <v>13</v>
      </c>
      <c r="C1957" s="21">
        <v>29.42</v>
      </c>
      <c r="D1957" s="3" t="str">
        <f t="shared" si="30"/>
        <v/>
      </c>
      <c r="E1957" s="20" t="s">
        <v>388</v>
      </c>
    </row>
    <row r="1958" spans="1:5" outlineLevel="2" x14ac:dyDescent="0.25">
      <c r="A1958" s="22">
        <v>45527</v>
      </c>
      <c r="B1958" s="20" t="s">
        <v>13</v>
      </c>
      <c r="C1958" s="21">
        <v>29.42</v>
      </c>
      <c r="D1958" s="3" t="str">
        <f t="shared" si="30"/>
        <v/>
      </c>
      <c r="E1958" s="20" t="s">
        <v>388</v>
      </c>
    </row>
    <row r="1959" spans="1:5" outlineLevel="2" x14ac:dyDescent="0.25">
      <c r="A1959" s="22">
        <v>45527</v>
      </c>
      <c r="B1959" s="20" t="s">
        <v>13</v>
      </c>
      <c r="C1959" s="21">
        <v>29.42</v>
      </c>
      <c r="D1959" s="3" t="str">
        <f t="shared" si="30"/>
        <v/>
      </c>
      <c r="E1959" s="20" t="s">
        <v>388</v>
      </c>
    </row>
    <row r="1960" spans="1:5" outlineLevel="2" x14ac:dyDescent="0.25">
      <c r="A1960" s="22">
        <v>45527</v>
      </c>
      <c r="B1960" s="20" t="s">
        <v>13</v>
      </c>
      <c r="C1960" s="21">
        <v>29.42</v>
      </c>
      <c r="D1960" s="3" t="str">
        <f t="shared" si="30"/>
        <v/>
      </c>
      <c r="E1960" s="20" t="s">
        <v>388</v>
      </c>
    </row>
    <row r="1961" spans="1:5" outlineLevel="2" x14ac:dyDescent="0.25">
      <c r="A1961" s="22">
        <v>45527</v>
      </c>
      <c r="B1961" s="20" t="s">
        <v>13</v>
      </c>
      <c r="C1961" s="21">
        <v>29.42</v>
      </c>
      <c r="D1961" s="3" t="str">
        <f t="shared" si="30"/>
        <v/>
      </c>
      <c r="E1961" s="20" t="s">
        <v>388</v>
      </c>
    </row>
    <row r="1962" spans="1:5" outlineLevel="2" x14ac:dyDescent="0.25">
      <c r="A1962" s="22">
        <v>45527</v>
      </c>
      <c r="B1962" s="20" t="s">
        <v>13</v>
      </c>
      <c r="C1962" s="21">
        <v>29.42</v>
      </c>
      <c r="D1962" s="3" t="str">
        <f t="shared" si="30"/>
        <v/>
      </c>
      <c r="E1962" s="20" t="s">
        <v>388</v>
      </c>
    </row>
    <row r="1963" spans="1:5" outlineLevel="2" x14ac:dyDescent="0.25">
      <c r="A1963" s="22">
        <v>45527</v>
      </c>
      <c r="B1963" s="20" t="s">
        <v>13</v>
      </c>
      <c r="C1963" s="21">
        <v>29.42</v>
      </c>
      <c r="D1963" s="3" t="str">
        <f t="shared" si="30"/>
        <v/>
      </c>
      <c r="E1963" s="20" t="s">
        <v>388</v>
      </c>
    </row>
    <row r="1964" spans="1:5" outlineLevel="2" x14ac:dyDescent="0.25">
      <c r="A1964" s="22">
        <v>45527</v>
      </c>
      <c r="B1964" s="20" t="s">
        <v>13</v>
      </c>
      <c r="C1964" s="21">
        <v>29.42</v>
      </c>
      <c r="D1964" s="3" t="str">
        <f t="shared" si="30"/>
        <v/>
      </c>
      <c r="E1964" s="20" t="s">
        <v>388</v>
      </c>
    </row>
    <row r="1965" spans="1:5" outlineLevel="2" x14ac:dyDescent="0.25">
      <c r="A1965" s="22">
        <v>45527</v>
      </c>
      <c r="B1965" s="20" t="s">
        <v>13</v>
      </c>
      <c r="C1965" s="21">
        <v>29.42</v>
      </c>
      <c r="D1965" s="3" t="str">
        <f t="shared" si="30"/>
        <v/>
      </c>
      <c r="E1965" s="20" t="s">
        <v>388</v>
      </c>
    </row>
    <row r="1966" spans="1:5" outlineLevel="2" x14ac:dyDescent="0.25">
      <c r="A1966" s="22">
        <v>45527</v>
      </c>
      <c r="B1966" s="20" t="s">
        <v>13</v>
      </c>
      <c r="C1966" s="21">
        <v>29.42</v>
      </c>
      <c r="D1966" s="3" t="str">
        <f t="shared" si="30"/>
        <v/>
      </c>
      <c r="E1966" s="20" t="s">
        <v>388</v>
      </c>
    </row>
    <row r="1967" spans="1:5" outlineLevel="2" x14ac:dyDescent="0.25">
      <c r="A1967" s="22">
        <v>45527</v>
      </c>
      <c r="B1967" s="20" t="s">
        <v>13</v>
      </c>
      <c r="C1967" s="21">
        <v>29.42</v>
      </c>
      <c r="D1967" s="3" t="str">
        <f t="shared" si="30"/>
        <v/>
      </c>
      <c r="E1967" s="20" t="s">
        <v>388</v>
      </c>
    </row>
    <row r="1968" spans="1:5" outlineLevel="2" x14ac:dyDescent="0.25">
      <c r="A1968" s="22">
        <v>45527</v>
      </c>
      <c r="B1968" s="20" t="s">
        <v>13</v>
      </c>
      <c r="C1968" s="21">
        <v>29.42</v>
      </c>
      <c r="D1968" s="3" t="str">
        <f t="shared" si="30"/>
        <v/>
      </c>
      <c r="E1968" s="20" t="s">
        <v>388</v>
      </c>
    </row>
    <row r="1969" spans="1:5" outlineLevel="2" x14ac:dyDescent="0.25">
      <c r="A1969" s="22">
        <v>45527</v>
      </c>
      <c r="B1969" s="20" t="s">
        <v>13</v>
      </c>
      <c r="C1969" s="21">
        <v>29.42</v>
      </c>
      <c r="D1969" s="3" t="str">
        <f t="shared" si="30"/>
        <v/>
      </c>
      <c r="E1969" s="20" t="s">
        <v>388</v>
      </c>
    </row>
    <row r="1970" spans="1:5" outlineLevel="2" x14ac:dyDescent="0.25">
      <c r="A1970" s="22">
        <v>45527</v>
      </c>
      <c r="B1970" s="20" t="s">
        <v>13</v>
      </c>
      <c r="C1970" s="21">
        <v>29.42</v>
      </c>
      <c r="D1970" s="3" t="str">
        <f t="shared" si="30"/>
        <v/>
      </c>
      <c r="E1970" s="20" t="s">
        <v>388</v>
      </c>
    </row>
    <row r="1971" spans="1:5" outlineLevel="2" x14ac:dyDescent="0.25">
      <c r="A1971" s="22">
        <v>45527</v>
      </c>
      <c r="B1971" s="20" t="s">
        <v>13</v>
      </c>
      <c r="C1971" s="21">
        <v>29.42</v>
      </c>
      <c r="D1971" s="3" t="str">
        <f t="shared" si="30"/>
        <v/>
      </c>
      <c r="E1971" s="20" t="s">
        <v>388</v>
      </c>
    </row>
    <row r="1972" spans="1:5" outlineLevel="2" x14ac:dyDescent="0.25">
      <c r="A1972" s="22">
        <v>45527</v>
      </c>
      <c r="B1972" s="20" t="s">
        <v>13</v>
      </c>
      <c r="C1972" s="21">
        <v>29.42</v>
      </c>
      <c r="D1972" s="3" t="str">
        <f t="shared" si="30"/>
        <v/>
      </c>
      <c r="E1972" s="20" t="s">
        <v>388</v>
      </c>
    </row>
    <row r="1973" spans="1:5" outlineLevel="2" x14ac:dyDescent="0.25">
      <c r="A1973" s="22">
        <v>45527</v>
      </c>
      <c r="B1973" s="20" t="s">
        <v>13</v>
      </c>
      <c r="C1973" s="21">
        <v>29.42</v>
      </c>
      <c r="D1973" s="3" t="str">
        <f t="shared" si="30"/>
        <v/>
      </c>
      <c r="E1973" s="20" t="s">
        <v>388</v>
      </c>
    </row>
    <row r="1974" spans="1:5" outlineLevel="2" x14ac:dyDescent="0.25">
      <c r="A1974" s="22">
        <v>45527</v>
      </c>
      <c r="B1974" s="20" t="s">
        <v>13</v>
      </c>
      <c r="C1974" s="21">
        <v>29.42</v>
      </c>
      <c r="D1974" s="3" t="str">
        <f t="shared" si="30"/>
        <v/>
      </c>
      <c r="E1974" s="20" t="s">
        <v>388</v>
      </c>
    </row>
    <row r="1975" spans="1:5" outlineLevel="2" x14ac:dyDescent="0.25">
      <c r="A1975" s="22">
        <v>45527</v>
      </c>
      <c r="B1975" s="20" t="s">
        <v>13</v>
      </c>
      <c r="C1975" s="21">
        <v>29.42</v>
      </c>
      <c r="D1975" s="3" t="str">
        <f t="shared" si="30"/>
        <v/>
      </c>
      <c r="E1975" s="20" t="s">
        <v>388</v>
      </c>
    </row>
    <row r="1976" spans="1:5" outlineLevel="2" x14ac:dyDescent="0.25">
      <c r="A1976" s="22">
        <v>45527</v>
      </c>
      <c r="B1976" s="20" t="s">
        <v>13</v>
      </c>
      <c r="C1976" s="21">
        <v>29.42</v>
      </c>
      <c r="D1976" s="3" t="str">
        <f t="shared" si="30"/>
        <v/>
      </c>
      <c r="E1976" s="20" t="s">
        <v>388</v>
      </c>
    </row>
    <row r="1977" spans="1:5" outlineLevel="2" x14ac:dyDescent="0.25">
      <c r="A1977" s="22">
        <v>45527</v>
      </c>
      <c r="B1977" s="20" t="s">
        <v>13</v>
      </c>
      <c r="C1977" s="21">
        <v>29.42</v>
      </c>
      <c r="D1977" s="3" t="str">
        <f t="shared" si="30"/>
        <v/>
      </c>
      <c r="E1977" s="20" t="s">
        <v>388</v>
      </c>
    </row>
    <row r="1978" spans="1:5" outlineLevel="2" x14ac:dyDescent="0.25">
      <c r="A1978" s="22">
        <v>45527</v>
      </c>
      <c r="B1978" s="20" t="s">
        <v>13</v>
      </c>
      <c r="C1978" s="21">
        <v>29.42</v>
      </c>
      <c r="D1978" s="3" t="str">
        <f t="shared" si="30"/>
        <v/>
      </c>
      <c r="E1978" s="20" t="s">
        <v>388</v>
      </c>
    </row>
    <row r="1979" spans="1:5" outlineLevel="2" x14ac:dyDescent="0.25">
      <c r="A1979" s="22">
        <v>45527</v>
      </c>
      <c r="B1979" s="20" t="s">
        <v>13</v>
      </c>
      <c r="C1979" s="21">
        <v>29.42</v>
      </c>
      <c r="D1979" s="3" t="str">
        <f t="shared" si="30"/>
        <v/>
      </c>
      <c r="E1979" s="20" t="s">
        <v>388</v>
      </c>
    </row>
    <row r="1980" spans="1:5" outlineLevel="2" x14ac:dyDescent="0.25">
      <c r="A1980" s="22">
        <v>45527</v>
      </c>
      <c r="B1980" s="20" t="s">
        <v>13</v>
      </c>
      <c r="C1980" s="21">
        <v>29.42</v>
      </c>
      <c r="D1980" s="3" t="str">
        <f t="shared" si="30"/>
        <v/>
      </c>
      <c r="E1980" s="20" t="s">
        <v>388</v>
      </c>
    </row>
    <row r="1981" spans="1:5" outlineLevel="2" x14ac:dyDescent="0.25">
      <c r="A1981" s="22">
        <v>45527</v>
      </c>
      <c r="B1981" s="20" t="s">
        <v>13</v>
      </c>
      <c r="C1981" s="21">
        <v>29.42</v>
      </c>
      <c r="D1981" s="3" t="str">
        <f t="shared" si="30"/>
        <v/>
      </c>
      <c r="E1981" s="20" t="s">
        <v>388</v>
      </c>
    </row>
    <row r="1982" spans="1:5" outlineLevel="2" x14ac:dyDescent="0.25">
      <c r="A1982" s="22">
        <v>45527</v>
      </c>
      <c r="B1982" s="20" t="s">
        <v>13</v>
      </c>
      <c r="C1982" s="21">
        <v>29.42</v>
      </c>
      <c r="D1982" s="3" t="str">
        <f t="shared" si="30"/>
        <v/>
      </c>
      <c r="E1982" s="20" t="s">
        <v>388</v>
      </c>
    </row>
    <row r="1983" spans="1:5" outlineLevel="2" x14ac:dyDescent="0.25">
      <c r="A1983" s="22">
        <v>45527</v>
      </c>
      <c r="B1983" s="20" t="s">
        <v>13</v>
      </c>
      <c r="C1983" s="21">
        <v>29.42</v>
      </c>
      <c r="D1983" s="3" t="str">
        <f t="shared" si="30"/>
        <v/>
      </c>
      <c r="E1983" s="20" t="s">
        <v>388</v>
      </c>
    </row>
    <row r="1984" spans="1:5" outlineLevel="2" x14ac:dyDescent="0.25">
      <c r="A1984" s="22">
        <v>45527</v>
      </c>
      <c r="B1984" s="20" t="s">
        <v>13</v>
      </c>
      <c r="C1984" s="21">
        <v>29.42</v>
      </c>
      <c r="D1984" s="3" t="str">
        <f t="shared" si="30"/>
        <v/>
      </c>
      <c r="E1984" s="20" t="s">
        <v>388</v>
      </c>
    </row>
    <row r="1985" spans="1:5" outlineLevel="2" x14ac:dyDescent="0.25">
      <c r="A1985" s="22">
        <v>45527</v>
      </c>
      <c r="B1985" s="20" t="s">
        <v>13</v>
      </c>
      <c r="C1985" s="21">
        <v>29.42</v>
      </c>
      <c r="D1985" s="3" t="str">
        <f t="shared" si="30"/>
        <v/>
      </c>
      <c r="E1985" s="20" t="s">
        <v>388</v>
      </c>
    </row>
    <row r="1986" spans="1:5" outlineLevel="2" x14ac:dyDescent="0.25">
      <c r="A1986" s="22">
        <v>45527</v>
      </c>
      <c r="B1986" s="20" t="s">
        <v>13</v>
      </c>
      <c r="C1986" s="21">
        <v>29.42</v>
      </c>
      <c r="D1986" s="3" t="str">
        <f t="shared" si="30"/>
        <v/>
      </c>
      <c r="E1986" s="20" t="s">
        <v>388</v>
      </c>
    </row>
    <row r="1987" spans="1:5" outlineLevel="2" x14ac:dyDescent="0.25">
      <c r="A1987" s="22">
        <v>45527</v>
      </c>
      <c r="B1987" s="20" t="s">
        <v>13</v>
      </c>
      <c r="C1987" s="21">
        <v>29.42</v>
      </c>
      <c r="D1987" s="3" t="str">
        <f t="shared" si="30"/>
        <v/>
      </c>
      <c r="E1987" s="20" t="s">
        <v>388</v>
      </c>
    </row>
    <row r="1988" spans="1:5" outlineLevel="2" x14ac:dyDescent="0.25">
      <c r="A1988" s="22">
        <v>45527</v>
      </c>
      <c r="B1988" s="20" t="s">
        <v>13</v>
      </c>
      <c r="C1988" s="21">
        <v>29.42</v>
      </c>
      <c r="D1988" s="3" t="str">
        <f t="shared" si="30"/>
        <v/>
      </c>
      <c r="E1988" s="20" t="s">
        <v>388</v>
      </c>
    </row>
    <row r="1989" spans="1:5" outlineLevel="2" x14ac:dyDescent="0.25">
      <c r="A1989" s="22">
        <v>45527</v>
      </c>
      <c r="B1989" s="20" t="s">
        <v>13</v>
      </c>
      <c r="C1989" s="21">
        <v>29.42</v>
      </c>
      <c r="D1989" s="3" t="str">
        <f t="shared" si="30"/>
        <v/>
      </c>
      <c r="E1989" s="20" t="s">
        <v>388</v>
      </c>
    </row>
    <row r="1990" spans="1:5" outlineLevel="2" x14ac:dyDescent="0.25">
      <c r="A1990" s="22">
        <v>45527</v>
      </c>
      <c r="B1990" s="20" t="s">
        <v>13</v>
      </c>
      <c r="C1990" s="21">
        <v>29.42</v>
      </c>
      <c r="D1990" s="3" t="str">
        <f t="shared" si="30"/>
        <v/>
      </c>
      <c r="E1990" s="20" t="s">
        <v>388</v>
      </c>
    </row>
    <row r="1991" spans="1:5" outlineLevel="2" x14ac:dyDescent="0.25">
      <c r="A1991" s="22">
        <v>45527</v>
      </c>
      <c r="B1991" s="20" t="s">
        <v>13</v>
      </c>
      <c r="C1991" s="21">
        <v>29.42</v>
      </c>
      <c r="D1991" s="3" t="str">
        <f t="shared" si="30"/>
        <v/>
      </c>
      <c r="E1991" s="20" t="s">
        <v>388</v>
      </c>
    </row>
    <row r="1992" spans="1:5" outlineLevel="2" x14ac:dyDescent="0.25">
      <c r="A1992" s="22">
        <v>45527</v>
      </c>
      <c r="B1992" s="20" t="s">
        <v>13</v>
      </c>
      <c r="C1992" s="21">
        <v>29.42</v>
      </c>
      <c r="D1992" s="3" t="str">
        <f t="shared" ref="D1992:D2055" si="31">IF(E1992=0,"TOTAL","")</f>
        <v/>
      </c>
      <c r="E1992" s="20" t="s">
        <v>388</v>
      </c>
    </row>
    <row r="1993" spans="1:5" outlineLevel="2" x14ac:dyDescent="0.25">
      <c r="A1993" s="22">
        <v>45527</v>
      </c>
      <c r="B1993" s="20" t="s">
        <v>13</v>
      </c>
      <c r="C1993" s="21">
        <v>29.42</v>
      </c>
      <c r="D1993" s="3" t="str">
        <f t="shared" si="31"/>
        <v/>
      </c>
      <c r="E1993" s="20" t="s">
        <v>388</v>
      </c>
    </row>
    <row r="1994" spans="1:5" outlineLevel="2" x14ac:dyDescent="0.25">
      <c r="A1994" s="22">
        <v>45527</v>
      </c>
      <c r="B1994" s="20" t="s">
        <v>13</v>
      </c>
      <c r="C1994" s="21">
        <v>-10.52</v>
      </c>
      <c r="D1994" s="3" t="str">
        <f t="shared" si="31"/>
        <v/>
      </c>
      <c r="E1994" s="20" t="s">
        <v>388</v>
      </c>
    </row>
    <row r="1995" spans="1:5" outlineLevel="2" x14ac:dyDescent="0.25">
      <c r="A1995" s="22">
        <v>45527</v>
      </c>
      <c r="B1995" s="20" t="s">
        <v>13</v>
      </c>
      <c r="C1995" s="21">
        <v>-10.94</v>
      </c>
      <c r="D1995" s="3" t="str">
        <f t="shared" si="31"/>
        <v/>
      </c>
      <c r="E1995" s="20" t="s">
        <v>388</v>
      </c>
    </row>
    <row r="1996" spans="1:5" outlineLevel="2" x14ac:dyDescent="0.25">
      <c r="A1996" s="22">
        <v>45527</v>
      </c>
      <c r="B1996" s="20" t="s">
        <v>13</v>
      </c>
      <c r="C1996" s="21">
        <v>-11.59</v>
      </c>
      <c r="D1996" s="3" t="str">
        <f t="shared" si="31"/>
        <v/>
      </c>
      <c r="E1996" s="20" t="s">
        <v>388</v>
      </c>
    </row>
    <row r="1997" spans="1:5" outlineLevel="2" x14ac:dyDescent="0.25">
      <c r="A1997" s="22">
        <v>45527</v>
      </c>
      <c r="B1997" s="20" t="s">
        <v>13</v>
      </c>
      <c r="C1997" s="21">
        <v>-13.1</v>
      </c>
      <c r="D1997" s="3" t="str">
        <f t="shared" si="31"/>
        <v/>
      </c>
      <c r="E1997" s="20" t="s">
        <v>388</v>
      </c>
    </row>
    <row r="1998" spans="1:5" outlineLevel="2" x14ac:dyDescent="0.25">
      <c r="A1998" s="22">
        <v>45527</v>
      </c>
      <c r="B1998" s="20" t="s">
        <v>13</v>
      </c>
      <c r="C1998" s="21">
        <v>-16.440000000000001</v>
      </c>
      <c r="D1998" s="3" t="str">
        <f t="shared" si="31"/>
        <v/>
      </c>
      <c r="E1998" s="20" t="s">
        <v>388</v>
      </c>
    </row>
    <row r="1999" spans="1:5" outlineLevel="2" x14ac:dyDescent="0.25">
      <c r="A1999" s="22">
        <v>45527</v>
      </c>
      <c r="B1999" s="20" t="s">
        <v>13</v>
      </c>
      <c r="C1999" s="21">
        <v>-23.18</v>
      </c>
      <c r="D1999" s="3" t="str">
        <f t="shared" si="31"/>
        <v/>
      </c>
      <c r="E1999" s="20" t="s">
        <v>388</v>
      </c>
    </row>
    <row r="2000" spans="1:5" outlineLevel="2" x14ac:dyDescent="0.25">
      <c r="A2000" s="22">
        <v>45527</v>
      </c>
      <c r="B2000" s="20" t="s">
        <v>13</v>
      </c>
      <c r="C2000" s="21">
        <v>-27.99</v>
      </c>
      <c r="D2000" s="3" t="str">
        <f t="shared" si="31"/>
        <v/>
      </c>
      <c r="E2000" s="20" t="s">
        <v>388</v>
      </c>
    </row>
    <row r="2001" spans="1:5" outlineLevel="2" x14ac:dyDescent="0.25">
      <c r="A2001" s="22">
        <v>45527</v>
      </c>
      <c r="B2001" s="20" t="s">
        <v>13</v>
      </c>
      <c r="C2001" s="21">
        <v>-28.35</v>
      </c>
      <c r="D2001" s="3" t="str">
        <f t="shared" si="31"/>
        <v/>
      </c>
      <c r="E2001" s="20" t="s">
        <v>388</v>
      </c>
    </row>
    <row r="2002" spans="1:5" outlineLevel="2" x14ac:dyDescent="0.25">
      <c r="A2002" s="22">
        <v>45527</v>
      </c>
      <c r="B2002" s="20" t="s">
        <v>13</v>
      </c>
      <c r="C2002" s="21">
        <v>-40.78</v>
      </c>
      <c r="D2002" s="3" t="str">
        <f t="shared" si="31"/>
        <v/>
      </c>
      <c r="E2002" s="20" t="s">
        <v>388</v>
      </c>
    </row>
    <row r="2003" spans="1:5" outlineLevel="2" x14ac:dyDescent="0.25">
      <c r="A2003" s="22">
        <v>45527</v>
      </c>
      <c r="B2003" s="20" t="s">
        <v>13</v>
      </c>
      <c r="C2003" s="21">
        <v>-43.64</v>
      </c>
      <c r="D2003" s="3" t="str">
        <f t="shared" si="31"/>
        <v/>
      </c>
      <c r="E2003" s="20" t="s">
        <v>388</v>
      </c>
    </row>
    <row r="2004" spans="1:5" outlineLevel="2" x14ac:dyDescent="0.25">
      <c r="A2004" s="22">
        <v>45527</v>
      </c>
      <c r="B2004" s="20" t="s">
        <v>13</v>
      </c>
      <c r="C2004" s="21">
        <v>-43.64</v>
      </c>
      <c r="D2004" s="3" t="str">
        <f t="shared" si="31"/>
        <v/>
      </c>
      <c r="E2004" s="20" t="s">
        <v>388</v>
      </c>
    </row>
    <row r="2005" spans="1:5" outlineLevel="2" x14ac:dyDescent="0.25">
      <c r="A2005" s="22">
        <v>45527</v>
      </c>
      <c r="B2005" s="20" t="s">
        <v>13</v>
      </c>
      <c r="C2005" s="21">
        <v>-76.239999999999995</v>
      </c>
      <c r="D2005" s="3" t="str">
        <f t="shared" si="31"/>
        <v/>
      </c>
      <c r="E2005" s="20" t="s">
        <v>388</v>
      </c>
    </row>
    <row r="2006" spans="1:5" outlineLevel="2" x14ac:dyDescent="0.25">
      <c r="A2006" s="22">
        <v>45527</v>
      </c>
      <c r="B2006" s="20" t="s">
        <v>13</v>
      </c>
      <c r="C2006" s="21">
        <v>-78.900000000000006</v>
      </c>
      <c r="D2006" s="3" t="str">
        <f t="shared" si="31"/>
        <v/>
      </c>
      <c r="E2006" s="20" t="s">
        <v>388</v>
      </c>
    </row>
    <row r="2007" spans="1:5" outlineLevel="2" x14ac:dyDescent="0.25">
      <c r="A2007" s="22">
        <v>45527</v>
      </c>
      <c r="B2007" s="20" t="s">
        <v>13</v>
      </c>
      <c r="C2007" s="21">
        <v>-146.31</v>
      </c>
      <c r="D2007" s="3" t="str">
        <f t="shared" si="31"/>
        <v/>
      </c>
      <c r="E2007" s="20" t="s">
        <v>388</v>
      </c>
    </row>
    <row r="2008" spans="1:5" outlineLevel="2" x14ac:dyDescent="0.25">
      <c r="A2008" s="22">
        <v>45527</v>
      </c>
      <c r="B2008" s="20" t="s">
        <v>13</v>
      </c>
      <c r="C2008" s="21">
        <v>-193.77</v>
      </c>
      <c r="D2008" s="3" t="str">
        <f t="shared" si="31"/>
        <v/>
      </c>
      <c r="E2008" s="20" t="s">
        <v>388</v>
      </c>
    </row>
    <row r="2009" spans="1:5" outlineLevel="2" x14ac:dyDescent="0.25">
      <c r="A2009" s="22">
        <v>45527</v>
      </c>
      <c r="B2009" s="20" t="s">
        <v>13</v>
      </c>
      <c r="C2009" s="21">
        <v>2703.54</v>
      </c>
      <c r="D2009" s="3" t="str">
        <f t="shared" si="31"/>
        <v/>
      </c>
      <c r="E2009" s="20" t="s">
        <v>389</v>
      </c>
    </row>
    <row r="2010" spans="1:5" outlineLevel="2" x14ac:dyDescent="0.25">
      <c r="A2010" s="22">
        <v>45527</v>
      </c>
      <c r="B2010" s="20" t="s">
        <v>13</v>
      </c>
      <c r="C2010" s="21">
        <v>1749.01</v>
      </c>
      <c r="D2010" s="3" t="str">
        <f t="shared" si="31"/>
        <v/>
      </c>
      <c r="E2010" s="20" t="s">
        <v>389</v>
      </c>
    </row>
    <row r="2011" spans="1:5" outlineLevel="2" x14ac:dyDescent="0.25">
      <c r="A2011" s="22">
        <v>45527</v>
      </c>
      <c r="B2011" s="20" t="s">
        <v>13</v>
      </c>
      <c r="C2011" s="21">
        <v>433.51</v>
      </c>
      <c r="D2011" s="3" t="str">
        <f t="shared" si="31"/>
        <v/>
      </c>
      <c r="E2011" s="20" t="s">
        <v>389</v>
      </c>
    </row>
    <row r="2012" spans="1:5" outlineLevel="2" x14ac:dyDescent="0.25">
      <c r="A2012" s="22">
        <v>45527</v>
      </c>
      <c r="B2012" s="20" t="s">
        <v>13</v>
      </c>
      <c r="C2012" s="21">
        <v>572.13</v>
      </c>
      <c r="D2012" s="3" t="str">
        <f t="shared" si="31"/>
        <v/>
      </c>
      <c r="E2012" s="20" t="s">
        <v>388</v>
      </c>
    </row>
    <row r="2013" spans="1:5" outlineLevel="2" x14ac:dyDescent="0.25">
      <c r="A2013" s="22">
        <v>45527</v>
      </c>
      <c r="B2013" s="20" t="s">
        <v>13</v>
      </c>
      <c r="C2013" s="21">
        <v>879.75</v>
      </c>
      <c r="D2013" s="3" t="str">
        <f t="shared" si="31"/>
        <v/>
      </c>
      <c r="E2013" s="20" t="s">
        <v>388</v>
      </c>
    </row>
    <row r="2014" spans="1:5" outlineLevel="2" x14ac:dyDescent="0.25">
      <c r="A2014" s="22">
        <v>45527</v>
      </c>
      <c r="B2014" s="20" t="s">
        <v>13</v>
      </c>
      <c r="C2014" s="21">
        <v>3242.22</v>
      </c>
      <c r="D2014" s="3" t="str">
        <f t="shared" si="31"/>
        <v/>
      </c>
      <c r="E2014" s="20" t="s">
        <v>388</v>
      </c>
    </row>
    <row r="2015" spans="1:5" outlineLevel="2" x14ac:dyDescent="0.25">
      <c r="A2015" s="22">
        <v>45527</v>
      </c>
      <c r="B2015" s="20" t="s">
        <v>13</v>
      </c>
      <c r="C2015" s="21">
        <v>1231.98</v>
      </c>
      <c r="D2015" s="3" t="str">
        <f t="shared" si="31"/>
        <v/>
      </c>
      <c r="E2015" s="20" t="s">
        <v>388</v>
      </c>
    </row>
    <row r="2016" spans="1:5" outlineLevel="2" x14ac:dyDescent="0.25">
      <c r="A2016" s="22">
        <v>45527</v>
      </c>
      <c r="B2016" s="20" t="s">
        <v>13</v>
      </c>
      <c r="C2016" s="21">
        <v>2200.27</v>
      </c>
      <c r="D2016" s="3" t="str">
        <f t="shared" si="31"/>
        <v/>
      </c>
      <c r="E2016" s="20" t="s">
        <v>388</v>
      </c>
    </row>
    <row r="2017" spans="1:5" outlineLevel="2" x14ac:dyDescent="0.25">
      <c r="A2017" s="22">
        <v>45527</v>
      </c>
      <c r="B2017" s="20" t="s">
        <v>13</v>
      </c>
      <c r="C2017" s="21">
        <v>458.16</v>
      </c>
      <c r="D2017" s="3" t="str">
        <f t="shared" si="31"/>
        <v/>
      </c>
      <c r="E2017" s="20" t="s">
        <v>388</v>
      </c>
    </row>
    <row r="2018" spans="1:5" outlineLevel="2" x14ac:dyDescent="0.25">
      <c r="A2018" s="22">
        <v>45527</v>
      </c>
      <c r="B2018" s="20" t="s">
        <v>13</v>
      </c>
      <c r="C2018" s="21">
        <v>2263.9899999999998</v>
      </c>
      <c r="D2018" s="3" t="str">
        <f t="shared" si="31"/>
        <v/>
      </c>
      <c r="E2018" s="20" t="s">
        <v>388</v>
      </c>
    </row>
    <row r="2019" spans="1:5" outlineLevel="2" x14ac:dyDescent="0.25">
      <c r="A2019" s="22">
        <v>45527</v>
      </c>
      <c r="B2019" s="20" t="s">
        <v>13</v>
      </c>
      <c r="C2019" s="21">
        <v>4266.6000000000004</v>
      </c>
      <c r="D2019" s="3" t="str">
        <f t="shared" si="31"/>
        <v/>
      </c>
      <c r="E2019" s="20" t="s">
        <v>388</v>
      </c>
    </row>
    <row r="2020" spans="1:5" outlineLevel="2" x14ac:dyDescent="0.25">
      <c r="A2020" s="22">
        <v>45527</v>
      </c>
      <c r="B2020" s="20" t="s">
        <v>13</v>
      </c>
      <c r="C2020" s="21">
        <v>1265.43</v>
      </c>
      <c r="D2020" s="3" t="str">
        <f t="shared" si="31"/>
        <v/>
      </c>
      <c r="E2020" s="20" t="s">
        <v>388</v>
      </c>
    </row>
    <row r="2021" spans="1:5" outlineLevel="2" x14ac:dyDescent="0.25">
      <c r="A2021" s="22">
        <v>45527</v>
      </c>
      <c r="B2021" s="20" t="s">
        <v>13</v>
      </c>
      <c r="C2021" s="21">
        <v>2264.2800000000002</v>
      </c>
      <c r="D2021" s="3" t="str">
        <f t="shared" si="31"/>
        <v/>
      </c>
      <c r="E2021" s="20" t="s">
        <v>388</v>
      </c>
    </row>
    <row r="2022" spans="1:5" outlineLevel="1" x14ac:dyDescent="0.25">
      <c r="A2022" s="28">
        <f>A2021</f>
        <v>45527</v>
      </c>
      <c r="B2022" s="29" t="str">
        <f>B2021</f>
        <v>LABATT FOOD SERVICE</v>
      </c>
      <c r="C2022" s="30">
        <f>SUBTOTAL(9,C1741:C2021)</f>
        <v>657886.07000000309</v>
      </c>
      <c r="D2022" s="31" t="str">
        <f t="shared" si="31"/>
        <v>TOTAL</v>
      </c>
      <c r="E2022" s="20"/>
    </row>
    <row r="2023" spans="1:5" outlineLevel="2" x14ac:dyDescent="0.25">
      <c r="A2023" s="22">
        <v>45525</v>
      </c>
      <c r="B2023" s="20" t="s">
        <v>15</v>
      </c>
      <c r="C2023" s="21">
        <v>24.73</v>
      </c>
      <c r="D2023" s="3" t="str">
        <f t="shared" si="31"/>
        <v/>
      </c>
      <c r="E2023" s="20" t="s">
        <v>383</v>
      </c>
    </row>
    <row r="2024" spans="1:5" outlineLevel="2" x14ac:dyDescent="0.25">
      <c r="A2024" s="22">
        <v>45525</v>
      </c>
      <c r="B2024" s="20" t="s">
        <v>15</v>
      </c>
      <c r="C2024" s="21">
        <v>24.73</v>
      </c>
      <c r="D2024" s="3" t="str">
        <f t="shared" si="31"/>
        <v/>
      </c>
      <c r="E2024" s="20" t="s">
        <v>383</v>
      </c>
    </row>
    <row r="2025" spans="1:5" outlineLevel="2" x14ac:dyDescent="0.25">
      <c r="A2025" s="22">
        <v>45525</v>
      </c>
      <c r="B2025" s="20" t="s">
        <v>15</v>
      </c>
      <c r="C2025" s="21">
        <v>597.47</v>
      </c>
      <c r="D2025" s="3" t="str">
        <f t="shared" si="31"/>
        <v/>
      </c>
      <c r="E2025" s="20" t="s">
        <v>383</v>
      </c>
    </row>
    <row r="2026" spans="1:5" outlineLevel="2" x14ac:dyDescent="0.25">
      <c r="A2026" s="22">
        <v>45525</v>
      </c>
      <c r="B2026" s="20" t="s">
        <v>15</v>
      </c>
      <c r="C2026" s="21">
        <v>23.28</v>
      </c>
      <c r="D2026" s="3" t="str">
        <f t="shared" si="31"/>
        <v/>
      </c>
      <c r="E2026" s="20" t="s">
        <v>383</v>
      </c>
    </row>
    <row r="2027" spans="1:5" outlineLevel="2" x14ac:dyDescent="0.25">
      <c r="A2027" s="22">
        <v>45525</v>
      </c>
      <c r="B2027" s="20" t="s">
        <v>15</v>
      </c>
      <c r="C2027" s="21">
        <v>72.06</v>
      </c>
      <c r="D2027" s="3" t="str">
        <f t="shared" si="31"/>
        <v/>
      </c>
      <c r="E2027" s="20" t="s">
        <v>383</v>
      </c>
    </row>
    <row r="2028" spans="1:5" outlineLevel="1" x14ac:dyDescent="0.25">
      <c r="A2028" s="28">
        <f>A2027</f>
        <v>45525</v>
      </c>
      <c r="B2028" s="29" t="str">
        <f>B2027</f>
        <v>BOUND TO STAY BOUND BOOKS INC</v>
      </c>
      <c r="C2028" s="30">
        <f>SUBTOTAL(9,C2023:C2027)</f>
        <v>742.27</v>
      </c>
      <c r="D2028" s="31" t="str">
        <f t="shared" si="31"/>
        <v>TOTAL</v>
      </c>
      <c r="E2028" s="20"/>
    </row>
    <row r="2029" spans="1:5" outlineLevel="2" x14ac:dyDescent="0.25">
      <c r="A2029" s="22">
        <v>45525</v>
      </c>
      <c r="B2029" s="20" t="s">
        <v>17</v>
      </c>
      <c r="C2029" s="21">
        <v>240.31</v>
      </c>
      <c r="D2029" s="3" t="str">
        <f t="shared" si="31"/>
        <v/>
      </c>
      <c r="E2029" s="20" t="s">
        <v>381</v>
      </c>
    </row>
    <row r="2030" spans="1:5" outlineLevel="2" x14ac:dyDescent="0.25">
      <c r="A2030" s="22">
        <v>45525</v>
      </c>
      <c r="B2030" s="20" t="s">
        <v>17</v>
      </c>
      <c r="C2030" s="21">
        <v>180.73</v>
      </c>
      <c r="D2030" s="3" t="str">
        <f t="shared" si="31"/>
        <v/>
      </c>
      <c r="E2030" s="20" t="s">
        <v>381</v>
      </c>
    </row>
    <row r="2031" spans="1:5" outlineLevel="2" x14ac:dyDescent="0.25">
      <c r="A2031" s="22">
        <v>45525</v>
      </c>
      <c r="B2031" s="20" t="s">
        <v>17</v>
      </c>
      <c r="C2031" s="21">
        <v>2983.72</v>
      </c>
      <c r="D2031" s="3" t="str">
        <f t="shared" si="31"/>
        <v/>
      </c>
      <c r="E2031" s="20" t="s">
        <v>386</v>
      </c>
    </row>
    <row r="2032" spans="1:5" outlineLevel="2" x14ac:dyDescent="0.25">
      <c r="A2032" s="22">
        <v>45525</v>
      </c>
      <c r="B2032" s="20" t="s">
        <v>17</v>
      </c>
      <c r="C2032" s="21">
        <v>608.6</v>
      </c>
      <c r="D2032" s="3" t="str">
        <f t="shared" si="31"/>
        <v/>
      </c>
      <c r="E2032" s="20" t="s">
        <v>386</v>
      </c>
    </row>
    <row r="2033" spans="1:5" outlineLevel="2" x14ac:dyDescent="0.25">
      <c r="A2033" s="22">
        <v>45525</v>
      </c>
      <c r="B2033" s="20" t="s">
        <v>17</v>
      </c>
      <c r="C2033" s="21">
        <v>112.32</v>
      </c>
      <c r="D2033" s="3" t="str">
        <f t="shared" si="31"/>
        <v/>
      </c>
      <c r="E2033" s="20" t="s">
        <v>381</v>
      </c>
    </row>
    <row r="2034" spans="1:5" outlineLevel="2" x14ac:dyDescent="0.25">
      <c r="A2034" s="22">
        <v>45525</v>
      </c>
      <c r="B2034" s="20" t="s">
        <v>17</v>
      </c>
      <c r="C2034" s="21">
        <v>6845.26</v>
      </c>
      <c r="D2034" s="3" t="str">
        <f t="shared" si="31"/>
        <v/>
      </c>
      <c r="E2034" s="20" t="s">
        <v>386</v>
      </c>
    </row>
    <row r="2035" spans="1:5" outlineLevel="2" x14ac:dyDescent="0.25">
      <c r="A2035" s="22">
        <v>45525</v>
      </c>
      <c r="B2035" s="20" t="s">
        <v>17</v>
      </c>
      <c r="C2035" s="21">
        <v>1536.78</v>
      </c>
      <c r="D2035" s="3" t="str">
        <f t="shared" si="31"/>
        <v/>
      </c>
      <c r="E2035" s="20" t="s">
        <v>381</v>
      </c>
    </row>
    <row r="2036" spans="1:5" outlineLevel="1" x14ac:dyDescent="0.25">
      <c r="A2036" s="28">
        <f>A2035</f>
        <v>45525</v>
      </c>
      <c r="B2036" s="29" t="str">
        <f>B2035</f>
        <v>DEMCO INC</v>
      </c>
      <c r="C2036" s="30">
        <f>SUBTOTAL(9,C2029:C2035)</f>
        <v>12507.72</v>
      </c>
      <c r="D2036" s="31" t="str">
        <f t="shared" si="31"/>
        <v>TOTAL</v>
      </c>
      <c r="E2036" s="20"/>
    </row>
    <row r="2037" spans="1:5" outlineLevel="2" x14ac:dyDescent="0.25">
      <c r="A2037" s="22">
        <v>45525</v>
      </c>
      <c r="B2037" s="20" t="s">
        <v>18</v>
      </c>
      <c r="C2037" s="21">
        <v>995.14</v>
      </c>
      <c r="D2037" s="3" t="str">
        <f t="shared" si="31"/>
        <v/>
      </c>
      <c r="E2037" s="20" t="s">
        <v>381</v>
      </c>
    </row>
    <row r="2038" spans="1:5" outlineLevel="1" x14ac:dyDescent="0.25">
      <c r="A2038" s="28">
        <f>A2037</f>
        <v>45525</v>
      </c>
      <c r="B2038" s="29" t="str">
        <f>B2037</f>
        <v>FLINN SCIENTIFIC INC</v>
      </c>
      <c r="C2038" s="30">
        <f>SUBTOTAL(9,C2037:C2037)</f>
        <v>995.14</v>
      </c>
      <c r="D2038" s="31" t="str">
        <f t="shared" si="31"/>
        <v>TOTAL</v>
      </c>
      <c r="E2038" s="20"/>
    </row>
    <row r="2039" spans="1:5" outlineLevel="2" x14ac:dyDescent="0.25">
      <c r="A2039" s="22">
        <v>45525</v>
      </c>
      <c r="B2039" s="20" t="s">
        <v>19</v>
      </c>
      <c r="C2039" s="21">
        <v>85</v>
      </c>
      <c r="D2039" s="3" t="str">
        <f t="shared" si="31"/>
        <v/>
      </c>
      <c r="E2039" s="20" t="s">
        <v>391</v>
      </c>
    </row>
    <row r="2040" spans="1:5" outlineLevel="2" x14ac:dyDescent="0.25">
      <c r="A2040" s="22">
        <v>45525</v>
      </c>
      <c r="B2040" s="20" t="s">
        <v>19</v>
      </c>
      <c r="C2040" s="21">
        <v>94.99</v>
      </c>
      <c r="D2040" s="3" t="str">
        <f t="shared" si="31"/>
        <v/>
      </c>
      <c r="E2040" s="20" t="s">
        <v>391</v>
      </c>
    </row>
    <row r="2041" spans="1:5" outlineLevel="2" x14ac:dyDescent="0.25">
      <c r="A2041" s="22">
        <v>45525</v>
      </c>
      <c r="B2041" s="20" t="s">
        <v>19</v>
      </c>
      <c r="C2041" s="21">
        <v>275</v>
      </c>
      <c r="D2041" s="3" t="str">
        <f t="shared" si="31"/>
        <v/>
      </c>
      <c r="E2041" s="20" t="s">
        <v>391</v>
      </c>
    </row>
    <row r="2042" spans="1:5" outlineLevel="2" x14ac:dyDescent="0.25">
      <c r="A2042" s="22">
        <v>45525</v>
      </c>
      <c r="B2042" s="20" t="s">
        <v>19</v>
      </c>
      <c r="C2042" s="21">
        <v>787.5</v>
      </c>
      <c r="D2042" s="3" t="str">
        <f t="shared" si="31"/>
        <v/>
      </c>
      <c r="E2042" s="20" t="s">
        <v>391</v>
      </c>
    </row>
    <row r="2043" spans="1:5" outlineLevel="1" x14ac:dyDescent="0.25">
      <c r="A2043" s="28">
        <f>A2042</f>
        <v>45525</v>
      </c>
      <c r="B2043" s="29" t="str">
        <f>B2042</f>
        <v>GOLBOWS GARAGE INC</v>
      </c>
      <c r="C2043" s="30">
        <f>SUBTOTAL(9,C2039:C2042)</f>
        <v>1242.49</v>
      </c>
      <c r="D2043" s="31" t="str">
        <f t="shared" si="31"/>
        <v>TOTAL</v>
      </c>
      <c r="E2043" s="20"/>
    </row>
    <row r="2044" spans="1:5" outlineLevel="2" x14ac:dyDescent="0.25">
      <c r="A2044" s="22">
        <v>45525</v>
      </c>
      <c r="B2044" s="20" t="s">
        <v>20</v>
      </c>
      <c r="C2044" s="21">
        <v>86.15</v>
      </c>
      <c r="D2044" s="3" t="str">
        <f t="shared" si="31"/>
        <v/>
      </c>
      <c r="E2044" s="20" t="s">
        <v>385</v>
      </c>
    </row>
    <row r="2045" spans="1:5" outlineLevel="2" x14ac:dyDescent="0.25">
      <c r="A2045" s="22">
        <v>45525</v>
      </c>
      <c r="B2045" s="20" t="s">
        <v>20</v>
      </c>
      <c r="C2045" s="21">
        <v>48.76</v>
      </c>
      <c r="D2045" s="3" t="str">
        <f t="shared" si="31"/>
        <v/>
      </c>
      <c r="E2045" s="20" t="s">
        <v>385</v>
      </c>
    </row>
    <row r="2046" spans="1:5" outlineLevel="2" x14ac:dyDescent="0.25">
      <c r="A2046" s="22">
        <v>45525</v>
      </c>
      <c r="B2046" s="20" t="s">
        <v>20</v>
      </c>
      <c r="C2046" s="21">
        <v>105.99</v>
      </c>
      <c r="D2046" s="3" t="str">
        <f t="shared" si="31"/>
        <v/>
      </c>
      <c r="E2046" s="20" t="s">
        <v>385</v>
      </c>
    </row>
    <row r="2047" spans="1:5" outlineLevel="2" x14ac:dyDescent="0.25">
      <c r="A2047" s="22">
        <v>45525</v>
      </c>
      <c r="B2047" s="20" t="s">
        <v>20</v>
      </c>
      <c r="C2047" s="21">
        <v>70.510000000000005</v>
      </c>
      <c r="D2047" s="3" t="str">
        <f t="shared" si="31"/>
        <v/>
      </c>
      <c r="E2047" s="20" t="s">
        <v>385</v>
      </c>
    </row>
    <row r="2048" spans="1:5" outlineLevel="2" x14ac:dyDescent="0.25">
      <c r="A2048" s="22">
        <v>45525</v>
      </c>
      <c r="B2048" s="20" t="s">
        <v>20</v>
      </c>
      <c r="C2048" s="21">
        <v>48.76</v>
      </c>
      <c r="D2048" s="3" t="str">
        <f t="shared" si="31"/>
        <v/>
      </c>
      <c r="E2048" s="20" t="s">
        <v>385</v>
      </c>
    </row>
    <row r="2049" spans="1:5" outlineLevel="2" x14ac:dyDescent="0.25">
      <c r="A2049" s="22">
        <v>45525</v>
      </c>
      <c r="B2049" s="20" t="s">
        <v>20</v>
      </c>
      <c r="C2049" s="21">
        <v>43.36</v>
      </c>
      <c r="D2049" s="3" t="str">
        <f t="shared" si="31"/>
        <v/>
      </c>
      <c r="E2049" s="20" t="s">
        <v>385</v>
      </c>
    </row>
    <row r="2050" spans="1:5" outlineLevel="2" x14ac:dyDescent="0.25">
      <c r="A2050" s="22">
        <v>45525</v>
      </c>
      <c r="B2050" s="20" t="s">
        <v>20</v>
      </c>
      <c r="C2050" s="21">
        <v>348.97</v>
      </c>
      <c r="D2050" s="3" t="str">
        <f t="shared" si="31"/>
        <v/>
      </c>
      <c r="E2050" s="20" t="s">
        <v>411</v>
      </c>
    </row>
    <row r="2051" spans="1:5" outlineLevel="2" x14ac:dyDescent="0.25">
      <c r="A2051" s="22">
        <v>45525</v>
      </c>
      <c r="B2051" s="20" t="s">
        <v>20</v>
      </c>
      <c r="C2051" s="21">
        <v>284.23</v>
      </c>
      <c r="D2051" s="3" t="str">
        <f t="shared" si="31"/>
        <v/>
      </c>
      <c r="E2051" s="20" t="s">
        <v>385</v>
      </c>
    </row>
    <row r="2052" spans="1:5" outlineLevel="1" x14ac:dyDescent="0.25">
      <c r="A2052" s="28">
        <f>A2051</f>
        <v>45525</v>
      </c>
      <c r="B2052" s="29" t="str">
        <f>B2051</f>
        <v>JOHNSTONE SUPPLY</v>
      </c>
      <c r="C2052" s="30">
        <f>SUBTOTAL(9,C2044:C2051)</f>
        <v>1036.73</v>
      </c>
      <c r="D2052" s="31" t="str">
        <f t="shared" si="31"/>
        <v>TOTAL</v>
      </c>
      <c r="E2052" s="20"/>
    </row>
    <row r="2053" spans="1:5" outlineLevel="2" x14ac:dyDescent="0.25">
      <c r="A2053" s="22">
        <v>45525</v>
      </c>
      <c r="B2053" s="20" t="s">
        <v>21</v>
      </c>
      <c r="C2053" s="21">
        <v>170.97</v>
      </c>
      <c r="D2053" s="3" t="str">
        <f t="shared" si="31"/>
        <v/>
      </c>
      <c r="E2053" s="20" t="s">
        <v>381</v>
      </c>
    </row>
    <row r="2054" spans="1:5" outlineLevel="2" x14ac:dyDescent="0.25">
      <c r="A2054" s="22">
        <v>45525</v>
      </c>
      <c r="B2054" s="20" t="s">
        <v>21</v>
      </c>
      <c r="C2054" s="21">
        <v>29.99</v>
      </c>
      <c r="D2054" s="3" t="str">
        <f t="shared" si="31"/>
        <v/>
      </c>
      <c r="E2054" s="20" t="s">
        <v>381</v>
      </c>
    </row>
    <row r="2055" spans="1:5" outlineLevel="2" x14ac:dyDescent="0.25">
      <c r="A2055" s="22">
        <v>45525</v>
      </c>
      <c r="B2055" s="20" t="s">
        <v>21</v>
      </c>
      <c r="C2055" s="21">
        <v>69.98</v>
      </c>
      <c r="D2055" s="3" t="str">
        <f t="shared" si="31"/>
        <v/>
      </c>
      <c r="E2055" s="20" t="s">
        <v>381</v>
      </c>
    </row>
    <row r="2056" spans="1:5" outlineLevel="2" x14ac:dyDescent="0.25">
      <c r="A2056" s="22">
        <v>45525</v>
      </c>
      <c r="B2056" s="20" t="s">
        <v>21</v>
      </c>
      <c r="C2056" s="21">
        <v>367.87</v>
      </c>
      <c r="D2056" s="3" t="str">
        <f t="shared" ref="D2056:D2119" si="32">IF(E2056=0,"TOTAL","")</f>
        <v/>
      </c>
      <c r="E2056" s="20" t="s">
        <v>381</v>
      </c>
    </row>
    <row r="2057" spans="1:5" outlineLevel="2" x14ac:dyDescent="0.25">
      <c r="A2057" s="22">
        <v>45525</v>
      </c>
      <c r="B2057" s="20" t="s">
        <v>21</v>
      </c>
      <c r="C2057" s="21">
        <v>51.28</v>
      </c>
      <c r="D2057" s="3" t="str">
        <f t="shared" si="32"/>
        <v/>
      </c>
      <c r="E2057" s="20" t="s">
        <v>381</v>
      </c>
    </row>
    <row r="2058" spans="1:5" outlineLevel="2" x14ac:dyDescent="0.25">
      <c r="A2058" s="22">
        <v>45525</v>
      </c>
      <c r="B2058" s="20" t="s">
        <v>21</v>
      </c>
      <c r="C2058" s="21">
        <v>293.55</v>
      </c>
      <c r="D2058" s="3" t="str">
        <f t="shared" si="32"/>
        <v/>
      </c>
      <c r="E2058" s="20" t="s">
        <v>381</v>
      </c>
    </row>
    <row r="2059" spans="1:5" outlineLevel="2" x14ac:dyDescent="0.25">
      <c r="A2059" s="22">
        <v>45525</v>
      </c>
      <c r="B2059" s="20" t="s">
        <v>21</v>
      </c>
      <c r="C2059" s="21">
        <v>547.08000000000004</v>
      </c>
      <c r="D2059" s="3" t="str">
        <f t="shared" si="32"/>
        <v/>
      </c>
      <c r="E2059" s="20" t="s">
        <v>381</v>
      </c>
    </row>
    <row r="2060" spans="1:5" outlineLevel="2" x14ac:dyDescent="0.25">
      <c r="A2060" s="22">
        <v>45525</v>
      </c>
      <c r="B2060" s="20" t="s">
        <v>21</v>
      </c>
      <c r="C2060" s="21">
        <v>97.86</v>
      </c>
      <c r="D2060" s="3" t="str">
        <f t="shared" si="32"/>
        <v/>
      </c>
      <c r="E2060" s="20" t="s">
        <v>381</v>
      </c>
    </row>
    <row r="2061" spans="1:5" outlineLevel="2" x14ac:dyDescent="0.25">
      <c r="A2061" s="22">
        <v>45525</v>
      </c>
      <c r="B2061" s="20" t="s">
        <v>21</v>
      </c>
      <c r="C2061" s="21">
        <v>62.91</v>
      </c>
      <c r="D2061" s="3" t="str">
        <f t="shared" si="32"/>
        <v/>
      </c>
      <c r="E2061" s="20" t="s">
        <v>381</v>
      </c>
    </row>
    <row r="2062" spans="1:5" outlineLevel="2" x14ac:dyDescent="0.25">
      <c r="A2062" s="22">
        <v>45525</v>
      </c>
      <c r="B2062" s="20" t="s">
        <v>21</v>
      </c>
      <c r="C2062" s="21">
        <v>29.98</v>
      </c>
      <c r="D2062" s="3" t="str">
        <f t="shared" si="32"/>
        <v/>
      </c>
      <c r="E2062" s="20" t="s">
        <v>381</v>
      </c>
    </row>
    <row r="2063" spans="1:5" outlineLevel="2" x14ac:dyDescent="0.25">
      <c r="A2063" s="22">
        <v>45525</v>
      </c>
      <c r="B2063" s="20" t="s">
        <v>21</v>
      </c>
      <c r="C2063" s="21">
        <v>268.7</v>
      </c>
      <c r="D2063" s="3" t="str">
        <f t="shared" si="32"/>
        <v/>
      </c>
      <c r="E2063" s="20" t="s">
        <v>381</v>
      </c>
    </row>
    <row r="2064" spans="1:5" outlineLevel="2" x14ac:dyDescent="0.25">
      <c r="A2064" s="22">
        <v>45525</v>
      </c>
      <c r="B2064" s="20" t="s">
        <v>21</v>
      </c>
      <c r="C2064" s="21">
        <v>109.96</v>
      </c>
      <c r="D2064" s="3" t="str">
        <f t="shared" si="32"/>
        <v/>
      </c>
      <c r="E2064" s="20" t="s">
        <v>381</v>
      </c>
    </row>
    <row r="2065" spans="1:5" outlineLevel="1" x14ac:dyDescent="0.25">
      <c r="A2065" s="28">
        <f>A2064</f>
        <v>45525</v>
      </c>
      <c r="B2065" s="29" t="str">
        <f>B2064</f>
        <v>LAKESHORE EQUIPMENT COMPANY</v>
      </c>
      <c r="C2065" s="30">
        <f>SUBTOTAL(9,C2053:C2064)</f>
        <v>2100.1299999999997</v>
      </c>
      <c r="D2065" s="31" t="str">
        <f t="shared" si="32"/>
        <v>TOTAL</v>
      </c>
      <c r="E2065" s="20"/>
    </row>
    <row r="2066" spans="1:5" outlineLevel="2" x14ac:dyDescent="0.25">
      <c r="A2066" s="22">
        <v>45525</v>
      </c>
      <c r="B2066" s="20" t="s">
        <v>22</v>
      </c>
      <c r="C2066" s="21">
        <v>297.2</v>
      </c>
      <c r="D2066" s="3" t="str">
        <f t="shared" si="32"/>
        <v/>
      </c>
      <c r="E2066" s="20" t="s">
        <v>385</v>
      </c>
    </row>
    <row r="2067" spans="1:5" outlineLevel="1" x14ac:dyDescent="0.25">
      <c r="A2067" s="28">
        <f>A2066</f>
        <v>45525</v>
      </c>
      <c r="B2067" s="29" t="str">
        <f>B2066</f>
        <v>TEXAS TRUCK CENTERS OF HOUSTON LTD</v>
      </c>
      <c r="C2067" s="30">
        <f>SUBTOTAL(9,C2066:C2066)</f>
        <v>297.2</v>
      </c>
      <c r="D2067" s="31" t="str">
        <f t="shared" si="32"/>
        <v>TOTAL</v>
      </c>
      <c r="E2067" s="20"/>
    </row>
    <row r="2068" spans="1:5" outlineLevel="2" x14ac:dyDescent="0.25">
      <c r="A2068" s="22">
        <v>45525</v>
      </c>
      <c r="B2068" s="20" t="s">
        <v>493</v>
      </c>
      <c r="C2068" s="21">
        <v>65.48</v>
      </c>
      <c r="D2068" s="3" t="str">
        <f t="shared" si="32"/>
        <v/>
      </c>
      <c r="E2068" s="20" t="s">
        <v>386</v>
      </c>
    </row>
    <row r="2069" spans="1:5" outlineLevel="1" x14ac:dyDescent="0.25">
      <c r="A2069" s="28">
        <f>A2068</f>
        <v>45525</v>
      </c>
      <c r="B2069" s="29" t="str">
        <f>B2068</f>
        <v>PAXTON/PATTERSON LLC</v>
      </c>
      <c r="C2069" s="30">
        <f>SUBTOTAL(9,C2068:C2068)</f>
        <v>65.48</v>
      </c>
      <c r="D2069" s="31" t="str">
        <f t="shared" si="32"/>
        <v>TOTAL</v>
      </c>
      <c r="E2069" s="20"/>
    </row>
    <row r="2070" spans="1:5" outlineLevel="2" x14ac:dyDescent="0.25">
      <c r="A2070" s="22">
        <v>45525</v>
      </c>
      <c r="B2070" s="20" t="s">
        <v>81</v>
      </c>
      <c r="C2070" s="21">
        <v>164.83</v>
      </c>
      <c r="D2070" s="3" t="str">
        <f t="shared" si="32"/>
        <v/>
      </c>
      <c r="E2070" s="20" t="s">
        <v>381</v>
      </c>
    </row>
    <row r="2071" spans="1:5" outlineLevel="1" x14ac:dyDescent="0.25">
      <c r="A2071" s="28">
        <f>A2070</f>
        <v>45525</v>
      </c>
      <c r="B2071" s="29" t="str">
        <f>B2070</f>
        <v>PITSCO EDUCATION</v>
      </c>
      <c r="C2071" s="30">
        <f>SUBTOTAL(9,C2070:C2070)</f>
        <v>164.83</v>
      </c>
      <c r="D2071" s="31" t="str">
        <f t="shared" si="32"/>
        <v>TOTAL</v>
      </c>
      <c r="E2071" s="20"/>
    </row>
    <row r="2072" spans="1:5" outlineLevel="2" x14ac:dyDescent="0.25">
      <c r="A2072" s="22">
        <v>45525</v>
      </c>
      <c r="B2072" s="20" t="s">
        <v>23</v>
      </c>
      <c r="C2072" s="21">
        <v>55</v>
      </c>
      <c r="D2072" s="3" t="str">
        <f t="shared" si="32"/>
        <v/>
      </c>
      <c r="E2072" s="20" t="s">
        <v>393</v>
      </c>
    </row>
    <row r="2073" spans="1:5" outlineLevel="2" x14ac:dyDescent="0.25">
      <c r="A2073" s="22">
        <v>45525</v>
      </c>
      <c r="B2073" s="20" t="s">
        <v>23</v>
      </c>
      <c r="C2073" s="21">
        <v>55</v>
      </c>
      <c r="D2073" s="3" t="str">
        <f t="shared" si="32"/>
        <v/>
      </c>
      <c r="E2073" s="20" t="s">
        <v>393</v>
      </c>
    </row>
    <row r="2074" spans="1:5" outlineLevel="2" x14ac:dyDescent="0.25">
      <c r="A2074" s="22">
        <v>45525</v>
      </c>
      <c r="B2074" s="20" t="s">
        <v>23</v>
      </c>
      <c r="C2074" s="21">
        <v>55</v>
      </c>
      <c r="D2074" s="3" t="str">
        <f t="shared" si="32"/>
        <v/>
      </c>
      <c r="E2074" s="20" t="s">
        <v>393</v>
      </c>
    </row>
    <row r="2075" spans="1:5" outlineLevel="2" x14ac:dyDescent="0.25">
      <c r="A2075" s="22">
        <v>45525</v>
      </c>
      <c r="B2075" s="20" t="s">
        <v>23</v>
      </c>
      <c r="C2075" s="21">
        <v>55</v>
      </c>
      <c r="D2075" s="3" t="str">
        <f t="shared" si="32"/>
        <v/>
      </c>
      <c r="E2075" s="20" t="s">
        <v>393</v>
      </c>
    </row>
    <row r="2076" spans="1:5" outlineLevel="2" x14ac:dyDescent="0.25">
      <c r="A2076" s="22">
        <v>45525</v>
      </c>
      <c r="B2076" s="20" t="s">
        <v>23</v>
      </c>
      <c r="C2076" s="21">
        <v>55</v>
      </c>
      <c r="D2076" s="3" t="str">
        <f t="shared" si="32"/>
        <v/>
      </c>
      <c r="E2076" s="20" t="s">
        <v>393</v>
      </c>
    </row>
    <row r="2077" spans="1:5" outlineLevel="2" x14ac:dyDescent="0.25">
      <c r="A2077" s="22">
        <v>45525</v>
      </c>
      <c r="B2077" s="20" t="s">
        <v>23</v>
      </c>
      <c r="C2077" s="21">
        <v>55</v>
      </c>
      <c r="D2077" s="3" t="str">
        <f t="shared" si="32"/>
        <v/>
      </c>
      <c r="E2077" s="20" t="s">
        <v>393</v>
      </c>
    </row>
    <row r="2078" spans="1:5" outlineLevel="2" x14ac:dyDescent="0.25">
      <c r="A2078" s="22">
        <v>45525</v>
      </c>
      <c r="B2078" s="20" t="s">
        <v>23</v>
      </c>
      <c r="C2078" s="21">
        <v>450</v>
      </c>
      <c r="D2078" s="3" t="str">
        <f t="shared" si="32"/>
        <v/>
      </c>
      <c r="E2078" s="20" t="s">
        <v>392</v>
      </c>
    </row>
    <row r="2079" spans="1:5" outlineLevel="2" x14ac:dyDescent="0.25">
      <c r="A2079" s="22">
        <v>45525</v>
      </c>
      <c r="B2079" s="20" t="s">
        <v>23</v>
      </c>
      <c r="C2079" s="21">
        <v>1132.2</v>
      </c>
      <c r="D2079" s="3" t="str">
        <f t="shared" si="32"/>
        <v/>
      </c>
      <c r="E2079" s="20" t="s">
        <v>381</v>
      </c>
    </row>
    <row r="2080" spans="1:5" outlineLevel="2" x14ac:dyDescent="0.25">
      <c r="A2080" s="22">
        <v>45525</v>
      </c>
      <c r="B2080" s="20" t="s">
        <v>23</v>
      </c>
      <c r="C2080" s="21">
        <v>145</v>
      </c>
      <c r="D2080" s="3" t="str">
        <f t="shared" si="32"/>
        <v/>
      </c>
      <c r="E2080" s="20" t="s">
        <v>394</v>
      </c>
    </row>
    <row r="2081" spans="1:5" outlineLevel="2" x14ac:dyDescent="0.25">
      <c r="A2081" s="22">
        <v>45525</v>
      </c>
      <c r="B2081" s="20" t="s">
        <v>23</v>
      </c>
      <c r="C2081" s="21">
        <v>35</v>
      </c>
      <c r="D2081" s="3" t="str">
        <f t="shared" si="32"/>
        <v/>
      </c>
      <c r="E2081" s="20" t="s">
        <v>392</v>
      </c>
    </row>
    <row r="2082" spans="1:5" outlineLevel="2" x14ac:dyDescent="0.25">
      <c r="A2082" s="22">
        <v>45525</v>
      </c>
      <c r="B2082" s="20" t="s">
        <v>23</v>
      </c>
      <c r="C2082" s="21">
        <v>35</v>
      </c>
      <c r="D2082" s="3" t="str">
        <f t="shared" si="32"/>
        <v/>
      </c>
      <c r="E2082" s="20" t="s">
        <v>392</v>
      </c>
    </row>
    <row r="2083" spans="1:5" outlineLevel="2" x14ac:dyDescent="0.25">
      <c r="A2083" s="22">
        <v>45525</v>
      </c>
      <c r="B2083" s="20" t="s">
        <v>23</v>
      </c>
      <c r="C2083" s="21">
        <v>450</v>
      </c>
      <c r="D2083" s="3" t="str">
        <f t="shared" si="32"/>
        <v/>
      </c>
      <c r="E2083" s="20" t="s">
        <v>392</v>
      </c>
    </row>
    <row r="2084" spans="1:5" outlineLevel="2" x14ac:dyDescent="0.25">
      <c r="A2084" s="22">
        <v>45525</v>
      </c>
      <c r="B2084" s="20" t="s">
        <v>23</v>
      </c>
      <c r="C2084" s="21">
        <v>450</v>
      </c>
      <c r="D2084" s="3" t="str">
        <f t="shared" si="32"/>
        <v/>
      </c>
      <c r="E2084" s="20" t="s">
        <v>392</v>
      </c>
    </row>
    <row r="2085" spans="1:5" outlineLevel="2" x14ac:dyDescent="0.25">
      <c r="A2085" s="22">
        <v>45525</v>
      </c>
      <c r="B2085" s="20" t="s">
        <v>23</v>
      </c>
      <c r="C2085" s="21">
        <v>600</v>
      </c>
      <c r="D2085" s="3" t="str">
        <f t="shared" si="32"/>
        <v/>
      </c>
      <c r="E2085" s="20" t="s">
        <v>392</v>
      </c>
    </row>
    <row r="2086" spans="1:5" outlineLevel="2" x14ac:dyDescent="0.25">
      <c r="A2086" s="22">
        <v>45525</v>
      </c>
      <c r="B2086" s="20" t="s">
        <v>23</v>
      </c>
      <c r="C2086" s="21">
        <v>150</v>
      </c>
      <c r="D2086" s="3" t="str">
        <f t="shared" si="32"/>
        <v/>
      </c>
      <c r="E2086" s="20" t="s">
        <v>394</v>
      </c>
    </row>
    <row r="2087" spans="1:5" outlineLevel="2" x14ac:dyDescent="0.25">
      <c r="A2087" s="22">
        <v>45525</v>
      </c>
      <c r="B2087" s="20" t="s">
        <v>23</v>
      </c>
      <c r="C2087" s="21">
        <v>300</v>
      </c>
      <c r="D2087" s="3" t="str">
        <f t="shared" si="32"/>
        <v/>
      </c>
      <c r="E2087" s="20" t="s">
        <v>392</v>
      </c>
    </row>
    <row r="2088" spans="1:5" outlineLevel="2" x14ac:dyDescent="0.25">
      <c r="A2088" s="22">
        <v>45525</v>
      </c>
      <c r="B2088" s="20" t="s">
        <v>23</v>
      </c>
      <c r="C2088" s="21">
        <v>300</v>
      </c>
      <c r="D2088" s="3" t="str">
        <f t="shared" si="32"/>
        <v/>
      </c>
      <c r="E2088" s="20" t="s">
        <v>392</v>
      </c>
    </row>
    <row r="2089" spans="1:5" outlineLevel="2" x14ac:dyDescent="0.25">
      <c r="A2089" s="22">
        <v>45525</v>
      </c>
      <c r="B2089" s="20" t="s">
        <v>23</v>
      </c>
      <c r="C2089" s="21">
        <v>450</v>
      </c>
      <c r="D2089" s="3" t="str">
        <f t="shared" si="32"/>
        <v/>
      </c>
      <c r="E2089" s="20" t="s">
        <v>392</v>
      </c>
    </row>
    <row r="2090" spans="1:5" outlineLevel="2" x14ac:dyDescent="0.25">
      <c r="A2090" s="22">
        <v>45525</v>
      </c>
      <c r="B2090" s="20" t="s">
        <v>23</v>
      </c>
      <c r="C2090" s="21">
        <v>450</v>
      </c>
      <c r="D2090" s="3" t="str">
        <f t="shared" si="32"/>
        <v/>
      </c>
      <c r="E2090" s="20" t="s">
        <v>392</v>
      </c>
    </row>
    <row r="2091" spans="1:5" outlineLevel="2" x14ac:dyDescent="0.25">
      <c r="A2091" s="22">
        <v>45525</v>
      </c>
      <c r="B2091" s="20" t="s">
        <v>23</v>
      </c>
      <c r="C2091" s="21">
        <v>5690</v>
      </c>
      <c r="D2091" s="3" t="str">
        <f t="shared" si="32"/>
        <v/>
      </c>
      <c r="E2091" s="20" t="s">
        <v>393</v>
      </c>
    </row>
    <row r="2092" spans="1:5" outlineLevel="2" x14ac:dyDescent="0.25">
      <c r="A2092" s="22">
        <v>45525</v>
      </c>
      <c r="B2092" s="20" t="s">
        <v>23</v>
      </c>
      <c r="C2092" s="21">
        <v>70</v>
      </c>
      <c r="D2092" s="3" t="str">
        <f t="shared" si="32"/>
        <v/>
      </c>
      <c r="E2092" s="20" t="s">
        <v>392</v>
      </c>
    </row>
    <row r="2093" spans="1:5" outlineLevel="2" x14ac:dyDescent="0.25">
      <c r="A2093" s="22">
        <v>45525</v>
      </c>
      <c r="B2093" s="20" t="s">
        <v>23</v>
      </c>
      <c r="C2093" s="21">
        <v>70</v>
      </c>
      <c r="D2093" s="3" t="str">
        <f t="shared" si="32"/>
        <v/>
      </c>
      <c r="E2093" s="20" t="s">
        <v>392</v>
      </c>
    </row>
    <row r="2094" spans="1:5" outlineLevel="2" x14ac:dyDescent="0.25">
      <c r="A2094" s="22">
        <v>45525</v>
      </c>
      <c r="B2094" s="20" t="s">
        <v>23</v>
      </c>
      <c r="C2094" s="21">
        <v>450</v>
      </c>
      <c r="D2094" s="3" t="str">
        <f t="shared" si="32"/>
        <v/>
      </c>
      <c r="E2094" s="20" t="s">
        <v>392</v>
      </c>
    </row>
    <row r="2095" spans="1:5" outlineLevel="2" x14ac:dyDescent="0.25">
      <c r="A2095" s="22">
        <v>45525</v>
      </c>
      <c r="B2095" s="20" t="s">
        <v>23</v>
      </c>
      <c r="C2095" s="21">
        <v>45</v>
      </c>
      <c r="D2095" s="3" t="str">
        <f t="shared" si="32"/>
        <v/>
      </c>
      <c r="E2095" s="20" t="s">
        <v>392</v>
      </c>
    </row>
    <row r="2096" spans="1:5" outlineLevel="2" x14ac:dyDescent="0.25">
      <c r="A2096" s="22">
        <v>45525</v>
      </c>
      <c r="B2096" s="20" t="s">
        <v>23</v>
      </c>
      <c r="C2096" s="21">
        <v>45</v>
      </c>
      <c r="D2096" s="3" t="str">
        <f t="shared" si="32"/>
        <v/>
      </c>
      <c r="E2096" s="20" t="s">
        <v>392</v>
      </c>
    </row>
    <row r="2097" spans="1:5" outlineLevel="2" x14ac:dyDescent="0.25">
      <c r="A2097" s="22">
        <v>45525</v>
      </c>
      <c r="B2097" s="20" t="s">
        <v>23</v>
      </c>
      <c r="C2097" s="21">
        <v>45</v>
      </c>
      <c r="D2097" s="3" t="str">
        <f t="shared" si="32"/>
        <v/>
      </c>
      <c r="E2097" s="20" t="s">
        <v>392</v>
      </c>
    </row>
    <row r="2098" spans="1:5" outlineLevel="2" x14ac:dyDescent="0.25">
      <c r="A2098" s="22">
        <v>45525</v>
      </c>
      <c r="B2098" s="20" t="s">
        <v>23</v>
      </c>
      <c r="C2098" s="21">
        <v>45</v>
      </c>
      <c r="D2098" s="3" t="str">
        <f t="shared" si="32"/>
        <v/>
      </c>
      <c r="E2098" s="20" t="s">
        <v>392</v>
      </c>
    </row>
    <row r="2099" spans="1:5" outlineLevel="2" x14ac:dyDescent="0.25">
      <c r="A2099" s="22">
        <v>45525</v>
      </c>
      <c r="B2099" s="20" t="s">
        <v>23</v>
      </c>
      <c r="C2099" s="21">
        <v>45</v>
      </c>
      <c r="D2099" s="3" t="str">
        <f t="shared" si="32"/>
        <v/>
      </c>
      <c r="E2099" s="20" t="s">
        <v>392</v>
      </c>
    </row>
    <row r="2100" spans="1:5" outlineLevel="2" x14ac:dyDescent="0.25">
      <c r="A2100" s="22">
        <v>45525</v>
      </c>
      <c r="B2100" s="20" t="s">
        <v>23</v>
      </c>
      <c r="C2100" s="21">
        <v>45</v>
      </c>
      <c r="D2100" s="3" t="str">
        <f t="shared" si="32"/>
        <v/>
      </c>
      <c r="E2100" s="20" t="s">
        <v>392</v>
      </c>
    </row>
    <row r="2101" spans="1:5" outlineLevel="2" x14ac:dyDescent="0.25">
      <c r="A2101" s="22">
        <v>45525</v>
      </c>
      <c r="B2101" s="20" t="s">
        <v>23</v>
      </c>
      <c r="C2101" s="21">
        <v>45</v>
      </c>
      <c r="D2101" s="3" t="str">
        <f t="shared" si="32"/>
        <v/>
      </c>
      <c r="E2101" s="20" t="s">
        <v>392</v>
      </c>
    </row>
    <row r="2102" spans="1:5" outlineLevel="2" x14ac:dyDescent="0.25">
      <c r="A2102" s="22">
        <v>45525</v>
      </c>
      <c r="B2102" s="20" t="s">
        <v>23</v>
      </c>
      <c r="C2102" s="21">
        <v>45</v>
      </c>
      <c r="D2102" s="3" t="str">
        <f t="shared" si="32"/>
        <v/>
      </c>
      <c r="E2102" s="20" t="s">
        <v>392</v>
      </c>
    </row>
    <row r="2103" spans="1:5" outlineLevel="2" x14ac:dyDescent="0.25">
      <c r="A2103" s="22">
        <v>45525</v>
      </c>
      <c r="B2103" s="20" t="s">
        <v>23</v>
      </c>
      <c r="C2103" s="21">
        <v>45</v>
      </c>
      <c r="D2103" s="3" t="str">
        <f t="shared" si="32"/>
        <v/>
      </c>
      <c r="E2103" s="20" t="s">
        <v>392</v>
      </c>
    </row>
    <row r="2104" spans="1:5" outlineLevel="2" x14ac:dyDescent="0.25">
      <c r="A2104" s="22">
        <v>45525</v>
      </c>
      <c r="B2104" s="20" t="s">
        <v>23</v>
      </c>
      <c r="C2104" s="21">
        <v>45</v>
      </c>
      <c r="D2104" s="3" t="str">
        <f t="shared" si="32"/>
        <v/>
      </c>
      <c r="E2104" s="20" t="s">
        <v>392</v>
      </c>
    </row>
    <row r="2105" spans="1:5" outlineLevel="2" x14ac:dyDescent="0.25">
      <c r="A2105" s="22">
        <v>45525</v>
      </c>
      <c r="B2105" s="20" t="s">
        <v>23</v>
      </c>
      <c r="C2105" s="21">
        <v>45</v>
      </c>
      <c r="D2105" s="3" t="str">
        <f t="shared" si="32"/>
        <v/>
      </c>
      <c r="E2105" s="20" t="s">
        <v>392</v>
      </c>
    </row>
    <row r="2106" spans="1:5" outlineLevel="2" x14ac:dyDescent="0.25">
      <c r="A2106" s="22">
        <v>45525</v>
      </c>
      <c r="B2106" s="20" t="s">
        <v>23</v>
      </c>
      <c r="C2106" s="21">
        <v>45</v>
      </c>
      <c r="D2106" s="3" t="str">
        <f t="shared" si="32"/>
        <v/>
      </c>
      <c r="E2106" s="20" t="s">
        <v>392</v>
      </c>
    </row>
    <row r="2107" spans="1:5" outlineLevel="2" x14ac:dyDescent="0.25">
      <c r="A2107" s="22">
        <v>45525</v>
      </c>
      <c r="B2107" s="20" t="s">
        <v>23</v>
      </c>
      <c r="C2107" s="21">
        <v>45</v>
      </c>
      <c r="D2107" s="3" t="str">
        <f t="shared" si="32"/>
        <v/>
      </c>
      <c r="E2107" s="20" t="s">
        <v>392</v>
      </c>
    </row>
    <row r="2108" spans="1:5" outlineLevel="2" x14ac:dyDescent="0.25">
      <c r="A2108" s="22">
        <v>45525</v>
      </c>
      <c r="B2108" s="20" t="s">
        <v>23</v>
      </c>
      <c r="C2108" s="21">
        <v>50.69</v>
      </c>
      <c r="D2108" s="3" t="str">
        <f t="shared" si="32"/>
        <v/>
      </c>
      <c r="E2108" s="20" t="s">
        <v>399</v>
      </c>
    </row>
    <row r="2109" spans="1:5" outlineLevel="2" x14ac:dyDescent="0.25">
      <c r="A2109" s="22">
        <v>45525</v>
      </c>
      <c r="B2109" s="20" t="s">
        <v>23</v>
      </c>
      <c r="C2109" s="21">
        <v>50.69</v>
      </c>
      <c r="D2109" s="3" t="str">
        <f t="shared" si="32"/>
        <v/>
      </c>
      <c r="E2109" s="20" t="s">
        <v>399</v>
      </c>
    </row>
    <row r="2110" spans="1:5" outlineLevel="2" x14ac:dyDescent="0.25">
      <c r="A2110" s="22">
        <v>45525</v>
      </c>
      <c r="B2110" s="20" t="s">
        <v>23</v>
      </c>
      <c r="C2110" s="21">
        <v>50.69</v>
      </c>
      <c r="D2110" s="3" t="str">
        <f t="shared" si="32"/>
        <v/>
      </c>
      <c r="E2110" s="20" t="s">
        <v>399</v>
      </c>
    </row>
    <row r="2111" spans="1:5" outlineLevel="2" x14ac:dyDescent="0.25">
      <c r="A2111" s="22">
        <v>45525</v>
      </c>
      <c r="B2111" s="20" t="s">
        <v>23</v>
      </c>
      <c r="C2111" s="21">
        <v>50.69</v>
      </c>
      <c r="D2111" s="3" t="str">
        <f t="shared" si="32"/>
        <v/>
      </c>
      <c r="E2111" s="20" t="s">
        <v>399</v>
      </c>
    </row>
    <row r="2112" spans="1:5" outlineLevel="2" x14ac:dyDescent="0.25">
      <c r="A2112" s="22">
        <v>45525</v>
      </c>
      <c r="B2112" s="20" t="s">
        <v>23</v>
      </c>
      <c r="C2112" s="21">
        <v>50.68</v>
      </c>
      <c r="D2112" s="3" t="str">
        <f t="shared" si="32"/>
        <v/>
      </c>
      <c r="E2112" s="20" t="s">
        <v>399</v>
      </c>
    </row>
    <row r="2113" spans="1:5" outlineLevel="2" x14ac:dyDescent="0.25">
      <c r="A2113" s="22">
        <v>45525</v>
      </c>
      <c r="B2113" s="20" t="s">
        <v>23</v>
      </c>
      <c r="C2113" s="21">
        <v>50.69</v>
      </c>
      <c r="D2113" s="3" t="str">
        <f t="shared" si="32"/>
        <v/>
      </c>
      <c r="E2113" s="20" t="s">
        <v>399</v>
      </c>
    </row>
    <row r="2114" spans="1:5" outlineLevel="2" x14ac:dyDescent="0.25">
      <c r="A2114" s="22">
        <v>45525</v>
      </c>
      <c r="B2114" s="20" t="s">
        <v>23</v>
      </c>
      <c r="C2114" s="21">
        <v>50.69</v>
      </c>
      <c r="D2114" s="3" t="str">
        <f t="shared" si="32"/>
        <v/>
      </c>
      <c r="E2114" s="20" t="s">
        <v>399</v>
      </c>
    </row>
    <row r="2115" spans="1:5" outlineLevel="2" x14ac:dyDescent="0.25">
      <c r="A2115" s="22">
        <v>45525</v>
      </c>
      <c r="B2115" s="20" t="s">
        <v>23</v>
      </c>
      <c r="C2115" s="21">
        <v>50.69</v>
      </c>
      <c r="D2115" s="3" t="str">
        <f t="shared" si="32"/>
        <v/>
      </c>
      <c r="E2115" s="20" t="s">
        <v>399</v>
      </c>
    </row>
    <row r="2116" spans="1:5" outlineLevel="2" x14ac:dyDescent="0.25">
      <c r="A2116" s="22">
        <v>45525</v>
      </c>
      <c r="B2116" s="20" t="s">
        <v>23</v>
      </c>
      <c r="C2116" s="21">
        <v>50.69</v>
      </c>
      <c r="D2116" s="3" t="str">
        <f t="shared" si="32"/>
        <v/>
      </c>
      <c r="E2116" s="20" t="s">
        <v>399</v>
      </c>
    </row>
    <row r="2117" spans="1:5" outlineLevel="2" x14ac:dyDescent="0.25">
      <c r="A2117" s="22">
        <v>45525</v>
      </c>
      <c r="B2117" s="20" t="s">
        <v>23</v>
      </c>
      <c r="C2117" s="21">
        <v>50.69</v>
      </c>
      <c r="D2117" s="3" t="str">
        <f t="shared" si="32"/>
        <v/>
      </c>
      <c r="E2117" s="20" t="s">
        <v>399</v>
      </c>
    </row>
    <row r="2118" spans="1:5" outlineLevel="2" x14ac:dyDescent="0.25">
      <c r="A2118" s="22">
        <v>45525</v>
      </c>
      <c r="B2118" s="20" t="s">
        <v>23</v>
      </c>
      <c r="C2118" s="21">
        <v>50.69</v>
      </c>
      <c r="D2118" s="3" t="str">
        <f t="shared" si="32"/>
        <v/>
      </c>
      <c r="E2118" s="20" t="s">
        <v>399</v>
      </c>
    </row>
    <row r="2119" spans="1:5" outlineLevel="2" x14ac:dyDescent="0.25">
      <c r="A2119" s="22">
        <v>45525</v>
      </c>
      <c r="B2119" s="20" t="s">
        <v>23</v>
      </c>
      <c r="C2119" s="21">
        <v>50.69</v>
      </c>
      <c r="D2119" s="3" t="str">
        <f t="shared" si="32"/>
        <v/>
      </c>
      <c r="E2119" s="20" t="s">
        <v>399</v>
      </c>
    </row>
    <row r="2120" spans="1:5" outlineLevel="2" x14ac:dyDescent="0.25">
      <c r="A2120" s="22">
        <v>45525</v>
      </c>
      <c r="B2120" s="20" t="s">
        <v>23</v>
      </c>
      <c r="C2120" s="21">
        <v>50.69</v>
      </c>
      <c r="D2120" s="3" t="str">
        <f t="shared" ref="D2120:D2183" si="33">IF(E2120=0,"TOTAL","")</f>
        <v/>
      </c>
      <c r="E2120" s="20" t="s">
        <v>399</v>
      </c>
    </row>
    <row r="2121" spans="1:5" outlineLevel="2" x14ac:dyDescent="0.25">
      <c r="A2121" s="22">
        <v>45525</v>
      </c>
      <c r="B2121" s="20" t="s">
        <v>23</v>
      </c>
      <c r="C2121" s="21">
        <v>50.69</v>
      </c>
      <c r="D2121" s="3" t="str">
        <f t="shared" si="33"/>
        <v/>
      </c>
      <c r="E2121" s="20" t="s">
        <v>399</v>
      </c>
    </row>
    <row r="2122" spans="1:5" outlineLevel="2" x14ac:dyDescent="0.25">
      <c r="A2122" s="22">
        <v>45525</v>
      </c>
      <c r="B2122" s="20" t="s">
        <v>23</v>
      </c>
      <c r="C2122" s="21">
        <v>50.69</v>
      </c>
      <c r="D2122" s="3" t="str">
        <f t="shared" si="33"/>
        <v/>
      </c>
      <c r="E2122" s="20" t="s">
        <v>399</v>
      </c>
    </row>
    <row r="2123" spans="1:5" outlineLevel="2" x14ac:dyDescent="0.25">
      <c r="A2123" s="22">
        <v>45525</v>
      </c>
      <c r="B2123" s="20" t="s">
        <v>23</v>
      </c>
      <c r="C2123" s="21">
        <v>50.69</v>
      </c>
      <c r="D2123" s="3" t="str">
        <f t="shared" si="33"/>
        <v/>
      </c>
      <c r="E2123" s="20" t="s">
        <v>399</v>
      </c>
    </row>
    <row r="2124" spans="1:5" outlineLevel="2" x14ac:dyDescent="0.25">
      <c r="A2124" s="22">
        <v>45525</v>
      </c>
      <c r="B2124" s="20" t="s">
        <v>23</v>
      </c>
      <c r="C2124" s="21">
        <v>50.69</v>
      </c>
      <c r="D2124" s="3" t="str">
        <f t="shared" si="33"/>
        <v/>
      </c>
      <c r="E2124" s="20" t="s">
        <v>399</v>
      </c>
    </row>
    <row r="2125" spans="1:5" outlineLevel="2" x14ac:dyDescent="0.25">
      <c r="A2125" s="22">
        <v>45525</v>
      </c>
      <c r="B2125" s="20" t="s">
        <v>23</v>
      </c>
      <c r="C2125" s="21">
        <v>50.69</v>
      </c>
      <c r="D2125" s="3" t="str">
        <f t="shared" si="33"/>
        <v/>
      </c>
      <c r="E2125" s="20" t="s">
        <v>399</v>
      </c>
    </row>
    <row r="2126" spans="1:5" outlineLevel="2" x14ac:dyDescent="0.25">
      <c r="A2126" s="22">
        <v>45525</v>
      </c>
      <c r="B2126" s="20" t="s">
        <v>23</v>
      </c>
      <c r="C2126" s="21">
        <v>50.69</v>
      </c>
      <c r="D2126" s="3" t="str">
        <f t="shared" si="33"/>
        <v/>
      </c>
      <c r="E2126" s="20" t="s">
        <v>399</v>
      </c>
    </row>
    <row r="2127" spans="1:5" outlineLevel="2" x14ac:dyDescent="0.25">
      <c r="A2127" s="22">
        <v>45525</v>
      </c>
      <c r="B2127" s="20" t="s">
        <v>23</v>
      </c>
      <c r="C2127" s="21">
        <v>50.69</v>
      </c>
      <c r="D2127" s="3" t="str">
        <f t="shared" si="33"/>
        <v/>
      </c>
      <c r="E2127" s="20" t="s">
        <v>399</v>
      </c>
    </row>
    <row r="2128" spans="1:5" outlineLevel="2" x14ac:dyDescent="0.25">
      <c r="A2128" s="22">
        <v>45525</v>
      </c>
      <c r="B2128" s="20" t="s">
        <v>23</v>
      </c>
      <c r="C2128" s="21">
        <v>50.69</v>
      </c>
      <c r="D2128" s="3" t="str">
        <f t="shared" si="33"/>
        <v/>
      </c>
      <c r="E2128" s="20" t="s">
        <v>399</v>
      </c>
    </row>
    <row r="2129" spans="1:5" outlineLevel="2" x14ac:dyDescent="0.25">
      <c r="A2129" s="22">
        <v>45525</v>
      </c>
      <c r="B2129" s="20" t="s">
        <v>23</v>
      </c>
      <c r="C2129" s="21">
        <v>50.69</v>
      </c>
      <c r="D2129" s="3" t="str">
        <f t="shared" si="33"/>
        <v/>
      </c>
      <c r="E2129" s="20" t="s">
        <v>399</v>
      </c>
    </row>
    <row r="2130" spans="1:5" outlineLevel="2" x14ac:dyDescent="0.25">
      <c r="A2130" s="22">
        <v>45525</v>
      </c>
      <c r="B2130" s="20" t="s">
        <v>23</v>
      </c>
      <c r="C2130" s="21">
        <v>50.69</v>
      </c>
      <c r="D2130" s="3" t="str">
        <f t="shared" si="33"/>
        <v/>
      </c>
      <c r="E2130" s="20" t="s">
        <v>399</v>
      </c>
    </row>
    <row r="2131" spans="1:5" outlineLevel="2" x14ac:dyDescent="0.25">
      <c r="A2131" s="22">
        <v>45525</v>
      </c>
      <c r="B2131" s="20" t="s">
        <v>23</v>
      </c>
      <c r="C2131" s="21">
        <v>50.69</v>
      </c>
      <c r="D2131" s="3" t="str">
        <f t="shared" si="33"/>
        <v/>
      </c>
      <c r="E2131" s="20" t="s">
        <v>399</v>
      </c>
    </row>
    <row r="2132" spans="1:5" outlineLevel="2" x14ac:dyDescent="0.25">
      <c r="A2132" s="22">
        <v>45525</v>
      </c>
      <c r="B2132" s="20" t="s">
        <v>23</v>
      </c>
      <c r="C2132" s="21">
        <v>50.69</v>
      </c>
      <c r="D2132" s="3" t="str">
        <f t="shared" si="33"/>
        <v/>
      </c>
      <c r="E2132" s="20" t="s">
        <v>399</v>
      </c>
    </row>
    <row r="2133" spans="1:5" outlineLevel="2" x14ac:dyDescent="0.25">
      <c r="A2133" s="22">
        <v>45525</v>
      </c>
      <c r="B2133" s="20" t="s">
        <v>23</v>
      </c>
      <c r="C2133" s="21">
        <v>50.69</v>
      </c>
      <c r="D2133" s="3" t="str">
        <f t="shared" si="33"/>
        <v/>
      </c>
      <c r="E2133" s="20" t="s">
        <v>399</v>
      </c>
    </row>
    <row r="2134" spans="1:5" outlineLevel="2" x14ac:dyDescent="0.25">
      <c r="A2134" s="22">
        <v>45525</v>
      </c>
      <c r="B2134" s="20" t="s">
        <v>23</v>
      </c>
      <c r="C2134" s="21">
        <v>50.69</v>
      </c>
      <c r="D2134" s="3" t="str">
        <f t="shared" si="33"/>
        <v/>
      </c>
      <c r="E2134" s="20" t="s">
        <v>399</v>
      </c>
    </row>
    <row r="2135" spans="1:5" outlineLevel="2" x14ac:dyDescent="0.25">
      <c r="A2135" s="22">
        <v>45525</v>
      </c>
      <c r="B2135" s="20" t="s">
        <v>23</v>
      </c>
      <c r="C2135" s="21">
        <v>50.69</v>
      </c>
      <c r="D2135" s="3" t="str">
        <f t="shared" si="33"/>
        <v/>
      </c>
      <c r="E2135" s="20" t="s">
        <v>399</v>
      </c>
    </row>
    <row r="2136" spans="1:5" outlineLevel="2" x14ac:dyDescent="0.25">
      <c r="A2136" s="22">
        <v>45525</v>
      </c>
      <c r="B2136" s="20" t="s">
        <v>23</v>
      </c>
      <c r="C2136" s="21">
        <v>50.69</v>
      </c>
      <c r="D2136" s="3" t="str">
        <f t="shared" si="33"/>
        <v/>
      </c>
      <c r="E2136" s="20" t="s">
        <v>399</v>
      </c>
    </row>
    <row r="2137" spans="1:5" outlineLevel="2" x14ac:dyDescent="0.25">
      <c r="A2137" s="22">
        <v>45525</v>
      </c>
      <c r="B2137" s="20" t="s">
        <v>23</v>
      </c>
      <c r="C2137" s="21">
        <v>55</v>
      </c>
      <c r="D2137" s="3" t="str">
        <f t="shared" si="33"/>
        <v/>
      </c>
      <c r="E2137" s="20" t="s">
        <v>393</v>
      </c>
    </row>
    <row r="2138" spans="1:5" outlineLevel="2" x14ac:dyDescent="0.25">
      <c r="A2138" s="22">
        <v>45525</v>
      </c>
      <c r="B2138" s="20" t="s">
        <v>23</v>
      </c>
      <c r="C2138" s="21">
        <v>55</v>
      </c>
      <c r="D2138" s="3" t="str">
        <f t="shared" si="33"/>
        <v/>
      </c>
      <c r="E2138" s="20" t="s">
        <v>393</v>
      </c>
    </row>
    <row r="2139" spans="1:5" outlineLevel="2" x14ac:dyDescent="0.25">
      <c r="A2139" s="22">
        <v>45525</v>
      </c>
      <c r="B2139" s="20" t="s">
        <v>23</v>
      </c>
      <c r="C2139" s="21">
        <v>55</v>
      </c>
      <c r="D2139" s="3" t="str">
        <f t="shared" si="33"/>
        <v/>
      </c>
      <c r="E2139" s="20" t="s">
        <v>393</v>
      </c>
    </row>
    <row r="2140" spans="1:5" outlineLevel="2" x14ac:dyDescent="0.25">
      <c r="A2140" s="22">
        <v>45525</v>
      </c>
      <c r="B2140" s="20" t="s">
        <v>23</v>
      </c>
      <c r="C2140" s="21">
        <v>55</v>
      </c>
      <c r="D2140" s="3" t="str">
        <f t="shared" si="33"/>
        <v/>
      </c>
      <c r="E2140" s="20" t="s">
        <v>393</v>
      </c>
    </row>
    <row r="2141" spans="1:5" outlineLevel="2" x14ac:dyDescent="0.25">
      <c r="A2141" s="22">
        <v>45525</v>
      </c>
      <c r="B2141" s="20" t="s">
        <v>23</v>
      </c>
      <c r="C2141" s="21">
        <v>55</v>
      </c>
      <c r="D2141" s="3" t="str">
        <f t="shared" si="33"/>
        <v/>
      </c>
      <c r="E2141" s="20" t="s">
        <v>393</v>
      </c>
    </row>
    <row r="2142" spans="1:5" outlineLevel="2" x14ac:dyDescent="0.25">
      <c r="A2142" s="22">
        <v>45525</v>
      </c>
      <c r="B2142" s="20" t="s">
        <v>23</v>
      </c>
      <c r="C2142" s="21">
        <v>240</v>
      </c>
      <c r="D2142" s="3" t="str">
        <f t="shared" si="33"/>
        <v/>
      </c>
      <c r="E2142" s="20" t="s">
        <v>393</v>
      </c>
    </row>
    <row r="2143" spans="1:5" outlineLevel="2" x14ac:dyDescent="0.25">
      <c r="A2143" s="22">
        <v>45525</v>
      </c>
      <c r="B2143" s="20" t="s">
        <v>23</v>
      </c>
      <c r="C2143" s="21">
        <v>130</v>
      </c>
      <c r="D2143" s="3" t="str">
        <f t="shared" si="33"/>
        <v/>
      </c>
      <c r="E2143" s="20" t="s">
        <v>393</v>
      </c>
    </row>
    <row r="2144" spans="1:5" outlineLevel="2" x14ac:dyDescent="0.25">
      <c r="A2144" s="22">
        <v>45525</v>
      </c>
      <c r="B2144" s="20" t="s">
        <v>23</v>
      </c>
      <c r="C2144" s="21">
        <v>130</v>
      </c>
      <c r="D2144" s="3" t="str">
        <f t="shared" si="33"/>
        <v/>
      </c>
      <c r="E2144" s="20" t="s">
        <v>393</v>
      </c>
    </row>
    <row r="2145" spans="1:5" outlineLevel="2" x14ac:dyDescent="0.25">
      <c r="A2145" s="22">
        <v>45525</v>
      </c>
      <c r="B2145" s="20" t="s">
        <v>23</v>
      </c>
      <c r="C2145" s="21">
        <v>130</v>
      </c>
      <c r="D2145" s="3" t="str">
        <f t="shared" si="33"/>
        <v/>
      </c>
      <c r="E2145" s="20" t="s">
        <v>393</v>
      </c>
    </row>
    <row r="2146" spans="1:5" outlineLevel="2" x14ac:dyDescent="0.25">
      <c r="A2146" s="22">
        <v>45525</v>
      </c>
      <c r="B2146" s="20" t="s">
        <v>23</v>
      </c>
      <c r="C2146" s="21">
        <v>145</v>
      </c>
      <c r="D2146" s="3" t="str">
        <f t="shared" si="33"/>
        <v/>
      </c>
      <c r="E2146" s="20" t="s">
        <v>394</v>
      </c>
    </row>
    <row r="2147" spans="1:5" outlineLevel="2" x14ac:dyDescent="0.25">
      <c r="A2147" s="22">
        <v>45525</v>
      </c>
      <c r="B2147" s="20" t="s">
        <v>23</v>
      </c>
      <c r="C2147" s="21">
        <v>145</v>
      </c>
      <c r="D2147" s="3" t="str">
        <f t="shared" si="33"/>
        <v/>
      </c>
      <c r="E2147" s="20" t="s">
        <v>394</v>
      </c>
    </row>
    <row r="2148" spans="1:5" outlineLevel="1" x14ac:dyDescent="0.25">
      <c r="A2148" s="28">
        <f>A2147</f>
        <v>45525</v>
      </c>
      <c r="B2148" s="29" t="str">
        <f>B2147</f>
        <v>REGION IV EDUCAT SVC CENTER</v>
      </c>
      <c r="C2148" s="30">
        <f>SUBTOTAL(9,C2072:C2147)</f>
        <v>14807.200000000015</v>
      </c>
      <c r="D2148" s="31" t="str">
        <f t="shared" si="33"/>
        <v>TOTAL</v>
      </c>
      <c r="E2148" s="20"/>
    </row>
    <row r="2149" spans="1:5" outlineLevel="2" x14ac:dyDescent="0.25">
      <c r="A2149" s="22">
        <v>45525</v>
      </c>
      <c r="B2149" s="20" t="s">
        <v>63</v>
      </c>
      <c r="C2149" s="21">
        <v>1212.92</v>
      </c>
      <c r="D2149" s="3" t="str">
        <f t="shared" si="33"/>
        <v/>
      </c>
      <c r="E2149" s="20" t="s">
        <v>385</v>
      </c>
    </row>
    <row r="2150" spans="1:5" outlineLevel="2" x14ac:dyDescent="0.25">
      <c r="A2150" s="22">
        <v>45525</v>
      </c>
      <c r="B2150" s="20" t="s">
        <v>63</v>
      </c>
      <c r="C2150" s="21">
        <v>424.38</v>
      </c>
      <c r="D2150" s="3" t="str">
        <f t="shared" si="33"/>
        <v/>
      </c>
      <c r="E2150" s="20" t="s">
        <v>385</v>
      </c>
    </row>
    <row r="2151" spans="1:5" outlineLevel="2" x14ac:dyDescent="0.25">
      <c r="A2151" s="22">
        <v>45525</v>
      </c>
      <c r="B2151" s="20" t="s">
        <v>63</v>
      </c>
      <c r="C2151" s="21">
        <v>298.70999999999998</v>
      </c>
      <c r="D2151" s="3" t="str">
        <f t="shared" si="33"/>
        <v/>
      </c>
      <c r="E2151" s="20" t="s">
        <v>385</v>
      </c>
    </row>
    <row r="2152" spans="1:5" outlineLevel="1" x14ac:dyDescent="0.25">
      <c r="A2152" s="28">
        <f>A2151</f>
        <v>45525</v>
      </c>
      <c r="B2152" s="29" t="str">
        <f>B2151</f>
        <v>TMS SOUTH</v>
      </c>
      <c r="C2152" s="30">
        <f>SUBTOTAL(9,C2149:C2151)</f>
        <v>1936.0100000000002</v>
      </c>
      <c r="D2152" s="31" t="str">
        <f t="shared" si="33"/>
        <v>TOTAL</v>
      </c>
      <c r="E2152" s="20"/>
    </row>
    <row r="2153" spans="1:5" outlineLevel="2" x14ac:dyDescent="0.25">
      <c r="A2153" s="22">
        <v>45525</v>
      </c>
      <c r="B2153" s="20" t="s">
        <v>75</v>
      </c>
      <c r="C2153" s="21">
        <v>376</v>
      </c>
      <c r="D2153" s="3" t="str">
        <f t="shared" si="33"/>
        <v/>
      </c>
      <c r="E2153" s="20" t="s">
        <v>412</v>
      </c>
    </row>
    <row r="2154" spans="1:5" outlineLevel="2" x14ac:dyDescent="0.25">
      <c r="A2154" s="22">
        <v>45525</v>
      </c>
      <c r="B2154" s="20" t="s">
        <v>75</v>
      </c>
      <c r="C2154" s="21">
        <v>376</v>
      </c>
      <c r="D2154" s="3" t="str">
        <f t="shared" si="33"/>
        <v/>
      </c>
      <c r="E2154" s="20" t="s">
        <v>412</v>
      </c>
    </row>
    <row r="2155" spans="1:5" outlineLevel="2" x14ac:dyDescent="0.25">
      <c r="A2155" s="22">
        <v>45525</v>
      </c>
      <c r="B2155" s="20" t="s">
        <v>75</v>
      </c>
      <c r="C2155" s="21">
        <v>426</v>
      </c>
      <c r="D2155" s="3" t="str">
        <f t="shared" si="33"/>
        <v/>
      </c>
      <c r="E2155" s="20" t="s">
        <v>412</v>
      </c>
    </row>
    <row r="2156" spans="1:5" outlineLevel="2" x14ac:dyDescent="0.25">
      <c r="A2156" s="22">
        <v>45525</v>
      </c>
      <c r="B2156" s="20" t="s">
        <v>75</v>
      </c>
      <c r="C2156" s="21">
        <v>376</v>
      </c>
      <c r="D2156" s="3" t="str">
        <f t="shared" si="33"/>
        <v/>
      </c>
      <c r="E2156" s="20" t="s">
        <v>412</v>
      </c>
    </row>
    <row r="2157" spans="1:5" outlineLevel="2" x14ac:dyDescent="0.25">
      <c r="A2157" s="22">
        <v>45525</v>
      </c>
      <c r="B2157" s="20" t="s">
        <v>75</v>
      </c>
      <c r="C2157" s="21">
        <v>376</v>
      </c>
      <c r="D2157" s="3" t="str">
        <f t="shared" si="33"/>
        <v/>
      </c>
      <c r="E2157" s="20" t="s">
        <v>412</v>
      </c>
    </row>
    <row r="2158" spans="1:5" outlineLevel="2" x14ac:dyDescent="0.25">
      <c r="A2158" s="22">
        <v>45525</v>
      </c>
      <c r="B2158" s="20" t="s">
        <v>75</v>
      </c>
      <c r="C2158" s="21">
        <v>376</v>
      </c>
      <c r="D2158" s="3" t="str">
        <f t="shared" si="33"/>
        <v/>
      </c>
      <c r="E2158" s="20" t="s">
        <v>412</v>
      </c>
    </row>
    <row r="2159" spans="1:5" outlineLevel="1" x14ac:dyDescent="0.25">
      <c r="A2159" s="28">
        <f>A2158</f>
        <v>45525</v>
      </c>
      <c r="B2159" s="29" t="str">
        <f>B2158</f>
        <v>TEXAS ELEMENTARY PRINCIPALS AND SUPERVISORS ASSOC</v>
      </c>
      <c r="C2159" s="30">
        <f>SUBTOTAL(9,C2153:C2158)</f>
        <v>2306</v>
      </c>
      <c r="D2159" s="31" t="str">
        <f t="shared" si="33"/>
        <v>TOTAL</v>
      </c>
      <c r="E2159" s="20"/>
    </row>
    <row r="2160" spans="1:5" outlineLevel="2" x14ac:dyDescent="0.25">
      <c r="A2160" s="22">
        <v>45525</v>
      </c>
      <c r="B2160" s="20" t="s">
        <v>643</v>
      </c>
      <c r="C2160" s="21">
        <v>609</v>
      </c>
      <c r="D2160" s="3" t="str">
        <f t="shared" si="33"/>
        <v/>
      </c>
      <c r="E2160" s="20" t="s">
        <v>429</v>
      </c>
    </row>
    <row r="2161" spans="1:5" outlineLevel="1" x14ac:dyDescent="0.25">
      <c r="A2161" s="28">
        <f>A2160</f>
        <v>45525</v>
      </c>
      <c r="B2161" s="29" t="str">
        <f>B2160</f>
        <v>KATY TIMES</v>
      </c>
      <c r="C2161" s="30">
        <f>SUBTOTAL(9,C2160:C2160)</f>
        <v>609</v>
      </c>
      <c r="D2161" s="31" t="str">
        <f t="shared" si="33"/>
        <v>TOTAL</v>
      </c>
      <c r="E2161" s="20"/>
    </row>
    <row r="2162" spans="1:5" outlineLevel="2" x14ac:dyDescent="0.25">
      <c r="A2162" s="22">
        <v>45525</v>
      </c>
      <c r="B2162" s="20" t="s">
        <v>83</v>
      </c>
      <c r="C2162" s="21">
        <v>1469.66</v>
      </c>
      <c r="D2162" s="3" t="str">
        <f t="shared" si="33"/>
        <v/>
      </c>
      <c r="E2162" s="20" t="s">
        <v>382</v>
      </c>
    </row>
    <row r="2163" spans="1:5" outlineLevel="1" x14ac:dyDescent="0.25">
      <c r="A2163" s="28">
        <f>A2162</f>
        <v>45525</v>
      </c>
      <c r="B2163" s="29" t="str">
        <f>B2162</f>
        <v>SUPERIOR TROPHIES</v>
      </c>
      <c r="C2163" s="30">
        <f>SUBTOTAL(9,C2162:C2162)</f>
        <v>1469.66</v>
      </c>
      <c r="D2163" s="31" t="str">
        <f t="shared" si="33"/>
        <v>TOTAL</v>
      </c>
      <c r="E2163" s="20"/>
    </row>
    <row r="2164" spans="1:5" outlineLevel="2" x14ac:dyDescent="0.25">
      <c r="A2164" s="22">
        <v>45525</v>
      </c>
      <c r="B2164" s="20" t="s">
        <v>25</v>
      </c>
      <c r="C2164" s="21">
        <v>44.92</v>
      </c>
      <c r="D2164" s="3" t="str">
        <f t="shared" si="33"/>
        <v/>
      </c>
      <c r="E2164" s="20" t="s">
        <v>381</v>
      </c>
    </row>
    <row r="2165" spans="1:5" outlineLevel="1" x14ac:dyDescent="0.25">
      <c r="A2165" s="28">
        <f>A2164</f>
        <v>45525</v>
      </c>
      <c r="B2165" s="29" t="str">
        <f>B2164</f>
        <v>WEST MUSIC COMPANY</v>
      </c>
      <c r="C2165" s="30">
        <f>SUBTOTAL(9,C2164:C2164)</f>
        <v>44.92</v>
      </c>
      <c r="D2165" s="31" t="str">
        <f t="shared" si="33"/>
        <v>TOTAL</v>
      </c>
      <c r="E2165" s="20"/>
    </row>
    <row r="2166" spans="1:5" outlineLevel="2" x14ac:dyDescent="0.25">
      <c r="A2166" s="22">
        <v>45525</v>
      </c>
      <c r="B2166" s="20" t="s">
        <v>26</v>
      </c>
      <c r="C2166" s="21">
        <v>2499.25</v>
      </c>
      <c r="D2166" s="3" t="str">
        <f t="shared" si="33"/>
        <v/>
      </c>
      <c r="E2166" s="20" t="s">
        <v>381</v>
      </c>
    </row>
    <row r="2167" spans="1:5" outlineLevel="2" x14ac:dyDescent="0.25">
      <c r="A2167" s="22">
        <v>45525</v>
      </c>
      <c r="B2167" s="20" t="s">
        <v>26</v>
      </c>
      <c r="C2167" s="21">
        <v>2047.25</v>
      </c>
      <c r="D2167" s="3" t="str">
        <f t="shared" si="33"/>
        <v/>
      </c>
      <c r="E2167" s="20" t="s">
        <v>386</v>
      </c>
    </row>
    <row r="2168" spans="1:5" outlineLevel="2" x14ac:dyDescent="0.25">
      <c r="A2168" s="22">
        <v>45525</v>
      </c>
      <c r="B2168" s="20" t="s">
        <v>26</v>
      </c>
      <c r="C2168" s="21">
        <v>28290</v>
      </c>
      <c r="D2168" s="3" t="str">
        <f t="shared" si="33"/>
        <v/>
      </c>
      <c r="E2168" s="20" t="s">
        <v>386</v>
      </c>
    </row>
    <row r="2169" spans="1:5" outlineLevel="2" x14ac:dyDescent="0.25">
      <c r="A2169" s="22">
        <v>45525</v>
      </c>
      <c r="B2169" s="20" t="s">
        <v>26</v>
      </c>
      <c r="C2169" s="21">
        <v>6822.24</v>
      </c>
      <c r="D2169" s="3" t="str">
        <f t="shared" si="33"/>
        <v/>
      </c>
      <c r="E2169" s="20" t="s">
        <v>391</v>
      </c>
    </row>
    <row r="2170" spans="1:5" outlineLevel="2" x14ac:dyDescent="0.25">
      <c r="A2170" s="22">
        <v>45525</v>
      </c>
      <c r="B2170" s="20" t="s">
        <v>26</v>
      </c>
      <c r="C2170" s="21">
        <v>9999.7999999999993</v>
      </c>
      <c r="D2170" s="3" t="str">
        <f t="shared" si="33"/>
        <v/>
      </c>
      <c r="E2170" s="20" t="s">
        <v>381</v>
      </c>
    </row>
    <row r="2171" spans="1:5" outlineLevel="2" x14ac:dyDescent="0.25">
      <c r="A2171" s="22">
        <v>45525</v>
      </c>
      <c r="B2171" s="20" t="s">
        <v>26</v>
      </c>
      <c r="C2171" s="21">
        <v>125</v>
      </c>
      <c r="D2171" s="3" t="str">
        <f t="shared" si="33"/>
        <v/>
      </c>
      <c r="E2171" s="20" t="s">
        <v>381</v>
      </c>
    </row>
    <row r="2172" spans="1:5" outlineLevel="2" x14ac:dyDescent="0.25">
      <c r="A2172" s="22">
        <v>45525</v>
      </c>
      <c r="B2172" s="20" t="s">
        <v>26</v>
      </c>
      <c r="C2172" s="21">
        <v>9372.5</v>
      </c>
      <c r="D2172" s="3" t="str">
        <f t="shared" si="33"/>
        <v/>
      </c>
      <c r="E2172" s="20" t="s">
        <v>381</v>
      </c>
    </row>
    <row r="2173" spans="1:5" outlineLevel="2" x14ac:dyDescent="0.25">
      <c r="A2173" s="22">
        <v>45525</v>
      </c>
      <c r="B2173" s="20" t="s">
        <v>26</v>
      </c>
      <c r="C2173" s="21">
        <v>6615.09</v>
      </c>
      <c r="D2173" s="3" t="str">
        <f t="shared" si="33"/>
        <v/>
      </c>
      <c r="E2173" s="20" t="s">
        <v>381</v>
      </c>
    </row>
    <row r="2174" spans="1:5" outlineLevel="1" x14ac:dyDescent="0.25">
      <c r="A2174" s="28">
        <f>A2173</f>
        <v>45525</v>
      </c>
      <c r="B2174" s="29" t="str">
        <f>B2173</f>
        <v>RIDDELL / ALL AMERICAN SPORTS CORP</v>
      </c>
      <c r="C2174" s="30">
        <f>SUBTOTAL(9,C2166:C2173)</f>
        <v>65771.12999999999</v>
      </c>
      <c r="D2174" s="31" t="str">
        <f t="shared" si="33"/>
        <v>TOTAL</v>
      </c>
      <c r="E2174" s="20"/>
    </row>
    <row r="2175" spans="1:5" outlineLevel="2" x14ac:dyDescent="0.25">
      <c r="A2175" s="22">
        <v>45525</v>
      </c>
      <c r="B2175" s="20" t="s">
        <v>27</v>
      </c>
      <c r="C2175" s="21">
        <v>519.75</v>
      </c>
      <c r="D2175" s="3" t="str">
        <f t="shared" si="33"/>
        <v/>
      </c>
      <c r="E2175" s="20" t="s">
        <v>381</v>
      </c>
    </row>
    <row r="2176" spans="1:5" outlineLevel="1" x14ac:dyDescent="0.25">
      <c r="A2176" s="28">
        <f>A2175</f>
        <v>45525</v>
      </c>
      <c r="B2176" s="29" t="str">
        <f>B2175</f>
        <v>ATTAINMENT COMPANY INC</v>
      </c>
      <c r="C2176" s="30">
        <f>SUBTOTAL(9,C2175:C2175)</f>
        <v>519.75</v>
      </c>
      <c r="D2176" s="31" t="str">
        <f t="shared" si="33"/>
        <v>TOTAL</v>
      </c>
      <c r="E2176" s="20"/>
    </row>
    <row r="2177" spans="1:5" outlineLevel="2" x14ac:dyDescent="0.25">
      <c r="A2177" s="22">
        <v>45525</v>
      </c>
      <c r="B2177" s="20" t="s">
        <v>644</v>
      </c>
      <c r="C2177" s="21">
        <v>3762.38</v>
      </c>
      <c r="D2177" s="3" t="str">
        <f t="shared" si="33"/>
        <v/>
      </c>
      <c r="E2177" s="20" t="s">
        <v>381</v>
      </c>
    </row>
    <row r="2178" spans="1:5" outlineLevel="1" x14ac:dyDescent="0.25">
      <c r="A2178" s="28">
        <f>A2177</f>
        <v>45525</v>
      </c>
      <c r="B2178" s="29" t="str">
        <f>B2177</f>
        <v>SOUTHEASTERN PERFORMANCE APPAREL</v>
      </c>
      <c r="C2178" s="30">
        <f>SUBTOTAL(9,C2177:C2177)</f>
        <v>3762.38</v>
      </c>
      <c r="D2178" s="31" t="str">
        <f t="shared" si="33"/>
        <v>TOTAL</v>
      </c>
      <c r="E2178" s="20"/>
    </row>
    <row r="2179" spans="1:5" outlineLevel="2" x14ac:dyDescent="0.25">
      <c r="A2179" s="22">
        <v>45525</v>
      </c>
      <c r="B2179" s="20" t="s">
        <v>30</v>
      </c>
      <c r="C2179" s="21">
        <v>904.76</v>
      </c>
      <c r="D2179" s="3" t="str">
        <f t="shared" si="33"/>
        <v/>
      </c>
      <c r="E2179" s="20" t="s">
        <v>381</v>
      </c>
    </row>
    <row r="2180" spans="1:5" outlineLevel="2" x14ac:dyDescent="0.25">
      <c r="A2180" s="22">
        <v>45525</v>
      </c>
      <c r="B2180" s="20" t="s">
        <v>30</v>
      </c>
      <c r="C2180" s="21">
        <v>299</v>
      </c>
      <c r="D2180" s="3" t="str">
        <f t="shared" si="33"/>
        <v/>
      </c>
      <c r="E2180" s="20" t="s">
        <v>406</v>
      </c>
    </row>
    <row r="2181" spans="1:5" outlineLevel="2" x14ac:dyDescent="0.25">
      <c r="A2181" s="22">
        <v>45525</v>
      </c>
      <c r="B2181" s="20" t="s">
        <v>30</v>
      </c>
      <c r="C2181" s="21">
        <v>454</v>
      </c>
      <c r="D2181" s="3" t="str">
        <f t="shared" si="33"/>
        <v/>
      </c>
      <c r="E2181" s="20" t="s">
        <v>381</v>
      </c>
    </row>
    <row r="2182" spans="1:5" outlineLevel="1" x14ac:dyDescent="0.25">
      <c r="A2182" s="28">
        <f>A2181</f>
        <v>45525</v>
      </c>
      <c r="B2182" s="29" t="str">
        <f>B2181</f>
        <v>VERNIER SOFTWARE &amp; TECHNOLOGY</v>
      </c>
      <c r="C2182" s="30">
        <f>SUBTOTAL(9,C2179:C2181)</f>
        <v>1657.76</v>
      </c>
      <c r="D2182" s="31" t="str">
        <f t="shared" si="33"/>
        <v>TOTAL</v>
      </c>
      <c r="E2182" s="20"/>
    </row>
    <row r="2183" spans="1:5" outlineLevel="2" x14ac:dyDescent="0.25">
      <c r="A2183" s="22">
        <v>45525</v>
      </c>
      <c r="B2183" s="20" t="s">
        <v>31</v>
      </c>
      <c r="C2183" s="21">
        <v>-525</v>
      </c>
      <c r="D2183" s="3" t="str">
        <f t="shared" si="33"/>
        <v/>
      </c>
      <c r="E2183" s="20" t="s">
        <v>381</v>
      </c>
    </row>
    <row r="2184" spans="1:5" outlineLevel="2" x14ac:dyDescent="0.25">
      <c r="A2184" s="22">
        <v>45525</v>
      </c>
      <c r="B2184" s="20" t="s">
        <v>31</v>
      </c>
      <c r="C2184" s="21">
        <v>49</v>
      </c>
      <c r="D2184" s="3" t="str">
        <f t="shared" ref="D2184:D2247" si="34">IF(E2184=0,"TOTAL","")</f>
        <v/>
      </c>
      <c r="E2184" s="20" t="s">
        <v>381</v>
      </c>
    </row>
    <row r="2185" spans="1:5" outlineLevel="2" x14ac:dyDescent="0.25">
      <c r="A2185" s="22">
        <v>45525</v>
      </c>
      <c r="B2185" s="20" t="s">
        <v>31</v>
      </c>
      <c r="C2185" s="21">
        <v>65</v>
      </c>
      <c r="D2185" s="3" t="str">
        <f t="shared" si="34"/>
        <v/>
      </c>
      <c r="E2185" s="20" t="s">
        <v>381</v>
      </c>
    </row>
    <row r="2186" spans="1:5" outlineLevel="2" x14ac:dyDescent="0.25">
      <c r="A2186" s="22">
        <v>45525</v>
      </c>
      <c r="B2186" s="20" t="s">
        <v>31</v>
      </c>
      <c r="C2186" s="21">
        <v>207</v>
      </c>
      <c r="D2186" s="3" t="str">
        <f t="shared" si="34"/>
        <v/>
      </c>
      <c r="E2186" s="20" t="s">
        <v>381</v>
      </c>
    </row>
    <row r="2187" spans="1:5" outlineLevel="2" x14ac:dyDescent="0.25">
      <c r="A2187" s="22">
        <v>45525</v>
      </c>
      <c r="B2187" s="20" t="s">
        <v>31</v>
      </c>
      <c r="C2187" s="21">
        <v>97.5</v>
      </c>
      <c r="D2187" s="3" t="str">
        <f t="shared" si="34"/>
        <v/>
      </c>
      <c r="E2187" s="20" t="s">
        <v>381</v>
      </c>
    </row>
    <row r="2188" spans="1:5" outlineLevel="2" x14ac:dyDescent="0.25">
      <c r="A2188" s="22">
        <v>45525</v>
      </c>
      <c r="B2188" s="20" t="s">
        <v>31</v>
      </c>
      <c r="C2188" s="21">
        <v>276</v>
      </c>
      <c r="D2188" s="3" t="str">
        <f t="shared" si="34"/>
        <v/>
      </c>
      <c r="E2188" s="20" t="s">
        <v>381</v>
      </c>
    </row>
    <row r="2189" spans="1:5" outlineLevel="1" x14ac:dyDescent="0.25">
      <c r="A2189" s="28">
        <f>A2188</f>
        <v>45525</v>
      </c>
      <c r="B2189" s="29" t="str">
        <f>B2188</f>
        <v>GALLS LLC</v>
      </c>
      <c r="C2189" s="30">
        <f>SUBTOTAL(9,C2183:C2188)</f>
        <v>169.5</v>
      </c>
      <c r="D2189" s="31" t="str">
        <f t="shared" si="34"/>
        <v>TOTAL</v>
      </c>
      <c r="E2189" s="20"/>
    </row>
    <row r="2190" spans="1:5" outlineLevel="2" x14ac:dyDescent="0.25">
      <c r="A2190" s="22">
        <v>45525</v>
      </c>
      <c r="B2190" s="20" t="s">
        <v>66</v>
      </c>
      <c r="C2190" s="21">
        <v>7830</v>
      </c>
      <c r="D2190" s="3" t="str">
        <f t="shared" si="34"/>
        <v/>
      </c>
      <c r="E2190" s="20" t="s">
        <v>407</v>
      </c>
    </row>
    <row r="2191" spans="1:5" outlineLevel="1" x14ac:dyDescent="0.25">
      <c r="A2191" s="28">
        <f>A2190</f>
        <v>45525</v>
      </c>
      <c r="B2191" s="29" t="str">
        <f>B2190</f>
        <v>BUCKEYE INTERNATIONAL INC</v>
      </c>
      <c r="C2191" s="30">
        <f>SUBTOTAL(9,C2190:C2190)</f>
        <v>7830</v>
      </c>
      <c r="D2191" s="31" t="str">
        <f t="shared" si="34"/>
        <v>TOTAL</v>
      </c>
      <c r="E2191" s="20"/>
    </row>
    <row r="2192" spans="1:5" outlineLevel="2" x14ac:dyDescent="0.25">
      <c r="A2192" s="22">
        <v>45525</v>
      </c>
      <c r="B2192" s="20" t="s">
        <v>34</v>
      </c>
      <c r="C2192" s="21">
        <v>2071.98</v>
      </c>
      <c r="D2192" s="3" t="str">
        <f t="shared" si="34"/>
        <v/>
      </c>
      <c r="E2192" s="20" t="s">
        <v>381</v>
      </c>
    </row>
    <row r="2193" spans="1:5" outlineLevel="2" x14ac:dyDescent="0.25">
      <c r="A2193" s="22">
        <v>45525</v>
      </c>
      <c r="B2193" s="20" t="s">
        <v>34</v>
      </c>
      <c r="C2193" s="21">
        <v>586.88</v>
      </c>
      <c r="D2193" s="3" t="str">
        <f t="shared" si="34"/>
        <v/>
      </c>
      <c r="E2193" s="20" t="s">
        <v>381</v>
      </c>
    </row>
    <row r="2194" spans="1:5" outlineLevel="2" x14ac:dyDescent="0.25">
      <c r="A2194" s="22">
        <v>45525</v>
      </c>
      <c r="B2194" s="20" t="s">
        <v>34</v>
      </c>
      <c r="C2194" s="21">
        <v>160.16</v>
      </c>
      <c r="D2194" s="3" t="str">
        <f t="shared" si="34"/>
        <v/>
      </c>
      <c r="E2194" s="20" t="s">
        <v>381</v>
      </c>
    </row>
    <row r="2195" spans="1:5" outlineLevel="2" x14ac:dyDescent="0.25">
      <c r="A2195" s="22">
        <v>45525</v>
      </c>
      <c r="B2195" s="20" t="s">
        <v>34</v>
      </c>
      <c r="C2195" s="21">
        <v>106.47</v>
      </c>
      <c r="D2195" s="3" t="str">
        <f t="shared" si="34"/>
        <v/>
      </c>
      <c r="E2195" s="20" t="s">
        <v>381</v>
      </c>
    </row>
    <row r="2196" spans="1:5" outlineLevel="2" x14ac:dyDescent="0.25">
      <c r="A2196" s="22">
        <v>45525</v>
      </c>
      <c r="B2196" s="20" t="s">
        <v>34</v>
      </c>
      <c r="C2196" s="21">
        <v>134.63</v>
      </c>
      <c r="D2196" s="3" t="str">
        <f t="shared" si="34"/>
        <v/>
      </c>
      <c r="E2196" s="20" t="s">
        <v>386</v>
      </c>
    </row>
    <row r="2197" spans="1:5" outlineLevel="2" x14ac:dyDescent="0.25">
      <c r="A2197" s="22">
        <v>45525</v>
      </c>
      <c r="B2197" s="20" t="s">
        <v>34</v>
      </c>
      <c r="C2197" s="21">
        <v>330</v>
      </c>
      <c r="D2197" s="3" t="str">
        <f t="shared" si="34"/>
        <v/>
      </c>
      <c r="E2197" s="20" t="s">
        <v>386</v>
      </c>
    </row>
    <row r="2198" spans="1:5" outlineLevel="2" x14ac:dyDescent="0.25">
      <c r="A2198" s="22">
        <v>45525</v>
      </c>
      <c r="B2198" s="20" t="s">
        <v>34</v>
      </c>
      <c r="C2198" s="21">
        <v>106.47</v>
      </c>
      <c r="D2198" s="3" t="str">
        <f t="shared" si="34"/>
        <v/>
      </c>
      <c r="E2198" s="20" t="s">
        <v>386</v>
      </c>
    </row>
    <row r="2199" spans="1:5" outlineLevel="2" x14ac:dyDescent="0.25">
      <c r="A2199" s="22">
        <v>45525</v>
      </c>
      <c r="B2199" s="20" t="s">
        <v>34</v>
      </c>
      <c r="C2199" s="21">
        <v>19.79</v>
      </c>
      <c r="D2199" s="3" t="str">
        <f t="shared" si="34"/>
        <v/>
      </c>
      <c r="E2199" s="20" t="s">
        <v>381</v>
      </c>
    </row>
    <row r="2200" spans="1:5" outlineLevel="2" x14ac:dyDescent="0.25">
      <c r="A2200" s="22">
        <v>45525</v>
      </c>
      <c r="B2200" s="20" t="s">
        <v>34</v>
      </c>
      <c r="C2200" s="21">
        <v>663.65</v>
      </c>
      <c r="D2200" s="3" t="str">
        <f t="shared" si="34"/>
        <v/>
      </c>
      <c r="E2200" s="20" t="s">
        <v>386</v>
      </c>
    </row>
    <row r="2201" spans="1:5" outlineLevel="2" x14ac:dyDescent="0.25">
      <c r="A2201" s="22">
        <v>45525</v>
      </c>
      <c r="B2201" s="20" t="s">
        <v>34</v>
      </c>
      <c r="C2201" s="21">
        <v>44.5</v>
      </c>
      <c r="D2201" s="3" t="str">
        <f t="shared" si="34"/>
        <v/>
      </c>
      <c r="E2201" s="20" t="s">
        <v>386</v>
      </c>
    </row>
    <row r="2202" spans="1:5" outlineLevel="2" x14ac:dyDescent="0.25">
      <c r="A2202" s="22">
        <v>45525</v>
      </c>
      <c r="B2202" s="20" t="s">
        <v>34</v>
      </c>
      <c r="C2202" s="21">
        <v>131.11000000000001</v>
      </c>
      <c r="D2202" s="3" t="str">
        <f t="shared" si="34"/>
        <v/>
      </c>
      <c r="E2202" s="20" t="s">
        <v>386</v>
      </c>
    </row>
    <row r="2203" spans="1:5" outlineLevel="2" x14ac:dyDescent="0.25">
      <c r="A2203" s="22">
        <v>45525</v>
      </c>
      <c r="B2203" s="20" t="s">
        <v>34</v>
      </c>
      <c r="C2203" s="21">
        <v>155</v>
      </c>
      <c r="D2203" s="3" t="str">
        <f t="shared" si="34"/>
        <v/>
      </c>
      <c r="E2203" s="20" t="s">
        <v>386</v>
      </c>
    </row>
    <row r="2204" spans="1:5" outlineLevel="2" x14ac:dyDescent="0.25">
      <c r="A2204" s="22">
        <v>45525</v>
      </c>
      <c r="B2204" s="20" t="s">
        <v>34</v>
      </c>
      <c r="C2204" s="21">
        <v>1.19</v>
      </c>
      <c r="D2204" s="3" t="str">
        <f t="shared" si="34"/>
        <v/>
      </c>
      <c r="E2204" s="20" t="s">
        <v>381</v>
      </c>
    </row>
    <row r="2205" spans="1:5" outlineLevel="2" x14ac:dyDescent="0.25">
      <c r="A2205" s="22">
        <v>45525</v>
      </c>
      <c r="B2205" s="20" t="s">
        <v>34</v>
      </c>
      <c r="C2205" s="21">
        <v>42.88</v>
      </c>
      <c r="D2205" s="3" t="str">
        <f t="shared" si="34"/>
        <v/>
      </c>
      <c r="E2205" s="20" t="s">
        <v>381</v>
      </c>
    </row>
    <row r="2206" spans="1:5" outlineLevel="2" x14ac:dyDescent="0.25">
      <c r="A2206" s="22">
        <v>45525</v>
      </c>
      <c r="B2206" s="20" t="s">
        <v>34</v>
      </c>
      <c r="C2206" s="21">
        <v>3215.68</v>
      </c>
      <c r="D2206" s="3" t="str">
        <f t="shared" si="34"/>
        <v/>
      </c>
      <c r="E2206" s="20" t="s">
        <v>386</v>
      </c>
    </row>
    <row r="2207" spans="1:5" outlineLevel="2" x14ac:dyDescent="0.25">
      <c r="A2207" s="22">
        <v>45525</v>
      </c>
      <c r="B2207" s="20" t="s">
        <v>34</v>
      </c>
      <c r="C2207" s="21">
        <v>64.73</v>
      </c>
      <c r="D2207" s="3" t="str">
        <f t="shared" si="34"/>
        <v/>
      </c>
      <c r="E2207" s="20" t="s">
        <v>381</v>
      </c>
    </row>
    <row r="2208" spans="1:5" outlineLevel="1" x14ac:dyDescent="0.25">
      <c r="A2208" s="28">
        <f>A2207</f>
        <v>45525</v>
      </c>
      <c r="B2208" s="29" t="str">
        <f>B2207</f>
        <v>SCHOOL HEALTH CORPORATION</v>
      </c>
      <c r="C2208" s="30">
        <f>SUBTOTAL(9,C2192:C2207)</f>
        <v>7835.119999999999</v>
      </c>
      <c r="D2208" s="31" t="str">
        <f t="shared" si="34"/>
        <v>TOTAL</v>
      </c>
      <c r="E2208" s="20"/>
    </row>
    <row r="2209" spans="1:5" outlineLevel="2" x14ac:dyDescent="0.25">
      <c r="A2209" s="22">
        <v>45525</v>
      </c>
      <c r="B2209" s="20" t="s">
        <v>35</v>
      </c>
      <c r="C2209" s="21">
        <v>1558.05</v>
      </c>
      <c r="D2209" s="3" t="str">
        <f t="shared" si="34"/>
        <v/>
      </c>
      <c r="E2209" s="20" t="s">
        <v>383</v>
      </c>
    </row>
    <row r="2210" spans="1:5" outlineLevel="1" x14ac:dyDescent="0.25">
      <c r="A2210" s="28">
        <f>A2209</f>
        <v>45525</v>
      </c>
      <c r="B2210" s="29" t="str">
        <f>B2209</f>
        <v>BARNES &amp; NOBLE BOOKSELLERS INC</v>
      </c>
      <c r="C2210" s="30">
        <f>SUBTOTAL(9,C2209:C2209)</f>
        <v>1558.05</v>
      </c>
      <c r="D2210" s="31" t="str">
        <f t="shared" si="34"/>
        <v>TOTAL</v>
      </c>
      <c r="E2210" s="20"/>
    </row>
    <row r="2211" spans="1:5" outlineLevel="2" x14ac:dyDescent="0.25">
      <c r="A2211" s="22">
        <v>45525</v>
      </c>
      <c r="B2211" s="20" t="s">
        <v>36</v>
      </c>
      <c r="C2211" s="21">
        <v>254.4</v>
      </c>
      <c r="D2211" s="3" t="str">
        <f t="shared" si="34"/>
        <v/>
      </c>
      <c r="E2211" s="20" t="s">
        <v>381</v>
      </c>
    </row>
    <row r="2212" spans="1:5" outlineLevel="2" x14ac:dyDescent="0.25">
      <c r="A2212" s="22">
        <v>45525</v>
      </c>
      <c r="B2212" s="20" t="s">
        <v>36</v>
      </c>
      <c r="C2212" s="21">
        <v>252</v>
      </c>
      <c r="D2212" s="3" t="str">
        <f t="shared" si="34"/>
        <v/>
      </c>
      <c r="E2212" s="20" t="s">
        <v>381</v>
      </c>
    </row>
    <row r="2213" spans="1:5" outlineLevel="2" x14ac:dyDescent="0.25">
      <c r="A2213" s="22">
        <v>45525</v>
      </c>
      <c r="B2213" s="20" t="s">
        <v>36</v>
      </c>
      <c r="C2213" s="21">
        <v>696</v>
      </c>
      <c r="D2213" s="3" t="str">
        <f t="shared" si="34"/>
        <v/>
      </c>
      <c r="E2213" s="20" t="s">
        <v>381</v>
      </c>
    </row>
    <row r="2214" spans="1:5" outlineLevel="2" x14ac:dyDescent="0.25">
      <c r="A2214" s="22">
        <v>45525</v>
      </c>
      <c r="B2214" s="20" t="s">
        <v>36</v>
      </c>
      <c r="C2214" s="21">
        <v>1251.5</v>
      </c>
      <c r="D2214" s="3" t="str">
        <f t="shared" si="34"/>
        <v/>
      </c>
      <c r="E2214" s="20" t="s">
        <v>381</v>
      </c>
    </row>
    <row r="2215" spans="1:5" outlineLevel="2" x14ac:dyDescent="0.25">
      <c r="A2215" s="22">
        <v>45525</v>
      </c>
      <c r="B2215" s="20" t="s">
        <v>36</v>
      </c>
      <c r="C2215" s="21">
        <v>90</v>
      </c>
      <c r="D2215" s="3" t="str">
        <f t="shared" si="34"/>
        <v/>
      </c>
      <c r="E2215" s="20" t="s">
        <v>381</v>
      </c>
    </row>
    <row r="2216" spans="1:5" outlineLevel="2" x14ac:dyDescent="0.25">
      <c r="A2216" s="22">
        <v>45525</v>
      </c>
      <c r="B2216" s="20" t="s">
        <v>36</v>
      </c>
      <c r="C2216" s="21">
        <v>52.8</v>
      </c>
      <c r="D2216" s="3" t="str">
        <f t="shared" si="34"/>
        <v/>
      </c>
      <c r="E2216" s="20" t="s">
        <v>384</v>
      </c>
    </row>
    <row r="2217" spans="1:5" outlineLevel="2" x14ac:dyDescent="0.25">
      <c r="A2217" s="22">
        <v>45525</v>
      </c>
      <c r="B2217" s="20" t="s">
        <v>36</v>
      </c>
      <c r="C2217" s="21">
        <v>1000</v>
      </c>
      <c r="D2217" s="3" t="str">
        <f t="shared" si="34"/>
        <v/>
      </c>
      <c r="E2217" s="20" t="s">
        <v>384</v>
      </c>
    </row>
    <row r="2218" spans="1:5" outlineLevel="2" x14ac:dyDescent="0.25">
      <c r="A2218" s="22">
        <v>45525</v>
      </c>
      <c r="B2218" s="20" t="s">
        <v>36</v>
      </c>
      <c r="C2218" s="21">
        <v>1349.4</v>
      </c>
      <c r="D2218" s="3" t="str">
        <f t="shared" si="34"/>
        <v/>
      </c>
      <c r="E2218" s="20" t="s">
        <v>381</v>
      </c>
    </row>
    <row r="2219" spans="1:5" outlineLevel="2" x14ac:dyDescent="0.25">
      <c r="A2219" s="22">
        <v>45525</v>
      </c>
      <c r="B2219" s="20" t="s">
        <v>36</v>
      </c>
      <c r="C2219" s="21">
        <v>164.94</v>
      </c>
      <c r="D2219" s="3" t="str">
        <f t="shared" si="34"/>
        <v/>
      </c>
      <c r="E2219" s="20" t="s">
        <v>381</v>
      </c>
    </row>
    <row r="2220" spans="1:5" outlineLevel="2" x14ac:dyDescent="0.25">
      <c r="A2220" s="22">
        <v>45525</v>
      </c>
      <c r="B2220" s="20" t="s">
        <v>36</v>
      </c>
      <c r="C2220" s="21">
        <v>2795.95</v>
      </c>
      <c r="D2220" s="3" t="str">
        <f t="shared" si="34"/>
        <v/>
      </c>
      <c r="E2220" s="20" t="s">
        <v>381</v>
      </c>
    </row>
    <row r="2221" spans="1:5" outlineLevel="2" x14ac:dyDescent="0.25">
      <c r="A2221" s="22">
        <v>45525</v>
      </c>
      <c r="B2221" s="20" t="s">
        <v>36</v>
      </c>
      <c r="C2221" s="21">
        <v>1881.86</v>
      </c>
      <c r="D2221" s="3" t="str">
        <f t="shared" si="34"/>
        <v/>
      </c>
      <c r="E2221" s="20" t="s">
        <v>381</v>
      </c>
    </row>
    <row r="2222" spans="1:5" outlineLevel="2" x14ac:dyDescent="0.25">
      <c r="A2222" s="22">
        <v>45525</v>
      </c>
      <c r="B2222" s="20" t="s">
        <v>36</v>
      </c>
      <c r="C2222" s="21">
        <v>6431.16</v>
      </c>
      <c r="D2222" s="3" t="str">
        <f t="shared" si="34"/>
        <v/>
      </c>
      <c r="E2222" s="20" t="s">
        <v>381</v>
      </c>
    </row>
    <row r="2223" spans="1:5" outlineLevel="2" x14ac:dyDescent="0.25">
      <c r="A2223" s="22">
        <v>45525</v>
      </c>
      <c r="B2223" s="20" t="s">
        <v>36</v>
      </c>
      <c r="C2223" s="21">
        <v>1200</v>
      </c>
      <c r="D2223" s="3" t="str">
        <f t="shared" si="34"/>
        <v/>
      </c>
      <c r="E2223" s="20" t="s">
        <v>381</v>
      </c>
    </row>
    <row r="2224" spans="1:5" outlineLevel="2" x14ac:dyDescent="0.25">
      <c r="A2224" s="22">
        <v>45525</v>
      </c>
      <c r="B2224" s="20" t="s">
        <v>36</v>
      </c>
      <c r="C2224" s="21">
        <v>1200</v>
      </c>
      <c r="D2224" s="3" t="str">
        <f t="shared" si="34"/>
        <v/>
      </c>
      <c r="E2224" s="20" t="s">
        <v>381</v>
      </c>
    </row>
    <row r="2225" spans="1:5" outlineLevel="2" x14ac:dyDescent="0.25">
      <c r="A2225" s="22">
        <v>45525</v>
      </c>
      <c r="B2225" s="20" t="s">
        <v>36</v>
      </c>
      <c r="C2225" s="21">
        <v>195.9</v>
      </c>
      <c r="D2225" s="3" t="str">
        <f t="shared" si="34"/>
        <v/>
      </c>
      <c r="E2225" s="20" t="s">
        <v>381</v>
      </c>
    </row>
    <row r="2226" spans="1:5" outlineLevel="2" x14ac:dyDescent="0.25">
      <c r="A2226" s="22">
        <v>45525</v>
      </c>
      <c r="B2226" s="20" t="s">
        <v>36</v>
      </c>
      <c r="C2226" s="21">
        <v>1200</v>
      </c>
      <c r="D2226" s="3" t="str">
        <f t="shared" si="34"/>
        <v/>
      </c>
      <c r="E2226" s="20" t="s">
        <v>381</v>
      </c>
    </row>
    <row r="2227" spans="1:5" outlineLevel="2" x14ac:dyDescent="0.25">
      <c r="A2227" s="22">
        <v>45525</v>
      </c>
      <c r="B2227" s="20" t="s">
        <v>36</v>
      </c>
      <c r="C2227" s="21">
        <v>226.86</v>
      </c>
      <c r="D2227" s="3" t="str">
        <f t="shared" si="34"/>
        <v/>
      </c>
      <c r="E2227" s="20" t="s">
        <v>381</v>
      </c>
    </row>
    <row r="2228" spans="1:5" outlineLevel="2" x14ac:dyDescent="0.25">
      <c r="A2228" s="22">
        <v>45525</v>
      </c>
      <c r="B2228" s="20" t="s">
        <v>36</v>
      </c>
      <c r="C2228" s="21">
        <v>360.08</v>
      </c>
      <c r="D2228" s="3" t="str">
        <f t="shared" si="34"/>
        <v/>
      </c>
      <c r="E2228" s="20" t="s">
        <v>381</v>
      </c>
    </row>
    <row r="2229" spans="1:5" outlineLevel="2" x14ac:dyDescent="0.25">
      <c r="A2229" s="22">
        <v>45525</v>
      </c>
      <c r="B2229" s="20" t="s">
        <v>36</v>
      </c>
      <c r="C2229" s="21">
        <v>1418.8</v>
      </c>
      <c r="D2229" s="3" t="str">
        <f t="shared" si="34"/>
        <v/>
      </c>
      <c r="E2229" s="20" t="s">
        <v>381</v>
      </c>
    </row>
    <row r="2230" spans="1:5" outlineLevel="2" x14ac:dyDescent="0.25">
      <c r="A2230" s="22">
        <v>45525</v>
      </c>
      <c r="B2230" s="20" t="s">
        <v>36</v>
      </c>
      <c r="C2230" s="21">
        <v>191.73</v>
      </c>
      <c r="D2230" s="3" t="str">
        <f t="shared" si="34"/>
        <v/>
      </c>
      <c r="E2230" s="20" t="s">
        <v>381</v>
      </c>
    </row>
    <row r="2231" spans="1:5" outlineLevel="2" x14ac:dyDescent="0.25">
      <c r="A2231" s="22">
        <v>45525</v>
      </c>
      <c r="B2231" s="20" t="s">
        <v>36</v>
      </c>
      <c r="C2231" s="21">
        <v>1940.99</v>
      </c>
      <c r="D2231" s="3" t="str">
        <f t="shared" si="34"/>
        <v/>
      </c>
      <c r="E2231" s="20" t="s">
        <v>381</v>
      </c>
    </row>
    <row r="2232" spans="1:5" outlineLevel="2" x14ac:dyDescent="0.25">
      <c r="A2232" s="22">
        <v>45525</v>
      </c>
      <c r="B2232" s="20" t="s">
        <v>36</v>
      </c>
      <c r="C2232" s="21">
        <v>1861</v>
      </c>
      <c r="D2232" s="3" t="str">
        <f t="shared" si="34"/>
        <v/>
      </c>
      <c r="E2232" s="20" t="s">
        <v>381</v>
      </c>
    </row>
    <row r="2233" spans="1:5" outlineLevel="2" x14ac:dyDescent="0.25">
      <c r="A2233" s="22">
        <v>45525</v>
      </c>
      <c r="B2233" s="20" t="s">
        <v>36</v>
      </c>
      <c r="C2233" s="21">
        <v>427.8</v>
      </c>
      <c r="D2233" s="3" t="str">
        <f t="shared" si="34"/>
        <v/>
      </c>
      <c r="E2233" s="20" t="s">
        <v>381</v>
      </c>
    </row>
    <row r="2234" spans="1:5" outlineLevel="2" x14ac:dyDescent="0.25">
      <c r="A2234" s="22">
        <v>45525</v>
      </c>
      <c r="B2234" s="20" t="s">
        <v>36</v>
      </c>
      <c r="C2234" s="21">
        <v>553.75</v>
      </c>
      <c r="D2234" s="3" t="str">
        <f t="shared" si="34"/>
        <v/>
      </c>
      <c r="E2234" s="20" t="s">
        <v>381</v>
      </c>
    </row>
    <row r="2235" spans="1:5" outlineLevel="2" x14ac:dyDescent="0.25">
      <c r="A2235" s="22">
        <v>45525</v>
      </c>
      <c r="B2235" s="20" t="s">
        <v>36</v>
      </c>
      <c r="C2235" s="21">
        <v>1222.93</v>
      </c>
      <c r="D2235" s="3" t="str">
        <f t="shared" si="34"/>
        <v/>
      </c>
      <c r="E2235" s="20" t="s">
        <v>384</v>
      </c>
    </row>
    <row r="2236" spans="1:5" outlineLevel="2" x14ac:dyDescent="0.25">
      <c r="A2236" s="22">
        <v>45525</v>
      </c>
      <c r="B2236" s="20" t="s">
        <v>36</v>
      </c>
      <c r="C2236" s="21">
        <v>4261.3999999999996</v>
      </c>
      <c r="D2236" s="3" t="str">
        <f t="shared" si="34"/>
        <v/>
      </c>
      <c r="E2236" s="20" t="s">
        <v>381</v>
      </c>
    </row>
    <row r="2237" spans="1:5" outlineLevel="2" x14ac:dyDescent="0.25">
      <c r="A2237" s="22">
        <v>45525</v>
      </c>
      <c r="B2237" s="20" t="s">
        <v>36</v>
      </c>
      <c r="C2237" s="21">
        <v>827.5</v>
      </c>
      <c r="D2237" s="3" t="str">
        <f t="shared" si="34"/>
        <v/>
      </c>
      <c r="E2237" s="20" t="s">
        <v>381</v>
      </c>
    </row>
    <row r="2238" spans="1:5" outlineLevel="1" x14ac:dyDescent="0.25">
      <c r="A2238" s="28">
        <f>A2237</f>
        <v>45525</v>
      </c>
      <c r="B2238" s="29" t="str">
        <f>B2237</f>
        <v>BRAMMERS ATHLETIC WAREHOUSE</v>
      </c>
      <c r="C2238" s="30">
        <f>SUBTOTAL(9,C2211:C2237)</f>
        <v>33308.750000000007</v>
      </c>
      <c r="D2238" s="31" t="str">
        <f t="shared" si="34"/>
        <v>TOTAL</v>
      </c>
      <c r="E2238" s="20"/>
    </row>
    <row r="2239" spans="1:5" outlineLevel="2" x14ac:dyDescent="0.25">
      <c r="A2239" s="22">
        <v>45525</v>
      </c>
      <c r="B2239" s="20" t="s">
        <v>37</v>
      </c>
      <c r="C2239" s="21">
        <v>561.55999999999995</v>
      </c>
      <c r="D2239" s="3" t="str">
        <f t="shared" si="34"/>
        <v/>
      </c>
      <c r="E2239" s="20" t="s">
        <v>381</v>
      </c>
    </row>
    <row r="2240" spans="1:5" outlineLevel="2" x14ac:dyDescent="0.25">
      <c r="A2240" s="22">
        <v>45525</v>
      </c>
      <c r="B2240" s="20" t="s">
        <v>37</v>
      </c>
      <c r="C2240" s="21">
        <v>1263.51</v>
      </c>
      <c r="D2240" s="3" t="str">
        <f t="shared" si="34"/>
        <v/>
      </c>
      <c r="E2240" s="20" t="s">
        <v>381</v>
      </c>
    </row>
    <row r="2241" spans="1:5" outlineLevel="2" x14ac:dyDescent="0.25">
      <c r="A2241" s="22">
        <v>45525</v>
      </c>
      <c r="B2241" s="20" t="s">
        <v>37</v>
      </c>
      <c r="C2241" s="21">
        <v>70.02</v>
      </c>
      <c r="D2241" s="3" t="str">
        <f t="shared" si="34"/>
        <v/>
      </c>
      <c r="E2241" s="20" t="s">
        <v>381</v>
      </c>
    </row>
    <row r="2242" spans="1:5" outlineLevel="2" x14ac:dyDescent="0.25">
      <c r="A2242" s="22">
        <v>45525</v>
      </c>
      <c r="B2242" s="20" t="s">
        <v>37</v>
      </c>
      <c r="C2242" s="21">
        <v>70.02</v>
      </c>
      <c r="D2242" s="3" t="str">
        <f t="shared" si="34"/>
        <v/>
      </c>
      <c r="E2242" s="20" t="s">
        <v>381</v>
      </c>
    </row>
    <row r="2243" spans="1:5" outlineLevel="2" x14ac:dyDescent="0.25">
      <c r="A2243" s="22">
        <v>45525</v>
      </c>
      <c r="B2243" s="20" t="s">
        <v>37</v>
      </c>
      <c r="C2243" s="21">
        <v>70.02</v>
      </c>
      <c r="D2243" s="3" t="str">
        <f t="shared" si="34"/>
        <v/>
      </c>
      <c r="E2243" s="20" t="s">
        <v>381</v>
      </c>
    </row>
    <row r="2244" spans="1:5" outlineLevel="2" x14ac:dyDescent="0.25">
      <c r="A2244" s="22">
        <v>45525</v>
      </c>
      <c r="B2244" s="20" t="s">
        <v>37</v>
      </c>
      <c r="C2244" s="21">
        <v>70.02</v>
      </c>
      <c r="D2244" s="3" t="str">
        <f t="shared" si="34"/>
        <v/>
      </c>
      <c r="E2244" s="20" t="s">
        <v>381</v>
      </c>
    </row>
    <row r="2245" spans="1:5" outlineLevel="2" x14ac:dyDescent="0.25">
      <c r="A2245" s="22">
        <v>45525</v>
      </c>
      <c r="B2245" s="20" t="s">
        <v>37</v>
      </c>
      <c r="C2245" s="21">
        <v>14.91</v>
      </c>
      <c r="D2245" s="3" t="str">
        <f t="shared" si="34"/>
        <v/>
      </c>
      <c r="E2245" s="20" t="s">
        <v>381</v>
      </c>
    </row>
    <row r="2246" spans="1:5" outlineLevel="2" x14ac:dyDescent="0.25">
      <c r="A2246" s="22">
        <v>45525</v>
      </c>
      <c r="B2246" s="20" t="s">
        <v>37</v>
      </c>
      <c r="C2246" s="21">
        <v>14.91</v>
      </c>
      <c r="D2246" s="3" t="str">
        <f t="shared" si="34"/>
        <v/>
      </c>
      <c r="E2246" s="20" t="s">
        <v>381</v>
      </c>
    </row>
    <row r="2247" spans="1:5" outlineLevel="2" x14ac:dyDescent="0.25">
      <c r="A2247" s="22">
        <v>45525</v>
      </c>
      <c r="B2247" s="20" t="s">
        <v>37</v>
      </c>
      <c r="C2247" s="21">
        <v>14.91</v>
      </c>
      <c r="D2247" s="3" t="str">
        <f t="shared" si="34"/>
        <v/>
      </c>
      <c r="E2247" s="20" t="s">
        <v>381</v>
      </c>
    </row>
    <row r="2248" spans="1:5" outlineLevel="2" x14ac:dyDescent="0.25">
      <c r="A2248" s="22">
        <v>45525</v>
      </c>
      <c r="B2248" s="20" t="s">
        <v>37</v>
      </c>
      <c r="C2248" s="21">
        <v>92.25</v>
      </c>
      <c r="D2248" s="3" t="str">
        <f t="shared" ref="D2248:D2311" si="35">IF(E2248=0,"TOTAL","")</f>
        <v/>
      </c>
      <c r="E2248" s="20" t="s">
        <v>381</v>
      </c>
    </row>
    <row r="2249" spans="1:5" outlineLevel="2" x14ac:dyDescent="0.25">
      <c r="A2249" s="22">
        <v>45525</v>
      </c>
      <c r="B2249" s="20" t="s">
        <v>37</v>
      </c>
      <c r="C2249" s="21">
        <v>92.25</v>
      </c>
      <c r="D2249" s="3" t="str">
        <f t="shared" si="35"/>
        <v/>
      </c>
      <c r="E2249" s="20" t="s">
        <v>381</v>
      </c>
    </row>
    <row r="2250" spans="1:5" outlineLevel="2" x14ac:dyDescent="0.25">
      <c r="A2250" s="22">
        <v>45525</v>
      </c>
      <c r="B2250" s="20" t="s">
        <v>37</v>
      </c>
      <c r="C2250" s="21">
        <v>14.91</v>
      </c>
      <c r="D2250" s="3" t="str">
        <f t="shared" si="35"/>
        <v/>
      </c>
      <c r="E2250" s="20" t="s">
        <v>381</v>
      </c>
    </row>
    <row r="2251" spans="1:5" outlineLevel="2" x14ac:dyDescent="0.25">
      <c r="A2251" s="22">
        <v>45525</v>
      </c>
      <c r="B2251" s="20" t="s">
        <v>37</v>
      </c>
      <c r="C2251" s="21">
        <v>92.25</v>
      </c>
      <c r="D2251" s="3" t="str">
        <f t="shared" si="35"/>
        <v/>
      </c>
      <c r="E2251" s="20" t="s">
        <v>381</v>
      </c>
    </row>
    <row r="2252" spans="1:5" outlineLevel="2" x14ac:dyDescent="0.25">
      <c r="A2252" s="22">
        <v>45525</v>
      </c>
      <c r="B2252" s="20" t="s">
        <v>37</v>
      </c>
      <c r="C2252" s="21">
        <v>92.25</v>
      </c>
      <c r="D2252" s="3" t="str">
        <f t="shared" si="35"/>
        <v/>
      </c>
      <c r="E2252" s="20" t="s">
        <v>381</v>
      </c>
    </row>
    <row r="2253" spans="1:5" outlineLevel="1" x14ac:dyDescent="0.25">
      <c r="A2253" s="28">
        <f>A2252</f>
        <v>45525</v>
      </c>
      <c r="B2253" s="29" t="str">
        <f>B2252</f>
        <v>SCHOOL SPECIALTY LLC</v>
      </c>
      <c r="C2253" s="30">
        <f>SUBTOTAL(9,C2239:C2252)</f>
        <v>2533.7899999999995</v>
      </c>
      <c r="D2253" s="31" t="str">
        <f t="shared" si="35"/>
        <v>TOTAL</v>
      </c>
      <c r="E2253" s="20"/>
    </row>
    <row r="2254" spans="1:5" outlineLevel="2" x14ac:dyDescent="0.25">
      <c r="A2254" s="22">
        <v>45525</v>
      </c>
      <c r="B2254" s="20" t="s">
        <v>67</v>
      </c>
      <c r="C2254" s="21">
        <v>14933.56</v>
      </c>
      <c r="D2254" s="3" t="str">
        <f t="shared" si="35"/>
        <v/>
      </c>
      <c r="E2254" s="20" t="s">
        <v>391</v>
      </c>
    </row>
    <row r="2255" spans="1:5" outlineLevel="2" x14ac:dyDescent="0.25">
      <c r="A2255" s="22">
        <v>45525</v>
      </c>
      <c r="B2255" s="20" t="s">
        <v>67</v>
      </c>
      <c r="C2255" s="21">
        <v>460.69</v>
      </c>
      <c r="D2255" s="3" t="str">
        <f t="shared" si="35"/>
        <v/>
      </c>
      <c r="E2255" s="20" t="s">
        <v>391</v>
      </c>
    </row>
    <row r="2256" spans="1:5" outlineLevel="2" x14ac:dyDescent="0.25">
      <c r="A2256" s="22">
        <v>45525</v>
      </c>
      <c r="B2256" s="20" t="s">
        <v>67</v>
      </c>
      <c r="C2256" s="21">
        <v>5196.59</v>
      </c>
      <c r="D2256" s="3" t="str">
        <f t="shared" si="35"/>
        <v/>
      </c>
      <c r="E2256" s="20" t="s">
        <v>391</v>
      </c>
    </row>
    <row r="2257" spans="1:5" outlineLevel="1" x14ac:dyDescent="0.25">
      <c r="A2257" s="28">
        <f>A2256</f>
        <v>45525</v>
      </c>
      <c r="B2257" s="29" t="str">
        <f>B2256</f>
        <v>ELEVATOR TRANSPORTATION SERVICES INC</v>
      </c>
      <c r="C2257" s="30">
        <f>SUBTOTAL(9,C2254:C2256)</f>
        <v>20590.84</v>
      </c>
      <c r="D2257" s="31" t="str">
        <f t="shared" si="35"/>
        <v>TOTAL</v>
      </c>
      <c r="E2257" s="20"/>
    </row>
    <row r="2258" spans="1:5" outlineLevel="2" x14ac:dyDescent="0.25">
      <c r="A2258" s="22">
        <v>45525</v>
      </c>
      <c r="B2258" s="20" t="s">
        <v>645</v>
      </c>
      <c r="C2258" s="21">
        <v>1150</v>
      </c>
      <c r="D2258" s="3" t="str">
        <f t="shared" si="35"/>
        <v/>
      </c>
      <c r="E2258" s="20" t="s">
        <v>381</v>
      </c>
    </row>
    <row r="2259" spans="1:5" outlineLevel="1" x14ac:dyDescent="0.25">
      <c r="A2259" s="28">
        <f>A2258</f>
        <v>45525</v>
      </c>
      <c r="B2259" s="29" t="str">
        <f>B2258</f>
        <v>MFAC LLC</v>
      </c>
      <c r="C2259" s="30">
        <f>SUBTOTAL(9,C2258:C2258)</f>
        <v>1150</v>
      </c>
      <c r="D2259" s="31" t="str">
        <f t="shared" si="35"/>
        <v>TOTAL</v>
      </c>
      <c r="E2259" s="20"/>
    </row>
    <row r="2260" spans="1:5" outlineLevel="2" x14ac:dyDescent="0.25">
      <c r="A2260" s="22">
        <v>45525</v>
      </c>
      <c r="B2260" s="20" t="s">
        <v>39</v>
      </c>
      <c r="C2260" s="21">
        <v>76.790000000000006</v>
      </c>
      <c r="D2260" s="3" t="str">
        <f t="shared" si="35"/>
        <v/>
      </c>
      <c r="E2260" s="20" t="s">
        <v>381</v>
      </c>
    </row>
    <row r="2261" spans="1:5" outlineLevel="2" x14ac:dyDescent="0.25">
      <c r="A2261" s="22">
        <v>45525</v>
      </c>
      <c r="B2261" s="20" t="s">
        <v>39</v>
      </c>
      <c r="C2261" s="21">
        <v>85</v>
      </c>
      <c r="D2261" s="3" t="str">
        <f t="shared" si="35"/>
        <v/>
      </c>
      <c r="E2261" s="20" t="s">
        <v>381</v>
      </c>
    </row>
    <row r="2262" spans="1:5" outlineLevel="2" x14ac:dyDescent="0.25">
      <c r="A2262" s="22">
        <v>45525</v>
      </c>
      <c r="B2262" s="20" t="s">
        <v>39</v>
      </c>
      <c r="C2262" s="21">
        <v>-85</v>
      </c>
      <c r="D2262" s="3" t="str">
        <f t="shared" si="35"/>
        <v/>
      </c>
      <c r="E2262" s="20" t="s">
        <v>381</v>
      </c>
    </row>
    <row r="2263" spans="1:5" outlineLevel="2" x14ac:dyDescent="0.25">
      <c r="A2263" s="22">
        <v>45525</v>
      </c>
      <c r="B2263" s="20" t="s">
        <v>39</v>
      </c>
      <c r="C2263" s="21">
        <v>177.08</v>
      </c>
      <c r="D2263" s="3" t="str">
        <f t="shared" si="35"/>
        <v/>
      </c>
      <c r="E2263" s="20" t="s">
        <v>381</v>
      </c>
    </row>
    <row r="2264" spans="1:5" outlineLevel="2" x14ac:dyDescent="0.25">
      <c r="A2264" s="22">
        <v>45525</v>
      </c>
      <c r="B2264" s="20" t="s">
        <v>39</v>
      </c>
      <c r="C2264" s="21">
        <v>8904</v>
      </c>
      <c r="D2264" s="3" t="str">
        <f t="shared" si="35"/>
        <v/>
      </c>
      <c r="E2264" s="20" t="s">
        <v>398</v>
      </c>
    </row>
    <row r="2265" spans="1:5" outlineLevel="2" x14ac:dyDescent="0.25">
      <c r="A2265" s="22">
        <v>45525</v>
      </c>
      <c r="B2265" s="20" t="s">
        <v>39</v>
      </c>
      <c r="C2265" s="21">
        <v>8904</v>
      </c>
      <c r="D2265" s="3" t="str">
        <f t="shared" si="35"/>
        <v/>
      </c>
      <c r="E2265" s="20" t="s">
        <v>398</v>
      </c>
    </row>
    <row r="2266" spans="1:5" outlineLevel="2" x14ac:dyDescent="0.25">
      <c r="A2266" s="22">
        <v>45525</v>
      </c>
      <c r="B2266" s="20" t="s">
        <v>39</v>
      </c>
      <c r="C2266" s="21">
        <v>1437.5</v>
      </c>
      <c r="D2266" s="3" t="str">
        <f t="shared" si="35"/>
        <v/>
      </c>
      <c r="E2266" s="20" t="s">
        <v>406</v>
      </c>
    </row>
    <row r="2267" spans="1:5" outlineLevel="2" x14ac:dyDescent="0.25">
      <c r="A2267" s="22">
        <v>45525</v>
      </c>
      <c r="B2267" s="20" t="s">
        <v>39</v>
      </c>
      <c r="C2267" s="21">
        <v>1273.52</v>
      </c>
      <c r="D2267" s="3" t="str">
        <f t="shared" si="35"/>
        <v/>
      </c>
      <c r="E2267" s="20" t="s">
        <v>381</v>
      </c>
    </row>
    <row r="2268" spans="1:5" outlineLevel="2" x14ac:dyDescent="0.25">
      <c r="A2268" s="22">
        <v>45525</v>
      </c>
      <c r="B2268" s="20" t="s">
        <v>39</v>
      </c>
      <c r="C2268" s="21">
        <v>357</v>
      </c>
      <c r="D2268" s="3" t="str">
        <f t="shared" si="35"/>
        <v/>
      </c>
      <c r="E2268" s="20" t="s">
        <v>381</v>
      </c>
    </row>
    <row r="2269" spans="1:5" outlineLevel="2" x14ac:dyDescent="0.25">
      <c r="A2269" s="22">
        <v>45525</v>
      </c>
      <c r="B2269" s="20" t="s">
        <v>39</v>
      </c>
      <c r="C2269" s="21">
        <v>304.92</v>
      </c>
      <c r="D2269" s="3" t="str">
        <f t="shared" si="35"/>
        <v/>
      </c>
      <c r="E2269" s="20" t="s">
        <v>381</v>
      </c>
    </row>
    <row r="2270" spans="1:5" outlineLevel="2" x14ac:dyDescent="0.25">
      <c r="A2270" s="22">
        <v>45525</v>
      </c>
      <c r="B2270" s="20" t="s">
        <v>39</v>
      </c>
      <c r="C2270" s="21">
        <v>-289.70999999999998</v>
      </c>
      <c r="D2270" s="3" t="str">
        <f t="shared" si="35"/>
        <v/>
      </c>
      <c r="E2270" s="20" t="s">
        <v>381</v>
      </c>
    </row>
    <row r="2271" spans="1:5" outlineLevel="2" x14ac:dyDescent="0.25">
      <c r="A2271" s="22">
        <v>45525</v>
      </c>
      <c r="B2271" s="20" t="s">
        <v>39</v>
      </c>
      <c r="C2271" s="21">
        <v>175.77</v>
      </c>
      <c r="D2271" s="3" t="str">
        <f t="shared" si="35"/>
        <v/>
      </c>
      <c r="E2271" s="20" t="s">
        <v>381</v>
      </c>
    </row>
    <row r="2272" spans="1:5" outlineLevel="2" x14ac:dyDescent="0.25">
      <c r="A2272" s="22">
        <v>45525</v>
      </c>
      <c r="B2272" s="20" t="s">
        <v>39</v>
      </c>
      <c r="C2272" s="21">
        <v>150</v>
      </c>
      <c r="D2272" s="3" t="str">
        <f t="shared" si="35"/>
        <v/>
      </c>
      <c r="E2272" s="20" t="s">
        <v>386</v>
      </c>
    </row>
    <row r="2273" spans="1:5" outlineLevel="2" x14ac:dyDescent="0.25">
      <c r="A2273" s="22">
        <v>45525</v>
      </c>
      <c r="B2273" s="20" t="s">
        <v>39</v>
      </c>
      <c r="C2273" s="21">
        <v>252</v>
      </c>
      <c r="D2273" s="3" t="str">
        <f t="shared" si="35"/>
        <v/>
      </c>
      <c r="E2273" s="20" t="s">
        <v>386</v>
      </c>
    </row>
    <row r="2274" spans="1:5" outlineLevel="2" x14ac:dyDescent="0.25">
      <c r="A2274" s="22">
        <v>45525</v>
      </c>
      <c r="B2274" s="20" t="s">
        <v>39</v>
      </c>
      <c r="C2274" s="21">
        <v>7091.25</v>
      </c>
      <c r="D2274" s="3" t="str">
        <f t="shared" si="35"/>
        <v/>
      </c>
      <c r="E2274" s="20" t="s">
        <v>410</v>
      </c>
    </row>
    <row r="2275" spans="1:5" outlineLevel="2" x14ac:dyDescent="0.25">
      <c r="A2275" s="22">
        <v>45525</v>
      </c>
      <c r="B2275" s="20" t="s">
        <v>39</v>
      </c>
      <c r="C2275" s="21">
        <v>693.84</v>
      </c>
      <c r="D2275" s="3" t="str">
        <f t="shared" si="35"/>
        <v/>
      </c>
      <c r="E2275" s="20" t="s">
        <v>381</v>
      </c>
    </row>
    <row r="2276" spans="1:5" outlineLevel="2" x14ac:dyDescent="0.25">
      <c r="A2276" s="22">
        <v>45525</v>
      </c>
      <c r="B2276" s="20" t="s">
        <v>39</v>
      </c>
      <c r="C2276" s="21">
        <v>2159</v>
      </c>
      <c r="D2276" s="3" t="str">
        <f t="shared" si="35"/>
        <v/>
      </c>
      <c r="E2276" s="20" t="s">
        <v>381</v>
      </c>
    </row>
    <row r="2277" spans="1:5" outlineLevel="2" x14ac:dyDescent="0.25">
      <c r="A2277" s="22">
        <v>45525</v>
      </c>
      <c r="B2277" s="20" t="s">
        <v>39</v>
      </c>
      <c r="C2277" s="21">
        <v>1416</v>
      </c>
      <c r="D2277" s="3" t="str">
        <f t="shared" si="35"/>
        <v/>
      </c>
      <c r="E2277" s="20" t="s">
        <v>381</v>
      </c>
    </row>
    <row r="2278" spans="1:5" outlineLevel="2" x14ac:dyDescent="0.25">
      <c r="A2278" s="22">
        <v>45525</v>
      </c>
      <c r="B2278" s="20" t="s">
        <v>39</v>
      </c>
      <c r="C2278" s="21">
        <v>-180.11</v>
      </c>
      <c r="D2278" s="3" t="str">
        <f t="shared" si="35"/>
        <v/>
      </c>
      <c r="E2278" s="20" t="s">
        <v>381</v>
      </c>
    </row>
    <row r="2279" spans="1:5" outlineLevel="2" x14ac:dyDescent="0.25">
      <c r="A2279" s="22">
        <v>45525</v>
      </c>
      <c r="B2279" s="20" t="s">
        <v>39</v>
      </c>
      <c r="C2279" s="21">
        <v>5520</v>
      </c>
      <c r="D2279" s="3" t="str">
        <f t="shared" si="35"/>
        <v/>
      </c>
      <c r="E2279" s="20" t="s">
        <v>398</v>
      </c>
    </row>
    <row r="2280" spans="1:5" outlineLevel="2" x14ac:dyDescent="0.25">
      <c r="A2280" s="22">
        <v>45525</v>
      </c>
      <c r="B2280" s="20" t="s">
        <v>39</v>
      </c>
      <c r="C2280" s="21">
        <v>636.76</v>
      </c>
      <c r="D2280" s="3" t="str">
        <f t="shared" si="35"/>
        <v/>
      </c>
      <c r="E2280" s="20" t="s">
        <v>381</v>
      </c>
    </row>
    <row r="2281" spans="1:5" outlineLevel="2" x14ac:dyDescent="0.25">
      <c r="A2281" s="22">
        <v>45525</v>
      </c>
      <c r="B2281" s="20" t="s">
        <v>39</v>
      </c>
      <c r="C2281" s="21">
        <v>4452</v>
      </c>
      <c r="D2281" s="3" t="str">
        <f t="shared" si="35"/>
        <v/>
      </c>
      <c r="E2281" s="20" t="s">
        <v>398</v>
      </c>
    </row>
    <row r="2282" spans="1:5" outlineLevel="2" x14ac:dyDescent="0.25">
      <c r="A2282" s="22">
        <v>45525</v>
      </c>
      <c r="B2282" s="20" t="s">
        <v>39</v>
      </c>
      <c r="C2282" s="21">
        <v>305</v>
      </c>
      <c r="D2282" s="3" t="str">
        <f t="shared" si="35"/>
        <v/>
      </c>
      <c r="E2282" s="20" t="s">
        <v>406</v>
      </c>
    </row>
    <row r="2283" spans="1:5" outlineLevel="2" x14ac:dyDescent="0.25">
      <c r="A2283" s="22">
        <v>45525</v>
      </c>
      <c r="B2283" s="20" t="s">
        <v>39</v>
      </c>
      <c r="C2283" s="21">
        <v>2125</v>
      </c>
      <c r="D2283" s="3" t="str">
        <f t="shared" si="35"/>
        <v/>
      </c>
      <c r="E2283" s="20" t="s">
        <v>406</v>
      </c>
    </row>
    <row r="2284" spans="1:5" outlineLevel="2" x14ac:dyDescent="0.25">
      <c r="A2284" s="22">
        <v>45525</v>
      </c>
      <c r="B2284" s="20" t="s">
        <v>39</v>
      </c>
      <c r="C2284" s="21">
        <v>2500</v>
      </c>
      <c r="D2284" s="3" t="str">
        <f t="shared" si="35"/>
        <v/>
      </c>
      <c r="E2284" s="20" t="s">
        <v>406</v>
      </c>
    </row>
    <row r="2285" spans="1:5" outlineLevel="2" x14ac:dyDescent="0.25">
      <c r="A2285" s="22">
        <v>45525</v>
      </c>
      <c r="B2285" s="20" t="s">
        <v>39</v>
      </c>
      <c r="C2285" s="21">
        <v>89.67</v>
      </c>
      <c r="D2285" s="3" t="str">
        <f t="shared" si="35"/>
        <v/>
      </c>
      <c r="E2285" s="20" t="s">
        <v>381</v>
      </c>
    </row>
    <row r="2286" spans="1:5" outlineLevel="2" x14ac:dyDescent="0.25">
      <c r="A2286" s="22">
        <v>45525</v>
      </c>
      <c r="B2286" s="20" t="s">
        <v>39</v>
      </c>
      <c r="C2286" s="21">
        <v>89.67</v>
      </c>
      <c r="D2286" s="3" t="str">
        <f t="shared" si="35"/>
        <v/>
      </c>
      <c r="E2286" s="20" t="s">
        <v>381</v>
      </c>
    </row>
    <row r="2287" spans="1:5" outlineLevel="2" x14ac:dyDescent="0.25">
      <c r="A2287" s="22">
        <v>45525</v>
      </c>
      <c r="B2287" s="20" t="s">
        <v>39</v>
      </c>
      <c r="C2287" s="21">
        <v>150</v>
      </c>
      <c r="D2287" s="3" t="str">
        <f t="shared" si="35"/>
        <v/>
      </c>
      <c r="E2287" s="20" t="s">
        <v>381</v>
      </c>
    </row>
    <row r="2288" spans="1:5" outlineLevel="2" x14ac:dyDescent="0.25">
      <c r="A2288" s="22">
        <v>45525</v>
      </c>
      <c r="B2288" s="20" t="s">
        <v>39</v>
      </c>
      <c r="C2288" s="21">
        <v>2470</v>
      </c>
      <c r="D2288" s="3" t="str">
        <f t="shared" si="35"/>
        <v/>
      </c>
      <c r="E2288" s="20" t="s">
        <v>398</v>
      </c>
    </row>
    <row r="2289" spans="1:5" outlineLevel="2" x14ac:dyDescent="0.25">
      <c r="A2289" s="22">
        <v>45525</v>
      </c>
      <c r="B2289" s="20" t="s">
        <v>39</v>
      </c>
      <c r="C2289" s="21">
        <v>60</v>
      </c>
      <c r="D2289" s="3" t="str">
        <f t="shared" si="35"/>
        <v/>
      </c>
      <c r="E2289" s="20" t="s">
        <v>399</v>
      </c>
    </row>
    <row r="2290" spans="1:5" outlineLevel="2" x14ac:dyDescent="0.25">
      <c r="A2290" s="22">
        <v>45525</v>
      </c>
      <c r="B2290" s="20" t="s">
        <v>39</v>
      </c>
      <c r="C2290" s="21">
        <v>337</v>
      </c>
      <c r="D2290" s="3" t="str">
        <f t="shared" si="35"/>
        <v/>
      </c>
      <c r="E2290" s="20" t="s">
        <v>381</v>
      </c>
    </row>
    <row r="2291" spans="1:5" outlineLevel="2" x14ac:dyDescent="0.25">
      <c r="A2291" s="22">
        <v>45525</v>
      </c>
      <c r="B2291" s="20" t="s">
        <v>39</v>
      </c>
      <c r="C2291" s="21">
        <v>148.22</v>
      </c>
      <c r="D2291" s="3" t="str">
        <f t="shared" si="35"/>
        <v/>
      </c>
      <c r="E2291" s="20" t="s">
        <v>387</v>
      </c>
    </row>
    <row r="2292" spans="1:5" outlineLevel="2" x14ac:dyDescent="0.25">
      <c r="A2292" s="22">
        <v>45525</v>
      </c>
      <c r="B2292" s="20" t="s">
        <v>39</v>
      </c>
      <c r="C2292" s="21">
        <v>749</v>
      </c>
      <c r="D2292" s="3" t="str">
        <f t="shared" si="35"/>
        <v/>
      </c>
      <c r="E2292" s="20" t="s">
        <v>381</v>
      </c>
    </row>
    <row r="2293" spans="1:5" outlineLevel="2" x14ac:dyDescent="0.25">
      <c r="A2293" s="22">
        <v>45525</v>
      </c>
      <c r="B2293" s="20" t="s">
        <v>39</v>
      </c>
      <c r="C2293" s="21">
        <v>239.7</v>
      </c>
      <c r="D2293" s="3" t="str">
        <f t="shared" si="35"/>
        <v/>
      </c>
      <c r="E2293" s="20" t="s">
        <v>381</v>
      </c>
    </row>
    <row r="2294" spans="1:5" outlineLevel="2" x14ac:dyDescent="0.25">
      <c r="A2294" s="22">
        <v>45525</v>
      </c>
      <c r="B2294" s="20" t="s">
        <v>39</v>
      </c>
      <c r="C2294" s="21">
        <v>161.96</v>
      </c>
      <c r="D2294" s="3" t="str">
        <f t="shared" si="35"/>
        <v/>
      </c>
      <c r="E2294" s="20" t="s">
        <v>381</v>
      </c>
    </row>
    <row r="2295" spans="1:5" outlineLevel="2" x14ac:dyDescent="0.25">
      <c r="A2295" s="22">
        <v>45525</v>
      </c>
      <c r="B2295" s="20" t="s">
        <v>39</v>
      </c>
      <c r="C2295" s="21">
        <v>548</v>
      </c>
      <c r="D2295" s="3" t="str">
        <f t="shared" si="35"/>
        <v/>
      </c>
      <c r="E2295" s="20" t="s">
        <v>381</v>
      </c>
    </row>
    <row r="2296" spans="1:5" outlineLevel="2" x14ac:dyDescent="0.25">
      <c r="A2296" s="22">
        <v>45525</v>
      </c>
      <c r="B2296" s="20" t="s">
        <v>39</v>
      </c>
      <c r="C2296" s="21">
        <v>1224.5</v>
      </c>
      <c r="D2296" s="3" t="str">
        <f t="shared" si="35"/>
        <v/>
      </c>
      <c r="E2296" s="20" t="s">
        <v>381</v>
      </c>
    </row>
    <row r="2297" spans="1:5" outlineLevel="2" x14ac:dyDescent="0.25">
      <c r="A2297" s="22">
        <v>45525</v>
      </c>
      <c r="B2297" s="20" t="s">
        <v>39</v>
      </c>
      <c r="C2297" s="21">
        <v>1497</v>
      </c>
      <c r="D2297" s="3" t="str">
        <f t="shared" si="35"/>
        <v/>
      </c>
      <c r="E2297" s="20" t="s">
        <v>381</v>
      </c>
    </row>
    <row r="2298" spans="1:5" outlineLevel="2" x14ac:dyDescent="0.25">
      <c r="A2298" s="22">
        <v>45525</v>
      </c>
      <c r="B2298" s="20" t="s">
        <v>39</v>
      </c>
      <c r="C2298" s="21">
        <v>1037.5</v>
      </c>
      <c r="D2298" s="3" t="str">
        <f t="shared" si="35"/>
        <v/>
      </c>
      <c r="E2298" s="20" t="s">
        <v>383</v>
      </c>
    </row>
    <row r="2299" spans="1:5" outlineLevel="2" x14ac:dyDescent="0.25">
      <c r="A2299" s="22">
        <v>45525</v>
      </c>
      <c r="B2299" s="20" t="s">
        <v>39</v>
      </c>
      <c r="C2299" s="21">
        <v>150</v>
      </c>
      <c r="D2299" s="3" t="str">
        <f t="shared" si="35"/>
        <v/>
      </c>
      <c r="E2299" s="20" t="s">
        <v>381</v>
      </c>
    </row>
    <row r="2300" spans="1:5" outlineLevel="2" x14ac:dyDescent="0.25">
      <c r="A2300" s="22">
        <v>45525</v>
      </c>
      <c r="B2300" s="20" t="s">
        <v>39</v>
      </c>
      <c r="C2300" s="21">
        <v>150</v>
      </c>
      <c r="D2300" s="3" t="str">
        <f t="shared" si="35"/>
        <v/>
      </c>
      <c r="E2300" s="20" t="s">
        <v>414</v>
      </c>
    </row>
    <row r="2301" spans="1:5" outlineLevel="2" x14ac:dyDescent="0.25">
      <c r="A2301" s="22">
        <v>45525</v>
      </c>
      <c r="B2301" s="20" t="s">
        <v>39</v>
      </c>
      <c r="C2301" s="21">
        <v>50</v>
      </c>
      <c r="D2301" s="3" t="str">
        <f t="shared" si="35"/>
        <v/>
      </c>
      <c r="E2301" s="20" t="s">
        <v>381</v>
      </c>
    </row>
    <row r="2302" spans="1:5" outlineLevel="2" x14ac:dyDescent="0.25">
      <c r="A2302" s="22">
        <v>45525</v>
      </c>
      <c r="B2302" s="20" t="s">
        <v>39</v>
      </c>
      <c r="C2302" s="21">
        <v>49</v>
      </c>
      <c r="D2302" s="3" t="str">
        <f t="shared" si="35"/>
        <v/>
      </c>
      <c r="E2302" s="20" t="s">
        <v>381</v>
      </c>
    </row>
    <row r="2303" spans="1:5" outlineLevel="2" x14ac:dyDescent="0.25">
      <c r="A2303" s="22">
        <v>45525</v>
      </c>
      <c r="B2303" s="20" t="s">
        <v>39</v>
      </c>
      <c r="C2303" s="21">
        <v>221.55</v>
      </c>
      <c r="D2303" s="3" t="str">
        <f t="shared" si="35"/>
        <v/>
      </c>
      <c r="E2303" s="20" t="s">
        <v>381</v>
      </c>
    </row>
    <row r="2304" spans="1:5" outlineLevel="2" x14ac:dyDescent="0.25">
      <c r="A2304" s="22">
        <v>45525</v>
      </c>
      <c r="B2304" s="20" t="s">
        <v>39</v>
      </c>
      <c r="C2304" s="21">
        <v>-221.55</v>
      </c>
      <c r="D2304" s="3" t="str">
        <f t="shared" si="35"/>
        <v/>
      </c>
      <c r="E2304" s="20" t="s">
        <v>381</v>
      </c>
    </row>
    <row r="2305" spans="1:5" outlineLevel="2" x14ac:dyDescent="0.25">
      <c r="A2305" s="22">
        <v>45525</v>
      </c>
      <c r="B2305" s="20" t="s">
        <v>39</v>
      </c>
      <c r="C2305" s="21">
        <v>2401</v>
      </c>
      <c r="D2305" s="3" t="str">
        <f t="shared" si="35"/>
        <v/>
      </c>
      <c r="E2305" s="20" t="s">
        <v>381</v>
      </c>
    </row>
    <row r="2306" spans="1:5" outlineLevel="2" x14ac:dyDescent="0.25">
      <c r="A2306" s="22">
        <v>45525</v>
      </c>
      <c r="B2306" s="20" t="s">
        <v>39</v>
      </c>
      <c r="C2306" s="21">
        <v>566.63</v>
      </c>
      <c r="D2306" s="3" t="str">
        <f t="shared" si="35"/>
        <v/>
      </c>
      <c r="E2306" s="20" t="s">
        <v>381</v>
      </c>
    </row>
    <row r="2307" spans="1:5" outlineLevel="2" x14ac:dyDescent="0.25">
      <c r="A2307" s="22">
        <v>45525</v>
      </c>
      <c r="B2307" s="20" t="s">
        <v>39</v>
      </c>
      <c r="C2307" s="21">
        <v>81.239999999999995</v>
      </c>
      <c r="D2307" s="3" t="str">
        <f t="shared" si="35"/>
        <v/>
      </c>
      <c r="E2307" s="20" t="s">
        <v>381</v>
      </c>
    </row>
    <row r="2308" spans="1:5" outlineLevel="2" x14ac:dyDescent="0.25">
      <c r="A2308" s="22">
        <v>45525</v>
      </c>
      <c r="B2308" s="20" t="s">
        <v>39</v>
      </c>
      <c r="C2308" s="21">
        <v>4371</v>
      </c>
      <c r="D2308" s="3" t="str">
        <f t="shared" si="35"/>
        <v/>
      </c>
      <c r="E2308" s="20" t="s">
        <v>397</v>
      </c>
    </row>
    <row r="2309" spans="1:5" outlineLevel="2" x14ac:dyDescent="0.25">
      <c r="A2309" s="22">
        <v>45525</v>
      </c>
      <c r="B2309" s="20" t="s">
        <v>39</v>
      </c>
      <c r="C2309" s="21">
        <v>1614.1</v>
      </c>
      <c r="D2309" s="3" t="str">
        <f t="shared" si="35"/>
        <v/>
      </c>
      <c r="E2309" s="20" t="s">
        <v>386</v>
      </c>
    </row>
    <row r="2310" spans="1:5" outlineLevel="2" x14ac:dyDescent="0.25">
      <c r="A2310" s="22">
        <v>45525</v>
      </c>
      <c r="B2310" s="20" t="s">
        <v>39</v>
      </c>
      <c r="C2310" s="21">
        <v>-1614.1</v>
      </c>
      <c r="D2310" s="3" t="str">
        <f t="shared" si="35"/>
        <v/>
      </c>
      <c r="E2310" s="20" t="s">
        <v>386</v>
      </c>
    </row>
    <row r="2311" spans="1:5" outlineLevel="2" x14ac:dyDescent="0.25">
      <c r="A2311" s="22">
        <v>45525</v>
      </c>
      <c r="B2311" s="20" t="s">
        <v>39</v>
      </c>
      <c r="C2311" s="21">
        <v>1563.76</v>
      </c>
      <c r="D2311" s="3" t="str">
        <f t="shared" si="35"/>
        <v/>
      </c>
      <c r="E2311" s="20" t="s">
        <v>381</v>
      </c>
    </row>
    <row r="2312" spans="1:5" outlineLevel="2" x14ac:dyDescent="0.25">
      <c r="A2312" s="22">
        <v>45525</v>
      </c>
      <c r="B2312" s="20" t="s">
        <v>39</v>
      </c>
      <c r="C2312" s="21">
        <v>99</v>
      </c>
      <c r="D2312" s="3" t="str">
        <f t="shared" ref="D2312:D2375" si="36">IF(E2312=0,"TOTAL","")</f>
        <v/>
      </c>
      <c r="E2312" s="20" t="s">
        <v>381</v>
      </c>
    </row>
    <row r="2313" spans="1:5" outlineLevel="2" x14ac:dyDescent="0.25">
      <c r="A2313" s="22">
        <v>45525</v>
      </c>
      <c r="B2313" s="20" t="s">
        <v>39</v>
      </c>
      <c r="C2313" s="21">
        <v>122.55</v>
      </c>
      <c r="D2313" s="3" t="str">
        <f t="shared" si="36"/>
        <v/>
      </c>
      <c r="E2313" s="20" t="s">
        <v>381</v>
      </c>
    </row>
    <row r="2314" spans="1:5" outlineLevel="2" x14ac:dyDescent="0.25">
      <c r="A2314" s="22">
        <v>45525</v>
      </c>
      <c r="B2314" s="20" t="s">
        <v>39</v>
      </c>
      <c r="C2314" s="21">
        <v>280.98</v>
      </c>
      <c r="D2314" s="3" t="str">
        <f t="shared" si="36"/>
        <v/>
      </c>
      <c r="E2314" s="20" t="s">
        <v>381</v>
      </c>
    </row>
    <row r="2315" spans="1:5" outlineLevel="2" x14ac:dyDescent="0.25">
      <c r="A2315" s="22">
        <v>45525</v>
      </c>
      <c r="B2315" s="20" t="s">
        <v>39</v>
      </c>
      <c r="C2315" s="21">
        <v>493</v>
      </c>
      <c r="D2315" s="3" t="str">
        <f t="shared" si="36"/>
        <v/>
      </c>
      <c r="E2315" s="20" t="s">
        <v>386</v>
      </c>
    </row>
    <row r="2316" spans="1:5" outlineLevel="2" x14ac:dyDescent="0.25">
      <c r="A2316" s="22">
        <v>45525</v>
      </c>
      <c r="B2316" s="20" t="s">
        <v>39</v>
      </c>
      <c r="C2316" s="21">
        <v>1142.82</v>
      </c>
      <c r="D2316" s="3" t="str">
        <f t="shared" si="36"/>
        <v/>
      </c>
      <c r="E2316" s="20" t="s">
        <v>381</v>
      </c>
    </row>
    <row r="2317" spans="1:5" outlineLevel="2" x14ac:dyDescent="0.25">
      <c r="A2317" s="22">
        <v>45525</v>
      </c>
      <c r="B2317" s="20" t="s">
        <v>39</v>
      </c>
      <c r="C2317" s="21">
        <v>466.76</v>
      </c>
      <c r="D2317" s="3" t="str">
        <f t="shared" si="36"/>
        <v/>
      </c>
      <c r="E2317" s="20" t="s">
        <v>381</v>
      </c>
    </row>
    <row r="2318" spans="1:5" outlineLevel="2" x14ac:dyDescent="0.25">
      <c r="A2318" s="22">
        <v>45525</v>
      </c>
      <c r="B2318" s="20" t="s">
        <v>39</v>
      </c>
      <c r="C2318" s="21">
        <v>182.83</v>
      </c>
      <c r="D2318" s="3" t="str">
        <f t="shared" si="36"/>
        <v/>
      </c>
      <c r="E2318" s="20" t="s">
        <v>381</v>
      </c>
    </row>
    <row r="2319" spans="1:5" outlineLevel="2" x14ac:dyDescent="0.25">
      <c r="A2319" s="22">
        <v>45525</v>
      </c>
      <c r="B2319" s="20" t="s">
        <v>39</v>
      </c>
      <c r="C2319" s="21">
        <v>2389.9899999999998</v>
      </c>
      <c r="D2319" s="3" t="str">
        <f t="shared" si="36"/>
        <v/>
      </c>
      <c r="E2319" s="20" t="s">
        <v>381</v>
      </c>
    </row>
    <row r="2320" spans="1:5" outlineLevel="2" x14ac:dyDescent="0.25">
      <c r="A2320" s="22">
        <v>45525</v>
      </c>
      <c r="B2320" s="20" t="s">
        <v>39</v>
      </c>
      <c r="C2320" s="21">
        <v>160.80000000000001</v>
      </c>
      <c r="D2320" s="3" t="str">
        <f t="shared" si="36"/>
        <v/>
      </c>
      <c r="E2320" s="20" t="s">
        <v>381</v>
      </c>
    </row>
    <row r="2321" spans="1:5" outlineLevel="2" x14ac:dyDescent="0.25">
      <c r="A2321" s="22">
        <v>45525</v>
      </c>
      <c r="B2321" s="20" t="s">
        <v>39</v>
      </c>
      <c r="C2321" s="21">
        <v>810.53</v>
      </c>
      <c r="D2321" s="3" t="str">
        <f t="shared" si="36"/>
        <v/>
      </c>
      <c r="E2321" s="20" t="s">
        <v>381</v>
      </c>
    </row>
    <row r="2322" spans="1:5" outlineLevel="2" x14ac:dyDescent="0.25">
      <c r="A2322" s="22">
        <v>45525</v>
      </c>
      <c r="B2322" s="20" t="s">
        <v>39</v>
      </c>
      <c r="C2322" s="21">
        <v>426.43</v>
      </c>
      <c r="D2322" s="3" t="str">
        <f t="shared" si="36"/>
        <v/>
      </c>
      <c r="E2322" s="20" t="s">
        <v>381</v>
      </c>
    </row>
    <row r="2323" spans="1:5" outlineLevel="2" x14ac:dyDescent="0.25">
      <c r="A2323" s="22">
        <v>45525</v>
      </c>
      <c r="B2323" s="20" t="s">
        <v>39</v>
      </c>
      <c r="C2323" s="21">
        <v>13397.8</v>
      </c>
      <c r="D2323" s="3" t="str">
        <f t="shared" si="36"/>
        <v/>
      </c>
      <c r="E2323" s="20" t="s">
        <v>381</v>
      </c>
    </row>
    <row r="2324" spans="1:5" outlineLevel="2" x14ac:dyDescent="0.25">
      <c r="A2324" s="22">
        <v>45525</v>
      </c>
      <c r="B2324" s="20" t="s">
        <v>39</v>
      </c>
      <c r="C2324" s="21">
        <v>281.27</v>
      </c>
      <c r="D2324" s="3" t="str">
        <f t="shared" si="36"/>
        <v/>
      </c>
      <c r="E2324" s="20" t="s">
        <v>381</v>
      </c>
    </row>
    <row r="2325" spans="1:5" outlineLevel="2" x14ac:dyDescent="0.25">
      <c r="A2325" s="22">
        <v>45525</v>
      </c>
      <c r="B2325" s="20" t="s">
        <v>39</v>
      </c>
      <c r="C2325" s="21">
        <v>176.62</v>
      </c>
      <c r="D2325" s="3" t="str">
        <f t="shared" si="36"/>
        <v/>
      </c>
      <c r="E2325" s="20" t="s">
        <v>381</v>
      </c>
    </row>
    <row r="2326" spans="1:5" outlineLevel="2" x14ac:dyDescent="0.25">
      <c r="A2326" s="22">
        <v>45525</v>
      </c>
      <c r="B2326" s="20" t="s">
        <v>39</v>
      </c>
      <c r="C2326" s="21">
        <v>86.28</v>
      </c>
      <c r="D2326" s="3" t="str">
        <f t="shared" si="36"/>
        <v/>
      </c>
      <c r="E2326" s="20" t="s">
        <v>381</v>
      </c>
    </row>
    <row r="2327" spans="1:5" outlineLevel="2" x14ac:dyDescent="0.25">
      <c r="A2327" s="22">
        <v>45525</v>
      </c>
      <c r="B2327" s="20" t="s">
        <v>39</v>
      </c>
      <c r="C2327" s="21">
        <v>244.07</v>
      </c>
      <c r="D2327" s="3" t="str">
        <f t="shared" si="36"/>
        <v/>
      </c>
      <c r="E2327" s="20" t="s">
        <v>381</v>
      </c>
    </row>
    <row r="2328" spans="1:5" outlineLevel="2" x14ac:dyDescent="0.25">
      <c r="A2328" s="22">
        <v>45525</v>
      </c>
      <c r="B2328" s="20" t="s">
        <v>39</v>
      </c>
      <c r="C2328" s="21">
        <v>366.68</v>
      </c>
      <c r="D2328" s="3" t="str">
        <f t="shared" si="36"/>
        <v/>
      </c>
      <c r="E2328" s="20" t="s">
        <v>398</v>
      </c>
    </row>
    <row r="2329" spans="1:5" outlineLevel="2" x14ac:dyDescent="0.25">
      <c r="A2329" s="22">
        <v>45525</v>
      </c>
      <c r="B2329" s="20" t="s">
        <v>39</v>
      </c>
      <c r="C2329" s="21">
        <v>468.84</v>
      </c>
      <c r="D2329" s="3" t="str">
        <f t="shared" si="36"/>
        <v/>
      </c>
      <c r="E2329" s="20" t="s">
        <v>381</v>
      </c>
    </row>
    <row r="2330" spans="1:5" outlineLevel="2" x14ac:dyDescent="0.25">
      <c r="A2330" s="22">
        <v>45525</v>
      </c>
      <c r="B2330" s="20" t="s">
        <v>39</v>
      </c>
      <c r="C2330" s="21">
        <v>1669.37</v>
      </c>
      <c r="D2330" s="3" t="str">
        <f t="shared" si="36"/>
        <v/>
      </c>
      <c r="E2330" s="20" t="s">
        <v>381</v>
      </c>
    </row>
    <row r="2331" spans="1:5" outlineLevel="2" x14ac:dyDescent="0.25">
      <c r="A2331" s="22">
        <v>45525</v>
      </c>
      <c r="B2331" s="20" t="s">
        <v>39</v>
      </c>
      <c r="C2331" s="21">
        <v>1176</v>
      </c>
      <c r="D2331" s="3" t="str">
        <f t="shared" si="36"/>
        <v/>
      </c>
      <c r="E2331" s="20" t="s">
        <v>381</v>
      </c>
    </row>
    <row r="2332" spans="1:5" outlineLevel="2" x14ac:dyDescent="0.25">
      <c r="A2332" s="22">
        <v>45525</v>
      </c>
      <c r="B2332" s="20" t="s">
        <v>39</v>
      </c>
      <c r="C2332" s="21">
        <v>2325</v>
      </c>
      <c r="D2332" s="3" t="str">
        <f t="shared" si="36"/>
        <v/>
      </c>
      <c r="E2332" s="20" t="s">
        <v>381</v>
      </c>
    </row>
    <row r="2333" spans="1:5" outlineLevel="2" x14ac:dyDescent="0.25">
      <c r="A2333" s="22">
        <v>45525</v>
      </c>
      <c r="B2333" s="20" t="s">
        <v>39</v>
      </c>
      <c r="C2333" s="21">
        <v>1295.04</v>
      </c>
      <c r="D2333" s="3" t="str">
        <f t="shared" si="36"/>
        <v/>
      </c>
      <c r="E2333" s="20" t="s">
        <v>381</v>
      </c>
    </row>
    <row r="2334" spans="1:5" outlineLevel="2" x14ac:dyDescent="0.25">
      <c r="A2334" s="22">
        <v>45525</v>
      </c>
      <c r="B2334" s="20" t="s">
        <v>39</v>
      </c>
      <c r="C2334" s="21">
        <v>948</v>
      </c>
      <c r="D2334" s="3" t="str">
        <f t="shared" si="36"/>
        <v/>
      </c>
      <c r="E2334" s="20" t="s">
        <v>381</v>
      </c>
    </row>
    <row r="2335" spans="1:5" outlineLevel="2" x14ac:dyDescent="0.25">
      <c r="A2335" s="22">
        <v>45525</v>
      </c>
      <c r="B2335" s="20" t="s">
        <v>39</v>
      </c>
      <c r="C2335" s="21">
        <v>1134</v>
      </c>
      <c r="D2335" s="3" t="str">
        <f t="shared" si="36"/>
        <v/>
      </c>
      <c r="E2335" s="20" t="s">
        <v>381</v>
      </c>
    </row>
    <row r="2336" spans="1:5" outlineLevel="2" x14ac:dyDescent="0.25">
      <c r="A2336" s="22">
        <v>45525</v>
      </c>
      <c r="B2336" s="20" t="s">
        <v>39</v>
      </c>
      <c r="C2336" s="21">
        <v>184</v>
      </c>
      <c r="D2336" s="3" t="str">
        <f t="shared" si="36"/>
        <v/>
      </c>
      <c r="E2336" s="20" t="s">
        <v>381</v>
      </c>
    </row>
    <row r="2337" spans="1:5" outlineLevel="2" x14ac:dyDescent="0.25">
      <c r="A2337" s="22">
        <v>45525</v>
      </c>
      <c r="B2337" s="20" t="s">
        <v>39</v>
      </c>
      <c r="C2337" s="21">
        <v>561.71</v>
      </c>
      <c r="D2337" s="3" t="str">
        <f t="shared" si="36"/>
        <v/>
      </c>
      <c r="E2337" s="20" t="s">
        <v>398</v>
      </c>
    </row>
    <row r="2338" spans="1:5" outlineLevel="2" x14ac:dyDescent="0.25">
      <c r="A2338" s="22">
        <v>45525</v>
      </c>
      <c r="B2338" s="20" t="s">
        <v>39</v>
      </c>
      <c r="C2338" s="21">
        <v>247.95</v>
      </c>
      <c r="D2338" s="3" t="str">
        <f t="shared" si="36"/>
        <v/>
      </c>
      <c r="E2338" s="20" t="s">
        <v>381</v>
      </c>
    </row>
    <row r="2339" spans="1:5" outlineLevel="2" x14ac:dyDescent="0.25">
      <c r="A2339" s="22">
        <v>45525</v>
      </c>
      <c r="B2339" s="20" t="s">
        <v>39</v>
      </c>
      <c r="C2339" s="21">
        <v>40</v>
      </c>
      <c r="D2339" s="3" t="str">
        <f t="shared" si="36"/>
        <v/>
      </c>
      <c r="E2339" s="20" t="s">
        <v>381</v>
      </c>
    </row>
    <row r="2340" spans="1:5" outlineLevel="2" x14ac:dyDescent="0.25">
      <c r="A2340" s="22">
        <v>45525</v>
      </c>
      <c r="B2340" s="20" t="s">
        <v>39</v>
      </c>
      <c r="C2340" s="21">
        <v>119.88</v>
      </c>
      <c r="D2340" s="3" t="str">
        <f t="shared" si="36"/>
        <v/>
      </c>
      <c r="E2340" s="20" t="s">
        <v>381</v>
      </c>
    </row>
    <row r="2341" spans="1:5" outlineLevel="2" x14ac:dyDescent="0.25">
      <c r="A2341" s="22">
        <v>45525</v>
      </c>
      <c r="B2341" s="20" t="s">
        <v>39</v>
      </c>
      <c r="C2341" s="21">
        <v>299.7</v>
      </c>
      <c r="D2341" s="3" t="str">
        <f t="shared" si="36"/>
        <v/>
      </c>
      <c r="E2341" s="20" t="s">
        <v>381</v>
      </c>
    </row>
    <row r="2342" spans="1:5" outlineLevel="2" x14ac:dyDescent="0.25">
      <c r="A2342" s="22">
        <v>45525</v>
      </c>
      <c r="B2342" s="20" t="s">
        <v>39</v>
      </c>
      <c r="C2342" s="21">
        <v>244.79</v>
      </c>
      <c r="D2342" s="3" t="str">
        <f t="shared" si="36"/>
        <v/>
      </c>
      <c r="E2342" s="20" t="s">
        <v>381</v>
      </c>
    </row>
    <row r="2343" spans="1:5" outlineLevel="2" x14ac:dyDescent="0.25">
      <c r="A2343" s="22">
        <v>45525</v>
      </c>
      <c r="B2343" s="20" t="s">
        <v>39</v>
      </c>
      <c r="C2343" s="21">
        <v>29.97</v>
      </c>
      <c r="D2343" s="3" t="str">
        <f t="shared" si="36"/>
        <v/>
      </c>
      <c r="E2343" s="20" t="s">
        <v>381</v>
      </c>
    </row>
    <row r="2344" spans="1:5" outlineLevel="2" x14ac:dyDescent="0.25">
      <c r="A2344" s="22">
        <v>45525</v>
      </c>
      <c r="B2344" s="20" t="s">
        <v>39</v>
      </c>
      <c r="C2344" s="21">
        <v>179.82</v>
      </c>
      <c r="D2344" s="3" t="str">
        <f t="shared" si="36"/>
        <v/>
      </c>
      <c r="E2344" s="20" t="s">
        <v>381</v>
      </c>
    </row>
    <row r="2345" spans="1:5" outlineLevel="2" x14ac:dyDescent="0.25">
      <c r="A2345" s="22">
        <v>45525</v>
      </c>
      <c r="B2345" s="20" t="s">
        <v>39</v>
      </c>
      <c r="C2345" s="21">
        <v>2440</v>
      </c>
      <c r="D2345" s="3" t="str">
        <f t="shared" si="36"/>
        <v/>
      </c>
      <c r="E2345" s="20" t="s">
        <v>386</v>
      </c>
    </row>
    <row r="2346" spans="1:5" outlineLevel="2" x14ac:dyDescent="0.25">
      <c r="A2346" s="22">
        <v>45525</v>
      </c>
      <c r="B2346" s="20" t="s">
        <v>39</v>
      </c>
      <c r="C2346" s="21">
        <v>149.85</v>
      </c>
      <c r="D2346" s="3" t="str">
        <f t="shared" si="36"/>
        <v/>
      </c>
      <c r="E2346" s="20" t="s">
        <v>381</v>
      </c>
    </row>
    <row r="2347" spans="1:5" outlineLevel="2" x14ac:dyDescent="0.25">
      <c r="A2347" s="22">
        <v>45525</v>
      </c>
      <c r="B2347" s="20" t="s">
        <v>39</v>
      </c>
      <c r="C2347" s="21">
        <v>329.67</v>
      </c>
      <c r="D2347" s="3" t="str">
        <f t="shared" si="36"/>
        <v/>
      </c>
      <c r="E2347" s="20" t="s">
        <v>381</v>
      </c>
    </row>
    <row r="2348" spans="1:5" outlineLevel="2" x14ac:dyDescent="0.25">
      <c r="A2348" s="22">
        <v>45525</v>
      </c>
      <c r="B2348" s="20" t="s">
        <v>39</v>
      </c>
      <c r="C2348" s="21">
        <v>329.67</v>
      </c>
      <c r="D2348" s="3" t="str">
        <f t="shared" si="36"/>
        <v/>
      </c>
      <c r="E2348" s="20" t="s">
        <v>381</v>
      </c>
    </row>
    <row r="2349" spans="1:5" outlineLevel="2" x14ac:dyDescent="0.25">
      <c r="A2349" s="22">
        <v>45525</v>
      </c>
      <c r="B2349" s="20" t="s">
        <v>39</v>
      </c>
      <c r="C2349" s="21">
        <v>3410</v>
      </c>
      <c r="D2349" s="3" t="str">
        <f t="shared" si="36"/>
        <v/>
      </c>
      <c r="E2349" s="20" t="s">
        <v>398</v>
      </c>
    </row>
    <row r="2350" spans="1:5" outlineLevel="2" x14ac:dyDescent="0.25">
      <c r="A2350" s="22">
        <v>45525</v>
      </c>
      <c r="B2350" s="20" t="s">
        <v>39</v>
      </c>
      <c r="C2350" s="21">
        <v>81.569999999999993</v>
      </c>
      <c r="D2350" s="3" t="str">
        <f t="shared" si="36"/>
        <v/>
      </c>
      <c r="E2350" s="20" t="s">
        <v>381</v>
      </c>
    </row>
    <row r="2351" spans="1:5" outlineLevel="2" x14ac:dyDescent="0.25">
      <c r="A2351" s="22">
        <v>45525</v>
      </c>
      <c r="B2351" s="20" t="s">
        <v>39</v>
      </c>
      <c r="C2351" s="21">
        <v>204.62</v>
      </c>
      <c r="D2351" s="3" t="str">
        <f t="shared" si="36"/>
        <v/>
      </c>
      <c r="E2351" s="20" t="s">
        <v>381</v>
      </c>
    </row>
    <row r="2352" spans="1:5" outlineLevel="2" x14ac:dyDescent="0.25">
      <c r="A2352" s="22">
        <v>45525</v>
      </c>
      <c r="B2352" s="20" t="s">
        <v>39</v>
      </c>
      <c r="C2352" s="21">
        <v>1013.86</v>
      </c>
      <c r="D2352" s="3" t="str">
        <f t="shared" si="36"/>
        <v/>
      </c>
      <c r="E2352" s="20" t="s">
        <v>381</v>
      </c>
    </row>
    <row r="2353" spans="1:5" outlineLevel="2" x14ac:dyDescent="0.25">
      <c r="A2353" s="22">
        <v>45525</v>
      </c>
      <c r="B2353" s="20" t="s">
        <v>39</v>
      </c>
      <c r="C2353" s="21">
        <v>92</v>
      </c>
      <c r="D2353" s="3" t="str">
        <f t="shared" si="36"/>
        <v/>
      </c>
      <c r="E2353" s="20" t="s">
        <v>381</v>
      </c>
    </row>
    <row r="2354" spans="1:5" outlineLevel="2" x14ac:dyDescent="0.25">
      <c r="A2354" s="22">
        <v>45525</v>
      </c>
      <c r="B2354" s="20" t="s">
        <v>39</v>
      </c>
      <c r="C2354" s="21">
        <v>221.55</v>
      </c>
      <c r="D2354" s="3" t="str">
        <f t="shared" si="36"/>
        <v/>
      </c>
      <c r="E2354" s="20" t="s">
        <v>381</v>
      </c>
    </row>
    <row r="2355" spans="1:5" outlineLevel="2" x14ac:dyDescent="0.25">
      <c r="A2355" s="22">
        <v>45525</v>
      </c>
      <c r="B2355" s="20" t="s">
        <v>39</v>
      </c>
      <c r="C2355" s="21">
        <v>221.55</v>
      </c>
      <c r="D2355" s="3" t="str">
        <f t="shared" si="36"/>
        <v/>
      </c>
      <c r="E2355" s="20" t="s">
        <v>381</v>
      </c>
    </row>
    <row r="2356" spans="1:5" outlineLevel="2" x14ac:dyDescent="0.25">
      <c r="A2356" s="22">
        <v>45525</v>
      </c>
      <c r="B2356" s="20" t="s">
        <v>39</v>
      </c>
      <c r="C2356" s="21">
        <v>1350</v>
      </c>
      <c r="D2356" s="3" t="str">
        <f t="shared" si="36"/>
        <v/>
      </c>
      <c r="E2356" s="20" t="s">
        <v>406</v>
      </c>
    </row>
    <row r="2357" spans="1:5" outlineLevel="2" x14ac:dyDescent="0.25">
      <c r="A2357" s="22">
        <v>45525</v>
      </c>
      <c r="B2357" s="20" t="s">
        <v>39</v>
      </c>
      <c r="C2357" s="21">
        <v>85</v>
      </c>
      <c r="D2357" s="3" t="str">
        <f t="shared" si="36"/>
        <v/>
      </c>
      <c r="E2357" s="20" t="s">
        <v>381</v>
      </c>
    </row>
    <row r="2358" spans="1:5" outlineLevel="2" x14ac:dyDescent="0.25">
      <c r="A2358" s="22">
        <v>45525</v>
      </c>
      <c r="B2358" s="20" t="s">
        <v>39</v>
      </c>
      <c r="C2358" s="21">
        <v>6280</v>
      </c>
      <c r="D2358" s="3" t="str">
        <f t="shared" si="36"/>
        <v/>
      </c>
      <c r="E2358" s="20" t="s">
        <v>406</v>
      </c>
    </row>
    <row r="2359" spans="1:5" outlineLevel="2" x14ac:dyDescent="0.25">
      <c r="A2359" s="22">
        <v>45525</v>
      </c>
      <c r="B2359" s="20" t="s">
        <v>39</v>
      </c>
      <c r="C2359" s="21">
        <v>3350</v>
      </c>
      <c r="D2359" s="3" t="str">
        <f t="shared" si="36"/>
        <v/>
      </c>
      <c r="E2359" s="20" t="s">
        <v>406</v>
      </c>
    </row>
    <row r="2360" spans="1:5" outlineLevel="2" x14ac:dyDescent="0.25">
      <c r="A2360" s="22">
        <v>45525</v>
      </c>
      <c r="B2360" s="20" t="s">
        <v>39</v>
      </c>
      <c r="C2360" s="21">
        <v>2800</v>
      </c>
      <c r="D2360" s="3" t="str">
        <f t="shared" si="36"/>
        <v/>
      </c>
      <c r="E2360" s="20" t="s">
        <v>406</v>
      </c>
    </row>
    <row r="2361" spans="1:5" outlineLevel="1" x14ac:dyDescent="0.25">
      <c r="A2361" s="28">
        <f>A2360</f>
        <v>45525</v>
      </c>
      <c r="B2361" s="29" t="str">
        <f>B2360</f>
        <v>CDW LCC</v>
      </c>
      <c r="C2361" s="30">
        <f>SUBTOTAL(9,C2260:C2360)</f>
        <v>121038.28000000001</v>
      </c>
      <c r="D2361" s="31" t="str">
        <f t="shared" si="36"/>
        <v>TOTAL</v>
      </c>
      <c r="E2361" s="20"/>
    </row>
    <row r="2362" spans="1:5" outlineLevel="2" x14ac:dyDescent="0.25">
      <c r="A2362" s="22">
        <v>45525</v>
      </c>
      <c r="B2362" s="20" t="s">
        <v>40</v>
      </c>
      <c r="C2362" s="21">
        <v>1092.5999999999999</v>
      </c>
      <c r="D2362" s="3" t="str">
        <f t="shared" si="36"/>
        <v/>
      </c>
      <c r="E2362" s="20" t="s">
        <v>384</v>
      </c>
    </row>
    <row r="2363" spans="1:5" outlineLevel="2" x14ac:dyDescent="0.25">
      <c r="A2363" s="22">
        <v>45525</v>
      </c>
      <c r="B2363" s="20" t="s">
        <v>40</v>
      </c>
      <c r="C2363" s="21">
        <v>1441.15</v>
      </c>
      <c r="D2363" s="3" t="str">
        <f t="shared" si="36"/>
        <v/>
      </c>
      <c r="E2363" s="20" t="s">
        <v>387</v>
      </c>
    </row>
    <row r="2364" spans="1:5" outlineLevel="2" x14ac:dyDescent="0.25">
      <c r="A2364" s="22">
        <v>45525</v>
      </c>
      <c r="B2364" s="20" t="s">
        <v>40</v>
      </c>
      <c r="C2364" s="21">
        <v>840.7</v>
      </c>
      <c r="D2364" s="3" t="str">
        <f t="shared" si="36"/>
        <v/>
      </c>
      <c r="E2364" s="20" t="s">
        <v>384</v>
      </c>
    </row>
    <row r="2365" spans="1:5" outlineLevel="2" x14ac:dyDescent="0.25">
      <c r="A2365" s="22">
        <v>45525</v>
      </c>
      <c r="B2365" s="20" t="s">
        <v>40</v>
      </c>
      <c r="C2365" s="21">
        <v>30</v>
      </c>
      <c r="D2365" s="3" t="str">
        <f t="shared" si="36"/>
        <v/>
      </c>
      <c r="E2365" s="20" t="s">
        <v>387</v>
      </c>
    </row>
    <row r="2366" spans="1:5" outlineLevel="2" x14ac:dyDescent="0.25">
      <c r="A2366" s="22">
        <v>45525</v>
      </c>
      <c r="B2366" s="20" t="s">
        <v>40</v>
      </c>
      <c r="C2366" s="21">
        <v>2981.35</v>
      </c>
      <c r="D2366" s="3" t="str">
        <f t="shared" si="36"/>
        <v/>
      </c>
      <c r="E2366" s="20" t="s">
        <v>387</v>
      </c>
    </row>
    <row r="2367" spans="1:5" outlineLevel="1" x14ac:dyDescent="0.25">
      <c r="A2367" s="28">
        <f>A2366</f>
        <v>45525</v>
      </c>
      <c r="B2367" s="29" t="str">
        <f>B2366</f>
        <v>JASON'S DELI- DELI MGMT DEPT 271</v>
      </c>
      <c r="C2367" s="30">
        <f>SUBTOTAL(9,C2362:C2366)</f>
        <v>6385.7999999999993</v>
      </c>
      <c r="D2367" s="31" t="str">
        <f t="shared" si="36"/>
        <v>TOTAL</v>
      </c>
      <c r="E2367" s="20"/>
    </row>
    <row r="2368" spans="1:5" outlineLevel="2" x14ac:dyDescent="0.25">
      <c r="A2368" s="22">
        <v>45525</v>
      </c>
      <c r="B2368" s="20" t="s">
        <v>41</v>
      </c>
      <c r="C2368" s="21">
        <v>7722.52</v>
      </c>
      <c r="D2368" s="3" t="str">
        <f t="shared" si="36"/>
        <v/>
      </c>
      <c r="E2368" s="20" t="s">
        <v>383</v>
      </c>
    </row>
    <row r="2369" spans="1:5" outlineLevel="1" x14ac:dyDescent="0.25">
      <c r="A2369" s="28">
        <f>A2368</f>
        <v>45525</v>
      </c>
      <c r="B2369" s="29" t="str">
        <f>B2368</f>
        <v>SCHOLASTIC BOOK FAIRS INC</v>
      </c>
      <c r="C2369" s="30">
        <f>SUBTOTAL(9,C2368:C2368)</f>
        <v>7722.52</v>
      </c>
      <c r="D2369" s="31" t="str">
        <f t="shared" si="36"/>
        <v>TOTAL</v>
      </c>
      <c r="E2369" s="20"/>
    </row>
    <row r="2370" spans="1:5" outlineLevel="2" x14ac:dyDescent="0.25">
      <c r="A2370" s="22">
        <v>45525</v>
      </c>
      <c r="B2370" s="20" t="s">
        <v>43</v>
      </c>
      <c r="C2370" s="21">
        <v>886.02</v>
      </c>
      <c r="D2370" s="3" t="str">
        <f t="shared" si="36"/>
        <v/>
      </c>
      <c r="E2370" s="20" t="s">
        <v>381</v>
      </c>
    </row>
    <row r="2371" spans="1:5" outlineLevel="1" x14ac:dyDescent="0.25">
      <c r="A2371" s="28">
        <f>A2370</f>
        <v>45525</v>
      </c>
      <c r="B2371" s="29" t="str">
        <f>B2370</f>
        <v>SOUTHERN FLORAL COMPANY</v>
      </c>
      <c r="C2371" s="30">
        <f>SUBTOTAL(9,C2370:C2370)</f>
        <v>886.02</v>
      </c>
      <c r="D2371" s="31" t="str">
        <f t="shared" si="36"/>
        <v>TOTAL</v>
      </c>
      <c r="E2371" s="20"/>
    </row>
    <row r="2372" spans="1:5" outlineLevel="2" x14ac:dyDescent="0.25">
      <c r="A2372" s="22">
        <v>45525</v>
      </c>
      <c r="B2372" s="20" t="s">
        <v>641</v>
      </c>
      <c r="C2372" s="21">
        <v>6030</v>
      </c>
      <c r="D2372" s="3" t="str">
        <f t="shared" si="36"/>
        <v/>
      </c>
      <c r="E2372" s="20" t="s">
        <v>385</v>
      </c>
    </row>
    <row r="2373" spans="1:5" outlineLevel="1" x14ac:dyDescent="0.25">
      <c r="A2373" s="28">
        <f>A2372</f>
        <v>45525</v>
      </c>
      <c r="B2373" s="29" t="str">
        <f>B2372</f>
        <v>ROESSLER EQUIPMENT COMPANY INC</v>
      </c>
      <c r="C2373" s="30">
        <f>SUBTOTAL(9,C2372:C2372)</f>
        <v>6030</v>
      </c>
      <c r="D2373" s="31" t="str">
        <f t="shared" si="36"/>
        <v>TOTAL</v>
      </c>
      <c r="E2373" s="20"/>
    </row>
    <row r="2374" spans="1:5" outlineLevel="2" x14ac:dyDescent="0.25">
      <c r="A2374" s="22">
        <v>45525</v>
      </c>
      <c r="B2374" s="20" t="s">
        <v>44</v>
      </c>
      <c r="C2374" s="21">
        <v>55</v>
      </c>
      <c r="D2374" s="3" t="str">
        <f t="shared" si="36"/>
        <v/>
      </c>
      <c r="E2374" s="20" t="s">
        <v>381</v>
      </c>
    </row>
    <row r="2375" spans="1:5" outlineLevel="1" x14ac:dyDescent="0.25">
      <c r="A2375" s="28">
        <f>A2374</f>
        <v>45525</v>
      </c>
      <c r="B2375" s="29" t="str">
        <f>B2374</f>
        <v>CROWN TROPHY</v>
      </c>
      <c r="C2375" s="30">
        <f>SUBTOTAL(9,C2374:C2374)</f>
        <v>55</v>
      </c>
      <c r="D2375" s="31" t="str">
        <f t="shared" si="36"/>
        <v>TOTAL</v>
      </c>
      <c r="E2375" s="20"/>
    </row>
    <row r="2376" spans="1:5" outlineLevel="2" x14ac:dyDescent="0.25">
      <c r="A2376" s="22">
        <v>45525</v>
      </c>
      <c r="B2376" s="20" t="s">
        <v>68</v>
      </c>
      <c r="C2376" s="21">
        <v>39.869999999999997</v>
      </c>
      <c r="D2376" s="3" t="str">
        <f t="shared" ref="D2376:D2439" si="37">IF(E2376=0,"TOTAL","")</f>
        <v/>
      </c>
      <c r="E2376" s="20" t="s">
        <v>381</v>
      </c>
    </row>
    <row r="2377" spans="1:5" outlineLevel="1" x14ac:dyDescent="0.25">
      <c r="A2377" s="28">
        <f>A2376</f>
        <v>45525</v>
      </c>
      <c r="B2377" s="29" t="str">
        <f>B2376</f>
        <v>DECKER INC</v>
      </c>
      <c r="C2377" s="30">
        <f>SUBTOTAL(9,C2376:C2376)</f>
        <v>39.869999999999997</v>
      </c>
      <c r="D2377" s="31" t="str">
        <f t="shared" si="37"/>
        <v>TOTAL</v>
      </c>
      <c r="E2377" s="20"/>
    </row>
    <row r="2378" spans="1:5" outlineLevel="2" x14ac:dyDescent="0.25">
      <c r="A2378" s="22">
        <v>45525</v>
      </c>
      <c r="B2378" s="20" t="s">
        <v>45</v>
      </c>
      <c r="C2378" s="21">
        <v>60</v>
      </c>
      <c r="D2378" s="3" t="str">
        <f t="shared" si="37"/>
        <v/>
      </c>
      <c r="E2378" s="20" t="s">
        <v>392</v>
      </c>
    </row>
    <row r="2379" spans="1:5" outlineLevel="2" x14ac:dyDescent="0.25">
      <c r="A2379" s="22">
        <v>45525</v>
      </c>
      <c r="B2379" s="20" t="s">
        <v>45</v>
      </c>
      <c r="C2379" s="21">
        <v>780</v>
      </c>
      <c r="D2379" s="3" t="str">
        <f t="shared" si="37"/>
        <v/>
      </c>
      <c r="E2379" s="20" t="s">
        <v>392</v>
      </c>
    </row>
    <row r="2380" spans="1:5" outlineLevel="2" x14ac:dyDescent="0.25">
      <c r="A2380" s="22">
        <v>45525</v>
      </c>
      <c r="B2380" s="20" t="s">
        <v>45</v>
      </c>
      <c r="C2380" s="21">
        <v>145</v>
      </c>
      <c r="D2380" s="3" t="str">
        <f t="shared" si="37"/>
        <v/>
      </c>
      <c r="E2380" s="20" t="s">
        <v>412</v>
      </c>
    </row>
    <row r="2381" spans="1:5" outlineLevel="2" x14ac:dyDescent="0.25">
      <c r="A2381" s="22">
        <v>45525</v>
      </c>
      <c r="B2381" s="20" t="s">
        <v>45</v>
      </c>
      <c r="C2381" s="21">
        <v>145</v>
      </c>
      <c r="D2381" s="3" t="str">
        <f t="shared" si="37"/>
        <v/>
      </c>
      <c r="E2381" s="20" t="s">
        <v>412</v>
      </c>
    </row>
    <row r="2382" spans="1:5" outlineLevel="2" x14ac:dyDescent="0.25">
      <c r="A2382" s="22">
        <v>45525</v>
      </c>
      <c r="B2382" s="20" t="s">
        <v>45</v>
      </c>
      <c r="C2382" s="21">
        <v>145</v>
      </c>
      <c r="D2382" s="3" t="str">
        <f t="shared" si="37"/>
        <v/>
      </c>
      <c r="E2382" s="20" t="s">
        <v>412</v>
      </c>
    </row>
    <row r="2383" spans="1:5" outlineLevel="1" x14ac:dyDescent="0.25">
      <c r="A2383" s="28">
        <f>A2382</f>
        <v>45525</v>
      </c>
      <c r="B2383" s="29" t="str">
        <f>B2382</f>
        <v>TASBO</v>
      </c>
      <c r="C2383" s="30">
        <f>SUBTOTAL(9,C2378:C2382)</f>
        <v>1275</v>
      </c>
      <c r="D2383" s="31" t="str">
        <f t="shared" si="37"/>
        <v>TOTAL</v>
      </c>
      <c r="E2383" s="20"/>
    </row>
    <row r="2384" spans="1:5" outlineLevel="2" x14ac:dyDescent="0.25">
      <c r="A2384" s="22">
        <v>45525</v>
      </c>
      <c r="B2384" s="20" t="s">
        <v>46</v>
      </c>
      <c r="C2384" s="21">
        <v>15.26</v>
      </c>
      <c r="D2384" s="3" t="str">
        <f t="shared" si="37"/>
        <v/>
      </c>
      <c r="E2384" s="20" t="s">
        <v>385</v>
      </c>
    </row>
    <row r="2385" spans="1:5" outlineLevel="2" x14ac:dyDescent="0.25">
      <c r="A2385" s="22">
        <v>45525</v>
      </c>
      <c r="B2385" s="20" t="s">
        <v>46</v>
      </c>
      <c r="C2385" s="21">
        <v>114.08</v>
      </c>
      <c r="D2385" s="3" t="str">
        <f t="shared" si="37"/>
        <v/>
      </c>
      <c r="E2385" s="20" t="s">
        <v>385</v>
      </c>
    </row>
    <row r="2386" spans="1:5" outlineLevel="2" x14ac:dyDescent="0.25">
      <c r="A2386" s="22">
        <v>45525</v>
      </c>
      <c r="B2386" s="20" t="s">
        <v>46</v>
      </c>
      <c r="C2386" s="21">
        <v>17.12</v>
      </c>
      <c r="D2386" s="3" t="str">
        <f t="shared" si="37"/>
        <v/>
      </c>
      <c r="E2386" s="20" t="s">
        <v>385</v>
      </c>
    </row>
    <row r="2387" spans="1:5" outlineLevel="1" x14ac:dyDescent="0.25">
      <c r="A2387" s="28">
        <f>A2386</f>
        <v>45525</v>
      </c>
      <c r="B2387" s="29" t="str">
        <f>B2386</f>
        <v>CITY SUPPLY COMPANY</v>
      </c>
      <c r="C2387" s="30">
        <f>SUBTOTAL(9,C2384:C2386)</f>
        <v>146.46</v>
      </c>
      <c r="D2387" s="31" t="str">
        <f t="shared" si="37"/>
        <v>TOTAL</v>
      </c>
      <c r="E2387" s="20"/>
    </row>
    <row r="2388" spans="1:5" outlineLevel="2" x14ac:dyDescent="0.25">
      <c r="A2388" s="22">
        <v>45525</v>
      </c>
      <c r="B2388" s="20" t="s">
        <v>500</v>
      </c>
      <c r="C2388" s="21">
        <v>263.24</v>
      </c>
      <c r="D2388" s="3" t="str">
        <f t="shared" si="37"/>
        <v/>
      </c>
      <c r="E2388" s="20" t="s">
        <v>383</v>
      </c>
    </row>
    <row r="2389" spans="1:5" outlineLevel="2" x14ac:dyDescent="0.25">
      <c r="A2389" s="22">
        <v>45525</v>
      </c>
      <c r="B2389" s="20" t="s">
        <v>500</v>
      </c>
      <c r="C2389" s="21">
        <v>199.26</v>
      </c>
      <c r="D2389" s="3" t="str">
        <f t="shared" si="37"/>
        <v/>
      </c>
      <c r="E2389" s="20" t="s">
        <v>383</v>
      </c>
    </row>
    <row r="2390" spans="1:5" outlineLevel="1" x14ac:dyDescent="0.25">
      <c r="A2390" s="28">
        <f>A2389</f>
        <v>45525</v>
      </c>
      <c r="B2390" s="29" t="str">
        <f>B2389</f>
        <v>MAGAZINE SUBSCRIPTIONS PTP</v>
      </c>
      <c r="C2390" s="30">
        <f>SUBTOTAL(9,C2388:C2389)</f>
        <v>462.5</v>
      </c>
      <c r="D2390" s="31" t="str">
        <f t="shared" si="37"/>
        <v>TOTAL</v>
      </c>
      <c r="E2390" s="20"/>
    </row>
    <row r="2391" spans="1:5" outlineLevel="2" x14ac:dyDescent="0.25">
      <c r="A2391" s="22">
        <v>45525</v>
      </c>
      <c r="B2391" s="20" t="s">
        <v>47</v>
      </c>
      <c r="C2391" s="21">
        <v>205.88</v>
      </c>
      <c r="D2391" s="3" t="str">
        <f t="shared" si="37"/>
        <v/>
      </c>
      <c r="E2391" s="20" t="s">
        <v>381</v>
      </c>
    </row>
    <row r="2392" spans="1:5" outlineLevel="1" x14ac:dyDescent="0.25">
      <c r="A2392" s="28">
        <f>A2391</f>
        <v>45525</v>
      </c>
      <c r="B2392" s="29" t="str">
        <f>B2391</f>
        <v>4IMPRINT INC</v>
      </c>
      <c r="C2392" s="30">
        <f>SUBTOTAL(9,C2391:C2391)</f>
        <v>205.88</v>
      </c>
      <c r="D2392" s="31" t="str">
        <f t="shared" si="37"/>
        <v>TOTAL</v>
      </c>
      <c r="E2392" s="20"/>
    </row>
    <row r="2393" spans="1:5" outlineLevel="2" x14ac:dyDescent="0.25">
      <c r="A2393" s="22">
        <v>45525</v>
      </c>
      <c r="B2393" s="20" t="s">
        <v>48</v>
      </c>
      <c r="C2393" s="21">
        <v>100.44</v>
      </c>
      <c r="D2393" s="3" t="str">
        <f t="shared" si="37"/>
        <v/>
      </c>
      <c r="E2393" s="20" t="s">
        <v>385</v>
      </c>
    </row>
    <row r="2394" spans="1:5" outlineLevel="2" x14ac:dyDescent="0.25">
      <c r="A2394" s="22">
        <v>45525</v>
      </c>
      <c r="B2394" s="20" t="s">
        <v>48</v>
      </c>
      <c r="C2394" s="21">
        <v>365.85</v>
      </c>
      <c r="D2394" s="3" t="str">
        <f t="shared" si="37"/>
        <v/>
      </c>
      <c r="E2394" s="20" t="s">
        <v>385</v>
      </c>
    </row>
    <row r="2395" spans="1:5" outlineLevel="2" x14ac:dyDescent="0.25">
      <c r="A2395" s="22">
        <v>45525</v>
      </c>
      <c r="B2395" s="20" t="s">
        <v>48</v>
      </c>
      <c r="C2395" s="21">
        <v>146.06</v>
      </c>
      <c r="D2395" s="3" t="str">
        <f t="shared" si="37"/>
        <v/>
      </c>
      <c r="E2395" s="20" t="s">
        <v>385</v>
      </c>
    </row>
    <row r="2396" spans="1:5" outlineLevel="2" x14ac:dyDescent="0.25">
      <c r="A2396" s="22">
        <v>45525</v>
      </c>
      <c r="B2396" s="20" t="s">
        <v>48</v>
      </c>
      <c r="C2396" s="21">
        <v>373.54</v>
      </c>
      <c r="D2396" s="3" t="str">
        <f t="shared" si="37"/>
        <v/>
      </c>
      <c r="E2396" s="20" t="s">
        <v>385</v>
      </c>
    </row>
    <row r="2397" spans="1:5" outlineLevel="2" x14ac:dyDescent="0.25">
      <c r="A2397" s="22">
        <v>45525</v>
      </c>
      <c r="B2397" s="20" t="s">
        <v>48</v>
      </c>
      <c r="C2397" s="21">
        <v>35.21</v>
      </c>
      <c r="D2397" s="3" t="str">
        <f t="shared" si="37"/>
        <v/>
      </c>
      <c r="E2397" s="20" t="s">
        <v>385</v>
      </c>
    </row>
    <row r="2398" spans="1:5" outlineLevel="2" x14ac:dyDescent="0.25">
      <c r="A2398" s="22">
        <v>45525</v>
      </c>
      <c r="B2398" s="20" t="s">
        <v>48</v>
      </c>
      <c r="C2398" s="21">
        <v>94.4</v>
      </c>
      <c r="D2398" s="3" t="str">
        <f t="shared" si="37"/>
        <v/>
      </c>
      <c r="E2398" s="20" t="s">
        <v>385</v>
      </c>
    </row>
    <row r="2399" spans="1:5" outlineLevel="2" x14ac:dyDescent="0.25">
      <c r="A2399" s="22">
        <v>45525</v>
      </c>
      <c r="B2399" s="20" t="s">
        <v>48</v>
      </c>
      <c r="C2399" s="21">
        <v>37.200000000000003</v>
      </c>
      <c r="D2399" s="3" t="str">
        <f t="shared" si="37"/>
        <v/>
      </c>
      <c r="E2399" s="20" t="s">
        <v>385</v>
      </c>
    </row>
    <row r="2400" spans="1:5" outlineLevel="1" x14ac:dyDescent="0.25">
      <c r="A2400" s="28">
        <f>A2399</f>
        <v>45525</v>
      </c>
      <c r="B2400" s="29" t="str">
        <f>B2399</f>
        <v>FERGUSON ENTERPRISES LLC</v>
      </c>
      <c r="C2400" s="30">
        <f>SUBTOTAL(9,C2393:C2399)</f>
        <v>1152.7000000000003</v>
      </c>
      <c r="D2400" s="31" t="str">
        <f t="shared" si="37"/>
        <v>TOTAL</v>
      </c>
      <c r="E2400" s="20"/>
    </row>
    <row r="2401" spans="1:5" outlineLevel="2" x14ac:dyDescent="0.25">
      <c r="A2401" s="22">
        <v>45525</v>
      </c>
      <c r="B2401" s="20" t="s">
        <v>69</v>
      </c>
      <c r="C2401" s="21">
        <v>73.94</v>
      </c>
      <c r="D2401" s="3" t="str">
        <f t="shared" si="37"/>
        <v/>
      </c>
      <c r="E2401" s="20" t="s">
        <v>381</v>
      </c>
    </row>
    <row r="2402" spans="1:5" outlineLevel="1" x14ac:dyDescent="0.25">
      <c r="A2402" s="28">
        <f>A2401</f>
        <v>45525</v>
      </c>
      <c r="B2402" s="29" t="str">
        <f>B2401</f>
        <v>STEINHAUSER'S BROOKSHIRE</v>
      </c>
      <c r="C2402" s="30">
        <f>SUBTOTAL(9,C2401:C2401)</f>
        <v>73.94</v>
      </c>
      <c r="D2402" s="31" t="str">
        <f t="shared" si="37"/>
        <v>TOTAL</v>
      </c>
      <c r="E2402" s="20"/>
    </row>
    <row r="2403" spans="1:5" outlineLevel="2" x14ac:dyDescent="0.25">
      <c r="A2403" s="22">
        <v>45525</v>
      </c>
      <c r="B2403" s="20" t="s">
        <v>76</v>
      </c>
      <c r="C2403" s="21">
        <v>1072.6400000000001</v>
      </c>
      <c r="D2403" s="3" t="str">
        <f t="shared" si="37"/>
        <v/>
      </c>
      <c r="E2403" s="20" t="s">
        <v>385</v>
      </c>
    </row>
    <row r="2404" spans="1:5" outlineLevel="1" x14ac:dyDescent="0.25">
      <c r="A2404" s="28">
        <f>A2403</f>
        <v>45525</v>
      </c>
      <c r="B2404" s="29" t="str">
        <f>B2403</f>
        <v>ADVANTAGE INTERESTS INC</v>
      </c>
      <c r="C2404" s="30">
        <f>SUBTOTAL(9,C2403:C2403)</f>
        <v>1072.6400000000001</v>
      </c>
      <c r="D2404" s="31" t="str">
        <f t="shared" si="37"/>
        <v>TOTAL</v>
      </c>
      <c r="E2404" s="20"/>
    </row>
    <row r="2405" spans="1:5" outlineLevel="2" x14ac:dyDescent="0.25">
      <c r="A2405" s="22">
        <v>45525</v>
      </c>
      <c r="B2405" s="20" t="s">
        <v>49</v>
      </c>
      <c r="C2405" s="21">
        <v>12105.66</v>
      </c>
      <c r="D2405" s="3" t="str">
        <f t="shared" si="37"/>
        <v/>
      </c>
      <c r="E2405" s="20" t="s">
        <v>391</v>
      </c>
    </row>
    <row r="2406" spans="1:5" outlineLevel="2" x14ac:dyDescent="0.25">
      <c r="A2406" s="22">
        <v>45525</v>
      </c>
      <c r="B2406" s="20" t="s">
        <v>49</v>
      </c>
      <c r="C2406" s="21">
        <v>1371.46</v>
      </c>
      <c r="D2406" s="3" t="str">
        <f t="shared" si="37"/>
        <v/>
      </c>
      <c r="E2406" s="20" t="s">
        <v>385</v>
      </c>
    </row>
    <row r="2407" spans="1:5" outlineLevel="2" x14ac:dyDescent="0.25">
      <c r="A2407" s="22">
        <v>45525</v>
      </c>
      <c r="B2407" s="20" t="s">
        <v>49</v>
      </c>
      <c r="C2407" s="21">
        <v>2052.91</v>
      </c>
      <c r="D2407" s="3" t="str">
        <f t="shared" si="37"/>
        <v/>
      </c>
      <c r="E2407" s="20" t="s">
        <v>385</v>
      </c>
    </row>
    <row r="2408" spans="1:5" outlineLevel="1" x14ac:dyDescent="0.25">
      <c r="A2408" s="28">
        <f>A2407</f>
        <v>45525</v>
      </c>
      <c r="B2408" s="29" t="str">
        <f>B2407</f>
        <v>ACME ARCHITECTURAL HARDWARE</v>
      </c>
      <c r="C2408" s="30">
        <f>SUBTOTAL(9,C2405:C2407)</f>
        <v>15530.029999999999</v>
      </c>
      <c r="D2408" s="31" t="str">
        <f t="shared" si="37"/>
        <v>TOTAL</v>
      </c>
      <c r="E2408" s="20"/>
    </row>
    <row r="2409" spans="1:5" outlineLevel="2" x14ac:dyDescent="0.25">
      <c r="A2409" s="22">
        <v>45525</v>
      </c>
      <c r="B2409" s="20" t="s">
        <v>646</v>
      </c>
      <c r="C2409" s="21">
        <v>11999.75</v>
      </c>
      <c r="D2409" s="3" t="str">
        <f t="shared" si="37"/>
        <v/>
      </c>
      <c r="E2409" s="20" t="s">
        <v>624</v>
      </c>
    </row>
    <row r="2410" spans="1:5" outlineLevel="1" x14ac:dyDescent="0.25">
      <c r="A2410" s="28">
        <f>A2409</f>
        <v>45525</v>
      </c>
      <c r="B2410" s="29" t="str">
        <f>B2409</f>
        <v>SEWING &amp; VACUUM WAREHOUSE</v>
      </c>
      <c r="C2410" s="30">
        <f>SUBTOTAL(9,C2409:C2409)</f>
        <v>11999.75</v>
      </c>
      <c r="D2410" s="31" t="str">
        <f t="shared" si="37"/>
        <v>TOTAL</v>
      </c>
      <c r="E2410" s="20"/>
    </row>
    <row r="2411" spans="1:5" outlineLevel="2" x14ac:dyDescent="0.25">
      <c r="A2411" s="22">
        <v>45525</v>
      </c>
      <c r="B2411" s="20" t="s">
        <v>495</v>
      </c>
      <c r="C2411" s="21">
        <v>611</v>
      </c>
      <c r="D2411" s="3" t="str">
        <f t="shared" si="37"/>
        <v/>
      </c>
      <c r="E2411" s="20" t="s">
        <v>394</v>
      </c>
    </row>
    <row r="2412" spans="1:5" outlineLevel="2" x14ac:dyDescent="0.25">
      <c r="A2412" s="22">
        <v>45525</v>
      </c>
      <c r="B2412" s="20" t="s">
        <v>495</v>
      </c>
      <c r="C2412" s="21">
        <v>725</v>
      </c>
      <c r="D2412" s="3" t="str">
        <f t="shared" si="37"/>
        <v/>
      </c>
      <c r="E2412" s="20" t="s">
        <v>381</v>
      </c>
    </row>
    <row r="2413" spans="1:5" outlineLevel="1" x14ac:dyDescent="0.25">
      <c r="A2413" s="28">
        <f>A2412</f>
        <v>45525</v>
      </c>
      <c r="B2413" s="29" t="str">
        <f>B2412</f>
        <v>SWANK MOVIE LICENSING USA</v>
      </c>
      <c r="C2413" s="30">
        <f>SUBTOTAL(9,C2411:C2412)</f>
        <v>1336</v>
      </c>
      <c r="D2413" s="31" t="str">
        <f t="shared" si="37"/>
        <v>TOTAL</v>
      </c>
      <c r="E2413" s="20"/>
    </row>
    <row r="2414" spans="1:5" outlineLevel="2" x14ac:dyDescent="0.25">
      <c r="A2414" s="22">
        <v>45525</v>
      </c>
      <c r="B2414" s="20" t="s">
        <v>50</v>
      </c>
      <c r="C2414" s="21">
        <v>516.26</v>
      </c>
      <c r="D2414" s="3" t="str">
        <f t="shared" si="37"/>
        <v/>
      </c>
      <c r="E2414" s="20" t="s">
        <v>381</v>
      </c>
    </row>
    <row r="2415" spans="1:5" outlineLevel="1" x14ac:dyDescent="0.25">
      <c r="A2415" s="28">
        <f>A2414</f>
        <v>45525</v>
      </c>
      <c r="B2415" s="29" t="str">
        <f>B2414</f>
        <v>COMMUNICATIONS SUPPLY CORPORATION</v>
      </c>
      <c r="C2415" s="30">
        <f>SUBTOTAL(9,C2414:C2414)</f>
        <v>516.26</v>
      </c>
      <c r="D2415" s="31" t="str">
        <f t="shared" si="37"/>
        <v>TOTAL</v>
      </c>
      <c r="E2415" s="20"/>
    </row>
    <row r="2416" spans="1:5" outlineLevel="2" x14ac:dyDescent="0.25">
      <c r="A2416" s="22">
        <v>45525</v>
      </c>
      <c r="B2416" s="20" t="s">
        <v>51</v>
      </c>
      <c r="C2416" s="21">
        <v>900</v>
      </c>
      <c r="D2416" s="3" t="str">
        <f t="shared" si="37"/>
        <v/>
      </c>
      <c r="E2416" s="20" t="s">
        <v>385</v>
      </c>
    </row>
    <row r="2417" spans="1:5" outlineLevel="2" x14ac:dyDescent="0.25">
      <c r="A2417" s="22">
        <v>45525</v>
      </c>
      <c r="B2417" s="20" t="s">
        <v>51</v>
      </c>
      <c r="C2417" s="21">
        <v>10154.59</v>
      </c>
      <c r="D2417" s="3" t="str">
        <f t="shared" si="37"/>
        <v/>
      </c>
      <c r="E2417" s="20" t="s">
        <v>426</v>
      </c>
    </row>
    <row r="2418" spans="1:5" outlineLevel="2" x14ac:dyDescent="0.25">
      <c r="A2418" s="22">
        <v>45525</v>
      </c>
      <c r="B2418" s="20" t="s">
        <v>51</v>
      </c>
      <c r="C2418" s="21">
        <v>2505.7199999999998</v>
      </c>
      <c r="D2418" s="3" t="str">
        <f t="shared" si="37"/>
        <v/>
      </c>
      <c r="E2418" s="20" t="s">
        <v>381</v>
      </c>
    </row>
    <row r="2419" spans="1:5" outlineLevel="1" x14ac:dyDescent="0.25">
      <c r="A2419" s="28">
        <f>A2418</f>
        <v>45525</v>
      </c>
      <c r="B2419" s="29" t="str">
        <f>B2418</f>
        <v>FORD AUDIO-VIDEO SYSTEMS LLC</v>
      </c>
      <c r="C2419" s="30">
        <f>SUBTOTAL(9,C2416:C2418)</f>
        <v>13560.31</v>
      </c>
      <c r="D2419" s="31" t="str">
        <f t="shared" si="37"/>
        <v>TOTAL</v>
      </c>
      <c r="E2419" s="20"/>
    </row>
    <row r="2420" spans="1:5" outlineLevel="2" x14ac:dyDescent="0.25">
      <c r="A2420" s="22">
        <v>45525</v>
      </c>
      <c r="B2420" s="20" t="s">
        <v>647</v>
      </c>
      <c r="C2420" s="21">
        <v>24040</v>
      </c>
      <c r="D2420" s="3" t="str">
        <f t="shared" si="37"/>
        <v/>
      </c>
      <c r="E2420" s="20" t="s">
        <v>410</v>
      </c>
    </row>
    <row r="2421" spans="1:5" outlineLevel="1" x14ac:dyDescent="0.25">
      <c r="A2421" s="28">
        <f>A2420</f>
        <v>45525</v>
      </c>
      <c r="B2421" s="29" t="str">
        <f>B2420</f>
        <v>DEERE AND COMPANY</v>
      </c>
      <c r="C2421" s="30">
        <f>SUBTOTAL(9,C2420:C2420)</f>
        <v>24040</v>
      </c>
      <c r="D2421" s="31" t="str">
        <f t="shared" si="37"/>
        <v>TOTAL</v>
      </c>
      <c r="E2421" s="20"/>
    </row>
    <row r="2422" spans="1:5" outlineLevel="2" x14ac:dyDescent="0.25">
      <c r="A2422" s="22">
        <v>45525</v>
      </c>
      <c r="B2422" s="20" t="s">
        <v>438</v>
      </c>
      <c r="C2422" s="21">
        <v>930</v>
      </c>
      <c r="D2422" s="3" t="str">
        <f t="shared" si="37"/>
        <v/>
      </c>
      <c r="E2422" s="20" t="s">
        <v>391</v>
      </c>
    </row>
    <row r="2423" spans="1:5" outlineLevel="2" x14ac:dyDescent="0.25">
      <c r="A2423" s="22">
        <v>45525</v>
      </c>
      <c r="B2423" s="20" t="s">
        <v>438</v>
      </c>
      <c r="C2423" s="21">
        <v>2208.5</v>
      </c>
      <c r="D2423" s="3" t="str">
        <f t="shared" si="37"/>
        <v/>
      </c>
      <c r="E2423" s="20" t="s">
        <v>391</v>
      </c>
    </row>
    <row r="2424" spans="1:5" outlineLevel="1" x14ac:dyDescent="0.25">
      <c r="A2424" s="28">
        <f>A2423</f>
        <v>45525</v>
      </c>
      <c r="B2424" s="29" t="str">
        <f>B2423</f>
        <v>CLASSIC PROTECTION SYSTEMS INC</v>
      </c>
      <c r="C2424" s="30">
        <f>SUBTOTAL(9,C2422:C2423)</f>
        <v>3138.5</v>
      </c>
      <c r="D2424" s="31" t="str">
        <f t="shared" si="37"/>
        <v>TOTAL</v>
      </c>
      <c r="E2424" s="20"/>
    </row>
    <row r="2425" spans="1:5" outlineLevel="2" x14ac:dyDescent="0.25">
      <c r="A2425" s="22">
        <v>45525</v>
      </c>
      <c r="B2425" s="20" t="s">
        <v>53</v>
      </c>
      <c r="C2425" s="21">
        <v>8400</v>
      </c>
      <c r="D2425" s="3" t="str">
        <f t="shared" si="37"/>
        <v/>
      </c>
      <c r="E2425" s="20" t="s">
        <v>402</v>
      </c>
    </row>
    <row r="2426" spans="1:5" outlineLevel="1" x14ac:dyDescent="0.25">
      <c r="A2426" s="28">
        <f>A2425</f>
        <v>45525</v>
      </c>
      <c r="B2426" s="29" t="str">
        <f>B2425</f>
        <v>TERRACON CONSULTANTS INC</v>
      </c>
      <c r="C2426" s="30">
        <f>SUBTOTAL(9,C2425:C2425)</f>
        <v>8400</v>
      </c>
      <c r="D2426" s="31" t="str">
        <f t="shared" si="37"/>
        <v>TOTAL</v>
      </c>
      <c r="E2426" s="20"/>
    </row>
    <row r="2427" spans="1:5" outlineLevel="2" x14ac:dyDescent="0.25">
      <c r="A2427" s="22">
        <v>45525</v>
      </c>
      <c r="B2427" s="20" t="s">
        <v>82</v>
      </c>
      <c r="C2427" s="21">
        <v>5200</v>
      </c>
      <c r="D2427" s="3" t="str">
        <f t="shared" si="37"/>
        <v/>
      </c>
      <c r="E2427" s="20" t="s">
        <v>399</v>
      </c>
    </row>
    <row r="2428" spans="1:5" outlineLevel="2" x14ac:dyDescent="0.25">
      <c r="A2428" s="22">
        <v>45525</v>
      </c>
      <c r="B2428" s="20" t="s">
        <v>82</v>
      </c>
      <c r="C2428" s="21">
        <v>1050.25</v>
      </c>
      <c r="D2428" s="3" t="str">
        <f t="shared" si="37"/>
        <v/>
      </c>
      <c r="E2428" s="20" t="s">
        <v>383</v>
      </c>
    </row>
    <row r="2429" spans="1:5" outlineLevel="2" x14ac:dyDescent="0.25">
      <c r="A2429" s="22">
        <v>45525</v>
      </c>
      <c r="B2429" s="20" t="s">
        <v>82</v>
      </c>
      <c r="C2429" s="21">
        <v>13000</v>
      </c>
      <c r="D2429" s="3" t="str">
        <f t="shared" si="37"/>
        <v/>
      </c>
      <c r="E2429" s="20" t="s">
        <v>394</v>
      </c>
    </row>
    <row r="2430" spans="1:5" outlineLevel="2" x14ac:dyDescent="0.25">
      <c r="A2430" s="22">
        <v>45525</v>
      </c>
      <c r="B2430" s="20" t="s">
        <v>82</v>
      </c>
      <c r="C2430" s="21">
        <v>672.42</v>
      </c>
      <c r="D2430" s="3" t="str">
        <f t="shared" si="37"/>
        <v/>
      </c>
      <c r="E2430" s="20" t="s">
        <v>399</v>
      </c>
    </row>
    <row r="2431" spans="1:5" outlineLevel="2" x14ac:dyDescent="0.25">
      <c r="A2431" s="22">
        <v>45525</v>
      </c>
      <c r="B2431" s="20" t="s">
        <v>82</v>
      </c>
      <c r="C2431" s="21">
        <v>672.42</v>
      </c>
      <c r="D2431" s="3" t="str">
        <f t="shared" si="37"/>
        <v/>
      </c>
      <c r="E2431" s="20" t="s">
        <v>399</v>
      </c>
    </row>
    <row r="2432" spans="1:5" outlineLevel="2" x14ac:dyDescent="0.25">
      <c r="A2432" s="22">
        <v>45525</v>
      </c>
      <c r="B2432" s="20" t="s">
        <v>82</v>
      </c>
      <c r="C2432" s="21">
        <v>672.42</v>
      </c>
      <c r="D2432" s="3" t="str">
        <f t="shared" si="37"/>
        <v/>
      </c>
      <c r="E2432" s="20" t="s">
        <v>399</v>
      </c>
    </row>
    <row r="2433" spans="1:5" outlineLevel="2" x14ac:dyDescent="0.25">
      <c r="A2433" s="22">
        <v>45525</v>
      </c>
      <c r="B2433" s="20" t="s">
        <v>82</v>
      </c>
      <c r="C2433" s="21">
        <v>672.42</v>
      </c>
      <c r="D2433" s="3" t="str">
        <f t="shared" si="37"/>
        <v/>
      </c>
      <c r="E2433" s="20" t="s">
        <v>399</v>
      </c>
    </row>
    <row r="2434" spans="1:5" outlineLevel="2" x14ac:dyDescent="0.25">
      <c r="A2434" s="22">
        <v>45525</v>
      </c>
      <c r="B2434" s="20" t="s">
        <v>82</v>
      </c>
      <c r="C2434" s="21">
        <v>672.24</v>
      </c>
      <c r="D2434" s="3" t="str">
        <f t="shared" si="37"/>
        <v/>
      </c>
      <c r="E2434" s="20" t="s">
        <v>399</v>
      </c>
    </row>
    <row r="2435" spans="1:5" outlineLevel="2" x14ac:dyDescent="0.25">
      <c r="A2435" s="22">
        <v>45525</v>
      </c>
      <c r="B2435" s="20" t="s">
        <v>82</v>
      </c>
      <c r="C2435" s="21">
        <v>672.42</v>
      </c>
      <c r="D2435" s="3" t="str">
        <f t="shared" si="37"/>
        <v/>
      </c>
      <c r="E2435" s="20" t="s">
        <v>399</v>
      </c>
    </row>
    <row r="2436" spans="1:5" outlineLevel="2" x14ac:dyDescent="0.25">
      <c r="A2436" s="22">
        <v>45525</v>
      </c>
      <c r="B2436" s="20" t="s">
        <v>82</v>
      </c>
      <c r="C2436" s="21">
        <v>672.42</v>
      </c>
      <c r="D2436" s="3" t="str">
        <f t="shared" si="37"/>
        <v/>
      </c>
      <c r="E2436" s="20" t="s">
        <v>399</v>
      </c>
    </row>
    <row r="2437" spans="1:5" outlineLevel="2" x14ac:dyDescent="0.25">
      <c r="A2437" s="22">
        <v>45525</v>
      </c>
      <c r="B2437" s="20" t="s">
        <v>82</v>
      </c>
      <c r="C2437" s="21">
        <v>672.42</v>
      </c>
      <c r="D2437" s="3" t="str">
        <f t="shared" si="37"/>
        <v/>
      </c>
      <c r="E2437" s="20" t="s">
        <v>399</v>
      </c>
    </row>
    <row r="2438" spans="1:5" outlineLevel="2" x14ac:dyDescent="0.25">
      <c r="A2438" s="22">
        <v>45525</v>
      </c>
      <c r="B2438" s="20" t="s">
        <v>82</v>
      </c>
      <c r="C2438" s="21">
        <v>672.42</v>
      </c>
      <c r="D2438" s="3" t="str">
        <f t="shared" si="37"/>
        <v/>
      </c>
      <c r="E2438" s="20" t="s">
        <v>399</v>
      </c>
    </row>
    <row r="2439" spans="1:5" outlineLevel="2" x14ac:dyDescent="0.25">
      <c r="A2439" s="22">
        <v>45525</v>
      </c>
      <c r="B2439" s="20" t="s">
        <v>82</v>
      </c>
      <c r="C2439" s="21">
        <v>672.42</v>
      </c>
      <c r="D2439" s="3" t="str">
        <f t="shared" si="37"/>
        <v/>
      </c>
      <c r="E2439" s="20" t="s">
        <v>399</v>
      </c>
    </row>
    <row r="2440" spans="1:5" outlineLevel="2" x14ac:dyDescent="0.25">
      <c r="A2440" s="22">
        <v>45525</v>
      </c>
      <c r="B2440" s="20" t="s">
        <v>82</v>
      </c>
      <c r="C2440" s="21">
        <v>672.42</v>
      </c>
      <c r="D2440" s="3" t="str">
        <f t="shared" ref="D2440:D2503" si="38">IF(E2440=0,"TOTAL","")</f>
        <v/>
      </c>
      <c r="E2440" s="20" t="s">
        <v>399</v>
      </c>
    </row>
    <row r="2441" spans="1:5" outlineLevel="2" x14ac:dyDescent="0.25">
      <c r="A2441" s="22">
        <v>45525</v>
      </c>
      <c r="B2441" s="20" t="s">
        <v>82</v>
      </c>
      <c r="C2441" s="21">
        <v>672.42</v>
      </c>
      <c r="D2441" s="3" t="str">
        <f t="shared" si="38"/>
        <v/>
      </c>
      <c r="E2441" s="20" t="s">
        <v>399</v>
      </c>
    </row>
    <row r="2442" spans="1:5" outlineLevel="2" x14ac:dyDescent="0.25">
      <c r="A2442" s="22">
        <v>45525</v>
      </c>
      <c r="B2442" s="20" t="s">
        <v>82</v>
      </c>
      <c r="C2442" s="21">
        <v>672.42</v>
      </c>
      <c r="D2442" s="3" t="str">
        <f t="shared" si="38"/>
        <v/>
      </c>
      <c r="E2442" s="20" t="s">
        <v>399</v>
      </c>
    </row>
    <row r="2443" spans="1:5" outlineLevel="2" x14ac:dyDescent="0.25">
      <c r="A2443" s="22">
        <v>45525</v>
      </c>
      <c r="B2443" s="20" t="s">
        <v>82</v>
      </c>
      <c r="C2443" s="21">
        <v>672.42</v>
      </c>
      <c r="D2443" s="3" t="str">
        <f t="shared" si="38"/>
        <v/>
      </c>
      <c r="E2443" s="20" t="s">
        <v>399</v>
      </c>
    </row>
    <row r="2444" spans="1:5" outlineLevel="2" x14ac:dyDescent="0.25">
      <c r="A2444" s="22">
        <v>45525</v>
      </c>
      <c r="B2444" s="20" t="s">
        <v>82</v>
      </c>
      <c r="C2444" s="21">
        <v>672.42</v>
      </c>
      <c r="D2444" s="3" t="str">
        <f t="shared" si="38"/>
        <v/>
      </c>
      <c r="E2444" s="20" t="s">
        <v>399</v>
      </c>
    </row>
    <row r="2445" spans="1:5" outlineLevel="2" x14ac:dyDescent="0.25">
      <c r="A2445" s="22">
        <v>45525</v>
      </c>
      <c r="B2445" s="20" t="s">
        <v>82</v>
      </c>
      <c r="C2445" s="21">
        <v>672.42</v>
      </c>
      <c r="D2445" s="3" t="str">
        <f t="shared" si="38"/>
        <v/>
      </c>
      <c r="E2445" s="20" t="s">
        <v>399</v>
      </c>
    </row>
    <row r="2446" spans="1:5" outlineLevel="2" x14ac:dyDescent="0.25">
      <c r="A2446" s="22">
        <v>45525</v>
      </c>
      <c r="B2446" s="20" t="s">
        <v>82</v>
      </c>
      <c r="C2446" s="21">
        <v>672.42</v>
      </c>
      <c r="D2446" s="3" t="str">
        <f t="shared" si="38"/>
        <v/>
      </c>
      <c r="E2446" s="20" t="s">
        <v>399</v>
      </c>
    </row>
    <row r="2447" spans="1:5" outlineLevel="2" x14ac:dyDescent="0.25">
      <c r="A2447" s="22">
        <v>45525</v>
      </c>
      <c r="B2447" s="20" t="s">
        <v>82</v>
      </c>
      <c r="C2447" s="21">
        <v>672.42</v>
      </c>
      <c r="D2447" s="3" t="str">
        <f t="shared" si="38"/>
        <v/>
      </c>
      <c r="E2447" s="20" t="s">
        <v>399</v>
      </c>
    </row>
    <row r="2448" spans="1:5" outlineLevel="2" x14ac:dyDescent="0.25">
      <c r="A2448" s="22">
        <v>45525</v>
      </c>
      <c r="B2448" s="20" t="s">
        <v>82</v>
      </c>
      <c r="C2448" s="21">
        <v>672.42</v>
      </c>
      <c r="D2448" s="3" t="str">
        <f t="shared" si="38"/>
        <v/>
      </c>
      <c r="E2448" s="20" t="s">
        <v>399</v>
      </c>
    </row>
    <row r="2449" spans="1:5" outlineLevel="2" x14ac:dyDescent="0.25">
      <c r="A2449" s="22">
        <v>45525</v>
      </c>
      <c r="B2449" s="20" t="s">
        <v>82</v>
      </c>
      <c r="C2449" s="21">
        <v>672.42</v>
      </c>
      <c r="D2449" s="3" t="str">
        <f t="shared" si="38"/>
        <v/>
      </c>
      <c r="E2449" s="20" t="s">
        <v>399</v>
      </c>
    </row>
    <row r="2450" spans="1:5" outlineLevel="2" x14ac:dyDescent="0.25">
      <c r="A2450" s="22">
        <v>45525</v>
      </c>
      <c r="B2450" s="20" t="s">
        <v>82</v>
      </c>
      <c r="C2450" s="21">
        <v>672.42</v>
      </c>
      <c r="D2450" s="3" t="str">
        <f t="shared" si="38"/>
        <v/>
      </c>
      <c r="E2450" s="20" t="s">
        <v>399</v>
      </c>
    </row>
    <row r="2451" spans="1:5" outlineLevel="2" x14ac:dyDescent="0.25">
      <c r="A2451" s="22">
        <v>45525</v>
      </c>
      <c r="B2451" s="20" t="s">
        <v>82</v>
      </c>
      <c r="C2451" s="21">
        <v>672.42</v>
      </c>
      <c r="D2451" s="3" t="str">
        <f t="shared" si="38"/>
        <v/>
      </c>
      <c r="E2451" s="20" t="s">
        <v>399</v>
      </c>
    </row>
    <row r="2452" spans="1:5" outlineLevel="2" x14ac:dyDescent="0.25">
      <c r="A2452" s="22">
        <v>45525</v>
      </c>
      <c r="B2452" s="20" t="s">
        <v>82</v>
      </c>
      <c r="C2452" s="21">
        <v>672.42</v>
      </c>
      <c r="D2452" s="3" t="str">
        <f t="shared" si="38"/>
        <v/>
      </c>
      <c r="E2452" s="20" t="s">
        <v>399</v>
      </c>
    </row>
    <row r="2453" spans="1:5" outlineLevel="2" x14ac:dyDescent="0.25">
      <c r="A2453" s="22">
        <v>45525</v>
      </c>
      <c r="B2453" s="20" t="s">
        <v>82</v>
      </c>
      <c r="C2453" s="21">
        <v>672.42</v>
      </c>
      <c r="D2453" s="3" t="str">
        <f t="shared" si="38"/>
        <v/>
      </c>
      <c r="E2453" s="20" t="s">
        <v>399</v>
      </c>
    </row>
    <row r="2454" spans="1:5" outlineLevel="2" x14ac:dyDescent="0.25">
      <c r="A2454" s="22">
        <v>45525</v>
      </c>
      <c r="B2454" s="20" t="s">
        <v>82</v>
      </c>
      <c r="C2454" s="21">
        <v>672.42</v>
      </c>
      <c r="D2454" s="3" t="str">
        <f t="shared" si="38"/>
        <v/>
      </c>
      <c r="E2454" s="20" t="s">
        <v>399</v>
      </c>
    </row>
    <row r="2455" spans="1:5" outlineLevel="2" x14ac:dyDescent="0.25">
      <c r="A2455" s="22">
        <v>45525</v>
      </c>
      <c r="B2455" s="20" t="s">
        <v>82</v>
      </c>
      <c r="C2455" s="21">
        <v>672.42</v>
      </c>
      <c r="D2455" s="3" t="str">
        <f t="shared" si="38"/>
        <v/>
      </c>
      <c r="E2455" s="20" t="s">
        <v>399</v>
      </c>
    </row>
    <row r="2456" spans="1:5" outlineLevel="2" x14ac:dyDescent="0.25">
      <c r="A2456" s="22">
        <v>45525</v>
      </c>
      <c r="B2456" s="20" t="s">
        <v>82</v>
      </c>
      <c r="C2456" s="21">
        <v>672.42</v>
      </c>
      <c r="D2456" s="3" t="str">
        <f t="shared" si="38"/>
        <v/>
      </c>
      <c r="E2456" s="20" t="s">
        <v>399</v>
      </c>
    </row>
    <row r="2457" spans="1:5" outlineLevel="2" x14ac:dyDescent="0.25">
      <c r="A2457" s="22">
        <v>45525</v>
      </c>
      <c r="B2457" s="20" t="s">
        <v>82</v>
      </c>
      <c r="C2457" s="21">
        <v>672.42</v>
      </c>
      <c r="D2457" s="3" t="str">
        <f t="shared" si="38"/>
        <v/>
      </c>
      <c r="E2457" s="20" t="s">
        <v>399</v>
      </c>
    </row>
    <row r="2458" spans="1:5" outlineLevel="2" x14ac:dyDescent="0.25">
      <c r="A2458" s="22">
        <v>45525</v>
      </c>
      <c r="B2458" s="20" t="s">
        <v>82</v>
      </c>
      <c r="C2458" s="21">
        <v>672.42</v>
      </c>
      <c r="D2458" s="3" t="str">
        <f t="shared" si="38"/>
        <v/>
      </c>
      <c r="E2458" s="20" t="s">
        <v>399</v>
      </c>
    </row>
    <row r="2459" spans="1:5" outlineLevel="1" x14ac:dyDescent="0.25">
      <c r="A2459" s="28">
        <f>A2458</f>
        <v>45525</v>
      </c>
      <c r="B2459" s="29" t="str">
        <f>B2458</f>
        <v>SOLUTION TREE INC</v>
      </c>
      <c r="C2459" s="30">
        <f>SUBTOTAL(9,C2427:C2458)</f>
        <v>38750.249999999956</v>
      </c>
      <c r="D2459" s="31" t="str">
        <f t="shared" si="38"/>
        <v>TOTAL</v>
      </c>
      <c r="E2459" s="20"/>
    </row>
    <row r="2460" spans="1:5" outlineLevel="2" x14ac:dyDescent="0.25">
      <c r="A2460" s="22">
        <v>45525</v>
      </c>
      <c r="B2460" s="20" t="s">
        <v>54</v>
      </c>
      <c r="C2460" s="21">
        <v>595</v>
      </c>
      <c r="D2460" s="3" t="str">
        <f t="shared" si="38"/>
        <v/>
      </c>
      <c r="E2460" s="20" t="s">
        <v>381</v>
      </c>
    </row>
    <row r="2461" spans="1:5" outlineLevel="1" x14ac:dyDescent="0.25">
      <c r="A2461" s="28">
        <f>A2460</f>
        <v>45525</v>
      </c>
      <c r="B2461" s="29" t="str">
        <f>B2460</f>
        <v>GUITAR CENTER INC</v>
      </c>
      <c r="C2461" s="30">
        <f>SUBTOTAL(9,C2460:C2460)</f>
        <v>595</v>
      </c>
      <c r="D2461" s="31" t="str">
        <f t="shared" si="38"/>
        <v>TOTAL</v>
      </c>
      <c r="E2461" s="20"/>
    </row>
    <row r="2462" spans="1:5" outlineLevel="2" x14ac:dyDescent="0.25">
      <c r="A2462" s="22">
        <v>45525</v>
      </c>
      <c r="B2462" s="20" t="s">
        <v>78</v>
      </c>
      <c r="C2462" s="21">
        <v>1210</v>
      </c>
      <c r="D2462" s="3" t="str">
        <f t="shared" si="38"/>
        <v/>
      </c>
      <c r="E2462" s="20" t="s">
        <v>381</v>
      </c>
    </row>
    <row r="2463" spans="1:5" outlineLevel="1" x14ac:dyDescent="0.25">
      <c r="A2463" s="28">
        <f>A2462</f>
        <v>45525</v>
      </c>
      <c r="B2463" s="29" t="str">
        <f>B2462</f>
        <v>RAPTOR TECHNOLOGIES LLC</v>
      </c>
      <c r="C2463" s="30">
        <f>SUBTOTAL(9,C2462:C2462)</f>
        <v>1210</v>
      </c>
      <c r="D2463" s="31" t="str">
        <f t="shared" si="38"/>
        <v>TOTAL</v>
      </c>
      <c r="E2463" s="20"/>
    </row>
    <row r="2464" spans="1:5" outlineLevel="2" x14ac:dyDescent="0.25">
      <c r="A2464" s="22">
        <v>45525</v>
      </c>
      <c r="B2464" s="20" t="s">
        <v>55</v>
      </c>
      <c r="C2464" s="21">
        <v>50.47</v>
      </c>
      <c r="D2464" s="3" t="str">
        <f t="shared" si="38"/>
        <v/>
      </c>
      <c r="E2464" s="20" t="s">
        <v>385</v>
      </c>
    </row>
    <row r="2465" spans="1:5" outlineLevel="2" x14ac:dyDescent="0.25">
      <c r="A2465" s="22">
        <v>45525</v>
      </c>
      <c r="B2465" s="20" t="s">
        <v>55</v>
      </c>
      <c r="C2465" s="21">
        <v>64.150000000000006</v>
      </c>
      <c r="D2465" s="3" t="str">
        <f t="shared" si="38"/>
        <v/>
      </c>
      <c r="E2465" s="20" t="s">
        <v>385</v>
      </c>
    </row>
    <row r="2466" spans="1:5" outlineLevel="2" x14ac:dyDescent="0.25">
      <c r="A2466" s="22">
        <v>45525</v>
      </c>
      <c r="B2466" s="20" t="s">
        <v>55</v>
      </c>
      <c r="C2466" s="21">
        <v>212.25</v>
      </c>
      <c r="D2466" s="3" t="str">
        <f t="shared" si="38"/>
        <v/>
      </c>
      <c r="E2466" s="20" t="s">
        <v>385</v>
      </c>
    </row>
    <row r="2467" spans="1:5" outlineLevel="2" x14ac:dyDescent="0.25">
      <c r="A2467" s="22">
        <v>45525</v>
      </c>
      <c r="B2467" s="20" t="s">
        <v>55</v>
      </c>
      <c r="C2467" s="21">
        <v>62.14</v>
      </c>
      <c r="D2467" s="3" t="str">
        <f t="shared" si="38"/>
        <v/>
      </c>
      <c r="E2467" s="20" t="s">
        <v>385</v>
      </c>
    </row>
    <row r="2468" spans="1:5" outlineLevel="2" x14ac:dyDescent="0.25">
      <c r="A2468" s="22">
        <v>45525</v>
      </c>
      <c r="B2468" s="20" t="s">
        <v>55</v>
      </c>
      <c r="C2468" s="21">
        <v>155.94</v>
      </c>
      <c r="D2468" s="3" t="str">
        <f t="shared" si="38"/>
        <v/>
      </c>
      <c r="E2468" s="20" t="s">
        <v>385</v>
      </c>
    </row>
    <row r="2469" spans="1:5" outlineLevel="2" x14ac:dyDescent="0.25">
      <c r="A2469" s="22">
        <v>45525</v>
      </c>
      <c r="B2469" s="20" t="s">
        <v>55</v>
      </c>
      <c r="C2469" s="21">
        <v>115.98</v>
      </c>
      <c r="D2469" s="3" t="str">
        <f t="shared" si="38"/>
        <v/>
      </c>
      <c r="E2469" s="20" t="s">
        <v>385</v>
      </c>
    </row>
    <row r="2470" spans="1:5" outlineLevel="2" x14ac:dyDescent="0.25">
      <c r="A2470" s="22">
        <v>45525</v>
      </c>
      <c r="B2470" s="20" t="s">
        <v>55</v>
      </c>
      <c r="C2470" s="21">
        <v>119.99</v>
      </c>
      <c r="D2470" s="3" t="str">
        <f t="shared" si="38"/>
        <v/>
      </c>
      <c r="E2470" s="20" t="s">
        <v>385</v>
      </c>
    </row>
    <row r="2471" spans="1:5" outlineLevel="2" x14ac:dyDescent="0.25">
      <c r="A2471" s="22">
        <v>45525</v>
      </c>
      <c r="B2471" s="20" t="s">
        <v>55</v>
      </c>
      <c r="C2471" s="21">
        <v>133.88</v>
      </c>
      <c r="D2471" s="3" t="str">
        <f t="shared" si="38"/>
        <v/>
      </c>
      <c r="E2471" s="20" t="s">
        <v>385</v>
      </c>
    </row>
    <row r="2472" spans="1:5" outlineLevel="2" x14ac:dyDescent="0.25">
      <c r="A2472" s="22">
        <v>45525</v>
      </c>
      <c r="B2472" s="20" t="s">
        <v>55</v>
      </c>
      <c r="C2472" s="21">
        <v>246.77</v>
      </c>
      <c r="D2472" s="3" t="str">
        <f t="shared" si="38"/>
        <v/>
      </c>
      <c r="E2472" s="20" t="s">
        <v>385</v>
      </c>
    </row>
    <row r="2473" spans="1:5" outlineLevel="2" x14ac:dyDescent="0.25">
      <c r="A2473" s="22">
        <v>45525</v>
      </c>
      <c r="B2473" s="20" t="s">
        <v>55</v>
      </c>
      <c r="C2473" s="21">
        <v>100.89</v>
      </c>
      <c r="D2473" s="3" t="str">
        <f t="shared" si="38"/>
        <v/>
      </c>
      <c r="E2473" s="20" t="s">
        <v>385</v>
      </c>
    </row>
    <row r="2474" spans="1:5" outlineLevel="2" x14ac:dyDescent="0.25">
      <c r="A2474" s="22">
        <v>45525</v>
      </c>
      <c r="B2474" s="20" t="s">
        <v>55</v>
      </c>
      <c r="C2474" s="21">
        <v>394.98</v>
      </c>
      <c r="D2474" s="3" t="str">
        <f t="shared" si="38"/>
        <v/>
      </c>
      <c r="E2474" s="20" t="s">
        <v>385</v>
      </c>
    </row>
    <row r="2475" spans="1:5" outlineLevel="2" x14ac:dyDescent="0.25">
      <c r="A2475" s="22">
        <v>45525</v>
      </c>
      <c r="B2475" s="20" t="s">
        <v>55</v>
      </c>
      <c r="C2475" s="21">
        <v>-166.52</v>
      </c>
      <c r="D2475" s="3" t="str">
        <f t="shared" si="38"/>
        <v/>
      </c>
      <c r="E2475" s="20" t="s">
        <v>385</v>
      </c>
    </row>
    <row r="2476" spans="1:5" outlineLevel="2" x14ac:dyDescent="0.25">
      <c r="A2476" s="22">
        <v>45525</v>
      </c>
      <c r="B2476" s="20" t="s">
        <v>55</v>
      </c>
      <c r="C2476" s="21">
        <v>248.8</v>
      </c>
      <c r="D2476" s="3" t="str">
        <f t="shared" si="38"/>
        <v/>
      </c>
      <c r="E2476" s="20" t="s">
        <v>385</v>
      </c>
    </row>
    <row r="2477" spans="1:5" outlineLevel="2" x14ac:dyDescent="0.25">
      <c r="A2477" s="22">
        <v>45525</v>
      </c>
      <c r="B2477" s="20" t="s">
        <v>55</v>
      </c>
      <c r="C2477" s="21">
        <v>-91.08</v>
      </c>
      <c r="D2477" s="3" t="str">
        <f t="shared" si="38"/>
        <v/>
      </c>
      <c r="E2477" s="20" t="s">
        <v>385</v>
      </c>
    </row>
    <row r="2478" spans="1:5" outlineLevel="2" x14ac:dyDescent="0.25">
      <c r="A2478" s="22">
        <v>45525</v>
      </c>
      <c r="B2478" s="20" t="s">
        <v>55</v>
      </c>
      <c r="C2478" s="21">
        <v>164.75</v>
      </c>
      <c r="D2478" s="3" t="str">
        <f t="shared" si="38"/>
        <v/>
      </c>
      <c r="E2478" s="20" t="s">
        <v>385</v>
      </c>
    </row>
    <row r="2479" spans="1:5" outlineLevel="2" x14ac:dyDescent="0.25">
      <c r="A2479" s="22">
        <v>45525</v>
      </c>
      <c r="B2479" s="20" t="s">
        <v>55</v>
      </c>
      <c r="C2479" s="21">
        <v>92.7</v>
      </c>
      <c r="D2479" s="3" t="str">
        <f t="shared" si="38"/>
        <v/>
      </c>
      <c r="E2479" s="20" t="s">
        <v>385</v>
      </c>
    </row>
    <row r="2480" spans="1:5" outlineLevel="2" x14ac:dyDescent="0.25">
      <c r="A2480" s="22">
        <v>45525</v>
      </c>
      <c r="B2480" s="20" t="s">
        <v>55</v>
      </c>
      <c r="C2480" s="21">
        <v>208.94</v>
      </c>
      <c r="D2480" s="3" t="str">
        <f t="shared" si="38"/>
        <v/>
      </c>
      <c r="E2480" s="20" t="s">
        <v>385</v>
      </c>
    </row>
    <row r="2481" spans="1:5" outlineLevel="1" x14ac:dyDescent="0.25">
      <c r="A2481" s="28">
        <f>A2480</f>
        <v>45525</v>
      </c>
      <c r="B2481" s="29" t="str">
        <f>B2480</f>
        <v>OREILLY AUTOMOTIVE INC</v>
      </c>
      <c r="C2481" s="30">
        <f>SUBTOTAL(9,C2464:C2480)</f>
        <v>2115.0300000000002</v>
      </c>
      <c r="D2481" s="31" t="str">
        <f t="shared" si="38"/>
        <v>TOTAL</v>
      </c>
      <c r="E2481" s="20"/>
    </row>
    <row r="2482" spans="1:5" outlineLevel="2" x14ac:dyDescent="0.25">
      <c r="A2482" s="22">
        <v>45525</v>
      </c>
      <c r="B2482" s="20" t="s">
        <v>71</v>
      </c>
      <c r="C2482" s="21">
        <v>176.8</v>
      </c>
      <c r="D2482" s="3" t="str">
        <f t="shared" si="38"/>
        <v/>
      </c>
      <c r="E2482" s="20" t="s">
        <v>381</v>
      </c>
    </row>
    <row r="2483" spans="1:5" outlineLevel="1" x14ac:dyDescent="0.25">
      <c r="A2483" s="28">
        <f>A2482</f>
        <v>45525</v>
      </c>
      <c r="B2483" s="29" t="str">
        <f>B2482</f>
        <v>FASTSIGNS</v>
      </c>
      <c r="C2483" s="30">
        <f>SUBTOTAL(9,C2482:C2482)</f>
        <v>176.8</v>
      </c>
      <c r="D2483" s="31" t="str">
        <f t="shared" si="38"/>
        <v>TOTAL</v>
      </c>
      <c r="E2483" s="20"/>
    </row>
    <row r="2484" spans="1:5" outlineLevel="2" x14ac:dyDescent="0.25">
      <c r="A2484" s="22">
        <v>45525</v>
      </c>
      <c r="B2484" s="20" t="s">
        <v>71</v>
      </c>
      <c r="C2484" s="21">
        <v>2481.31</v>
      </c>
      <c r="D2484" s="3" t="str">
        <f t="shared" si="38"/>
        <v/>
      </c>
      <c r="E2484" s="20" t="s">
        <v>391</v>
      </c>
    </row>
    <row r="2485" spans="1:5" outlineLevel="1" x14ac:dyDescent="0.25">
      <c r="A2485" s="28">
        <f>A2484</f>
        <v>45525</v>
      </c>
      <c r="B2485" s="29" t="str">
        <f>B2484</f>
        <v>FASTSIGNS</v>
      </c>
      <c r="C2485" s="30">
        <f>SUBTOTAL(9,C2484:C2484)</f>
        <v>2481.31</v>
      </c>
      <c r="D2485" s="31" t="str">
        <f t="shared" si="38"/>
        <v>TOTAL</v>
      </c>
      <c r="E2485" s="20"/>
    </row>
    <row r="2486" spans="1:5" outlineLevel="2" x14ac:dyDescent="0.25">
      <c r="A2486" s="22">
        <v>45525</v>
      </c>
      <c r="B2486" s="20" t="s">
        <v>56</v>
      </c>
      <c r="C2486" s="21">
        <v>1900</v>
      </c>
      <c r="D2486" s="3" t="str">
        <f t="shared" si="38"/>
        <v/>
      </c>
      <c r="E2486" s="20" t="s">
        <v>385</v>
      </c>
    </row>
    <row r="2487" spans="1:5" outlineLevel="1" x14ac:dyDescent="0.25">
      <c r="A2487" s="28">
        <f>A2486</f>
        <v>45525</v>
      </c>
      <c r="B2487" s="29" t="str">
        <f>B2486</f>
        <v>CONSOLIDATED ELECTRICAL DISTRIBUTORS INC</v>
      </c>
      <c r="C2487" s="30">
        <f>SUBTOTAL(9,C2486:C2486)</f>
        <v>1900</v>
      </c>
      <c r="D2487" s="31" t="str">
        <f t="shared" si="38"/>
        <v>TOTAL</v>
      </c>
      <c r="E2487" s="20"/>
    </row>
    <row r="2488" spans="1:5" outlineLevel="2" x14ac:dyDescent="0.25">
      <c r="A2488" s="22">
        <v>45525</v>
      </c>
      <c r="B2488" s="20" t="s">
        <v>72</v>
      </c>
      <c r="C2488" s="21">
        <v>35.58</v>
      </c>
      <c r="D2488" s="3" t="str">
        <f t="shared" si="38"/>
        <v/>
      </c>
      <c r="E2488" s="20" t="s">
        <v>385</v>
      </c>
    </row>
    <row r="2489" spans="1:5" outlineLevel="2" x14ac:dyDescent="0.25">
      <c r="A2489" s="22">
        <v>45525</v>
      </c>
      <c r="B2489" s="20" t="s">
        <v>72</v>
      </c>
      <c r="C2489" s="21">
        <v>17152.03</v>
      </c>
      <c r="D2489" s="3" t="str">
        <f t="shared" si="38"/>
        <v/>
      </c>
      <c r="E2489" s="20" t="s">
        <v>385</v>
      </c>
    </row>
    <row r="2490" spans="1:5" outlineLevel="2" x14ac:dyDescent="0.25">
      <c r="A2490" s="22">
        <v>45525</v>
      </c>
      <c r="B2490" s="20" t="s">
        <v>72</v>
      </c>
      <c r="C2490" s="21">
        <v>132.1</v>
      </c>
      <c r="D2490" s="3" t="str">
        <f t="shared" si="38"/>
        <v/>
      </c>
      <c r="E2490" s="20" t="s">
        <v>385</v>
      </c>
    </row>
    <row r="2491" spans="1:5" outlineLevel="1" x14ac:dyDescent="0.25">
      <c r="A2491" s="28">
        <f>A2490</f>
        <v>45525</v>
      </c>
      <c r="B2491" s="29" t="str">
        <f>B2490</f>
        <v>REECE PLUMBING</v>
      </c>
      <c r="C2491" s="30">
        <f>SUBTOTAL(9,C2488:C2490)</f>
        <v>17319.71</v>
      </c>
      <c r="D2491" s="31" t="str">
        <f t="shared" si="38"/>
        <v>TOTAL</v>
      </c>
      <c r="E2491" s="20"/>
    </row>
    <row r="2492" spans="1:5" outlineLevel="2" x14ac:dyDescent="0.25">
      <c r="A2492" s="22">
        <v>45525</v>
      </c>
      <c r="B2492" s="20" t="s">
        <v>648</v>
      </c>
      <c r="C2492" s="21">
        <v>915.38</v>
      </c>
      <c r="D2492" s="3" t="str">
        <f t="shared" si="38"/>
        <v/>
      </c>
      <c r="E2492" s="20" t="s">
        <v>391</v>
      </c>
    </row>
    <row r="2493" spans="1:5" outlineLevel="1" x14ac:dyDescent="0.25">
      <c r="A2493" s="28">
        <f>A2492</f>
        <v>45525</v>
      </c>
      <c r="B2493" s="29" t="str">
        <f>B2492</f>
        <v>EVERON LLC</v>
      </c>
      <c r="C2493" s="30">
        <f>SUBTOTAL(9,C2492:C2492)</f>
        <v>915.38</v>
      </c>
      <c r="D2493" s="31" t="str">
        <f t="shared" si="38"/>
        <v>TOTAL</v>
      </c>
      <c r="E2493" s="20"/>
    </row>
    <row r="2494" spans="1:5" outlineLevel="2" x14ac:dyDescent="0.25">
      <c r="A2494" s="22">
        <v>45525</v>
      </c>
      <c r="B2494" s="20" t="s">
        <v>57</v>
      </c>
      <c r="C2494" s="21">
        <v>620.4</v>
      </c>
      <c r="D2494" s="3" t="str">
        <f t="shared" si="38"/>
        <v/>
      </c>
      <c r="E2494" s="20" t="s">
        <v>385</v>
      </c>
    </row>
    <row r="2495" spans="1:5" outlineLevel="1" x14ac:dyDescent="0.25">
      <c r="A2495" s="28">
        <f>A2494</f>
        <v>45525</v>
      </c>
      <c r="B2495" s="29" t="str">
        <f>B2494</f>
        <v>SOUTHERN TIRE MART</v>
      </c>
      <c r="C2495" s="30">
        <f>SUBTOTAL(9,C2494:C2494)</f>
        <v>620.4</v>
      </c>
      <c r="D2495" s="31" t="str">
        <f t="shared" si="38"/>
        <v>TOTAL</v>
      </c>
      <c r="E2495" s="20"/>
    </row>
    <row r="2496" spans="1:5" outlineLevel="2" x14ac:dyDescent="0.25">
      <c r="A2496" s="22">
        <v>45525</v>
      </c>
      <c r="B2496" s="20" t="s">
        <v>58</v>
      </c>
      <c r="C2496" s="21">
        <v>48.62</v>
      </c>
      <c r="D2496" s="3" t="str">
        <f t="shared" si="38"/>
        <v/>
      </c>
      <c r="E2496" s="20" t="s">
        <v>385</v>
      </c>
    </row>
    <row r="2497" spans="1:5" outlineLevel="2" x14ac:dyDescent="0.25">
      <c r="A2497" s="22">
        <v>45525</v>
      </c>
      <c r="B2497" s="20" t="s">
        <v>58</v>
      </c>
      <c r="C2497" s="21">
        <v>93.2</v>
      </c>
      <c r="D2497" s="3" t="str">
        <f t="shared" si="38"/>
        <v/>
      </c>
      <c r="E2497" s="20" t="s">
        <v>385</v>
      </c>
    </row>
    <row r="2498" spans="1:5" outlineLevel="2" x14ac:dyDescent="0.25">
      <c r="A2498" s="22">
        <v>45525</v>
      </c>
      <c r="B2498" s="20" t="s">
        <v>58</v>
      </c>
      <c r="C2498" s="21">
        <v>113.28</v>
      </c>
      <c r="D2498" s="3" t="str">
        <f t="shared" si="38"/>
        <v/>
      </c>
      <c r="E2498" s="20" t="s">
        <v>385</v>
      </c>
    </row>
    <row r="2499" spans="1:5" outlineLevel="2" x14ac:dyDescent="0.25">
      <c r="A2499" s="22">
        <v>45525</v>
      </c>
      <c r="B2499" s="20" t="s">
        <v>58</v>
      </c>
      <c r="C2499" s="21">
        <v>66.98</v>
      </c>
      <c r="D2499" s="3" t="str">
        <f t="shared" si="38"/>
        <v/>
      </c>
      <c r="E2499" s="20" t="s">
        <v>385</v>
      </c>
    </row>
    <row r="2500" spans="1:5" outlineLevel="2" x14ac:dyDescent="0.25">
      <c r="A2500" s="22">
        <v>45525</v>
      </c>
      <c r="B2500" s="20" t="s">
        <v>58</v>
      </c>
      <c r="C2500" s="21">
        <v>246.9</v>
      </c>
      <c r="D2500" s="3" t="str">
        <f t="shared" si="38"/>
        <v/>
      </c>
      <c r="E2500" s="20" t="s">
        <v>385</v>
      </c>
    </row>
    <row r="2501" spans="1:5" outlineLevel="2" x14ac:dyDescent="0.25">
      <c r="A2501" s="22">
        <v>45525</v>
      </c>
      <c r="B2501" s="20" t="s">
        <v>58</v>
      </c>
      <c r="C2501" s="21">
        <v>151.05000000000001</v>
      </c>
      <c r="D2501" s="3" t="str">
        <f t="shared" si="38"/>
        <v/>
      </c>
      <c r="E2501" s="20" t="s">
        <v>385</v>
      </c>
    </row>
    <row r="2502" spans="1:5" outlineLevel="1" x14ac:dyDescent="0.25">
      <c r="A2502" s="28">
        <f>A2501</f>
        <v>45525</v>
      </c>
      <c r="B2502" s="29" t="str">
        <f>B2501</f>
        <v>PPG/PITTSBURGH PAINTS</v>
      </c>
      <c r="C2502" s="30">
        <f>SUBTOTAL(9,C2496:C2501)</f>
        <v>720.03</v>
      </c>
      <c r="D2502" s="31" t="str">
        <f t="shared" si="38"/>
        <v>TOTAL</v>
      </c>
      <c r="E2502" s="20"/>
    </row>
    <row r="2503" spans="1:5" outlineLevel="2" x14ac:dyDescent="0.25">
      <c r="A2503" s="22">
        <v>45525</v>
      </c>
      <c r="B2503" s="20" t="s">
        <v>638</v>
      </c>
      <c r="C2503" s="21">
        <v>5037</v>
      </c>
      <c r="D2503" s="3" t="str">
        <f t="shared" si="38"/>
        <v/>
      </c>
      <c r="E2503" s="20" t="s">
        <v>403</v>
      </c>
    </row>
    <row r="2504" spans="1:5" outlineLevel="1" x14ac:dyDescent="0.25">
      <c r="A2504" s="28">
        <f>A2503</f>
        <v>45525</v>
      </c>
      <c r="B2504" s="29" t="str">
        <f>B2503</f>
        <v>FIRST CLASS TRANSPORTATION LLC</v>
      </c>
      <c r="C2504" s="30">
        <f>SUBTOTAL(9,C2503:C2503)</f>
        <v>5037</v>
      </c>
      <c r="D2504" s="31" t="str">
        <f t="shared" ref="D2504:D2567" si="39">IF(E2504=0,"TOTAL","")</f>
        <v>TOTAL</v>
      </c>
      <c r="E2504" s="20"/>
    </row>
    <row r="2505" spans="1:5" outlineLevel="2" x14ac:dyDescent="0.25">
      <c r="A2505" s="22">
        <v>45525</v>
      </c>
      <c r="B2505" s="20" t="s">
        <v>649</v>
      </c>
      <c r="C2505" s="21">
        <v>714.34</v>
      </c>
      <c r="D2505" s="3" t="str">
        <f t="shared" si="39"/>
        <v/>
      </c>
      <c r="E2505" s="20" t="s">
        <v>385</v>
      </c>
    </row>
    <row r="2506" spans="1:5" outlineLevel="1" x14ac:dyDescent="0.25">
      <c r="A2506" s="28">
        <f>A2505</f>
        <v>45525</v>
      </c>
      <c r="B2506" s="29" t="str">
        <f>B2505</f>
        <v>DANA SAFETY SUPPLY INC</v>
      </c>
      <c r="C2506" s="30">
        <f>SUBTOTAL(9,C2505:C2505)</f>
        <v>714.34</v>
      </c>
      <c r="D2506" s="31" t="str">
        <f t="shared" si="39"/>
        <v>TOTAL</v>
      </c>
      <c r="E2506" s="20"/>
    </row>
    <row r="2507" spans="1:5" outlineLevel="2" x14ac:dyDescent="0.25">
      <c r="A2507" s="22">
        <v>45525</v>
      </c>
      <c r="B2507" s="20" t="s">
        <v>650</v>
      </c>
      <c r="C2507" s="21">
        <v>9480.07</v>
      </c>
      <c r="D2507" s="3" t="str">
        <f t="shared" si="39"/>
        <v/>
      </c>
      <c r="E2507" s="20" t="s">
        <v>391</v>
      </c>
    </row>
    <row r="2508" spans="1:5" outlineLevel="1" x14ac:dyDescent="0.25">
      <c r="A2508" s="28">
        <f>A2507</f>
        <v>45525</v>
      </c>
      <c r="B2508" s="29" t="str">
        <f>B2507</f>
        <v>LONGHORN INC</v>
      </c>
      <c r="C2508" s="30">
        <f>SUBTOTAL(9,C2507:C2507)</f>
        <v>9480.07</v>
      </c>
      <c r="D2508" s="31" t="str">
        <f t="shared" si="39"/>
        <v>TOTAL</v>
      </c>
      <c r="E2508" s="20"/>
    </row>
    <row r="2509" spans="1:5" outlineLevel="2" x14ac:dyDescent="0.25">
      <c r="A2509" s="22">
        <v>45525</v>
      </c>
      <c r="B2509" s="20" t="s">
        <v>59</v>
      </c>
      <c r="C2509" s="21">
        <v>651.76</v>
      </c>
      <c r="D2509" s="3" t="str">
        <f t="shared" si="39"/>
        <v/>
      </c>
      <c r="E2509" s="20" t="s">
        <v>387</v>
      </c>
    </row>
    <row r="2510" spans="1:5" outlineLevel="1" x14ac:dyDescent="0.25">
      <c r="A2510" s="28">
        <f>A2509</f>
        <v>45525</v>
      </c>
      <c r="B2510" s="29" t="str">
        <f>B2509</f>
        <v>MAIN EVENT ENTERTAINMENT LP</v>
      </c>
      <c r="C2510" s="30">
        <f>SUBTOTAL(9,C2509:C2509)</f>
        <v>651.76</v>
      </c>
      <c r="D2510" s="31" t="str">
        <f t="shared" si="39"/>
        <v>TOTAL</v>
      </c>
      <c r="E2510" s="20"/>
    </row>
    <row r="2511" spans="1:5" outlineLevel="2" x14ac:dyDescent="0.25">
      <c r="A2511" s="22">
        <v>45525</v>
      </c>
      <c r="B2511" s="20" t="s">
        <v>59</v>
      </c>
      <c r="C2511" s="21">
        <v>2629.68</v>
      </c>
      <c r="D2511" s="3" t="str">
        <f t="shared" si="39"/>
        <v/>
      </c>
      <c r="E2511" s="20" t="s">
        <v>387</v>
      </c>
    </row>
    <row r="2512" spans="1:5" outlineLevel="1" x14ac:dyDescent="0.25">
      <c r="A2512" s="28">
        <f>A2511</f>
        <v>45525</v>
      </c>
      <c r="B2512" s="29" t="str">
        <f>B2511</f>
        <v>MAIN EVENT ENTERTAINMENT LP</v>
      </c>
      <c r="C2512" s="30">
        <f>SUBTOTAL(9,C2511:C2511)</f>
        <v>2629.68</v>
      </c>
      <c r="D2512" s="31" t="str">
        <f t="shared" si="39"/>
        <v>TOTAL</v>
      </c>
      <c r="E2512" s="20"/>
    </row>
    <row r="2513" spans="1:5" outlineLevel="2" x14ac:dyDescent="0.25">
      <c r="A2513" s="22">
        <v>45525</v>
      </c>
      <c r="B2513" s="20" t="s">
        <v>441</v>
      </c>
      <c r="C2513" s="21">
        <v>1293</v>
      </c>
      <c r="D2513" s="3" t="str">
        <f t="shared" si="39"/>
        <v/>
      </c>
      <c r="E2513" s="20" t="s">
        <v>383</v>
      </c>
    </row>
    <row r="2514" spans="1:5" outlineLevel="2" x14ac:dyDescent="0.25">
      <c r="A2514" s="22">
        <v>45525</v>
      </c>
      <c r="B2514" s="20" t="s">
        <v>441</v>
      </c>
      <c r="C2514" s="21">
        <v>3700</v>
      </c>
      <c r="D2514" s="3" t="str">
        <f t="shared" si="39"/>
        <v/>
      </c>
      <c r="E2514" s="20" t="s">
        <v>399</v>
      </c>
    </row>
    <row r="2515" spans="1:5" outlineLevel="2" x14ac:dyDescent="0.25">
      <c r="A2515" s="22">
        <v>45525</v>
      </c>
      <c r="B2515" s="20" t="s">
        <v>441</v>
      </c>
      <c r="C2515" s="21">
        <v>1939</v>
      </c>
      <c r="D2515" s="3" t="str">
        <f t="shared" si="39"/>
        <v/>
      </c>
      <c r="E2515" s="20" t="s">
        <v>383</v>
      </c>
    </row>
    <row r="2516" spans="1:5" outlineLevel="2" x14ac:dyDescent="0.25">
      <c r="A2516" s="22">
        <v>45525</v>
      </c>
      <c r="B2516" s="20" t="s">
        <v>441</v>
      </c>
      <c r="C2516" s="21">
        <v>3700</v>
      </c>
      <c r="D2516" s="3" t="str">
        <f t="shared" si="39"/>
        <v/>
      </c>
      <c r="E2516" s="20" t="s">
        <v>399</v>
      </c>
    </row>
    <row r="2517" spans="1:5" outlineLevel="2" x14ac:dyDescent="0.25">
      <c r="A2517" s="22">
        <v>45525</v>
      </c>
      <c r="B2517" s="20" t="s">
        <v>441</v>
      </c>
      <c r="C2517" s="21">
        <v>3716.75</v>
      </c>
      <c r="D2517" s="3" t="str">
        <f t="shared" si="39"/>
        <v/>
      </c>
      <c r="E2517" s="20" t="s">
        <v>383</v>
      </c>
    </row>
    <row r="2518" spans="1:5" outlineLevel="2" x14ac:dyDescent="0.25">
      <c r="A2518" s="22">
        <v>45525</v>
      </c>
      <c r="B2518" s="20" t="s">
        <v>441</v>
      </c>
      <c r="C2518" s="21">
        <v>3700</v>
      </c>
      <c r="D2518" s="3" t="str">
        <f t="shared" si="39"/>
        <v/>
      </c>
      <c r="E2518" s="20" t="s">
        <v>399</v>
      </c>
    </row>
    <row r="2519" spans="1:5" outlineLevel="2" x14ac:dyDescent="0.25">
      <c r="A2519" s="22">
        <v>45525</v>
      </c>
      <c r="B2519" s="20" t="s">
        <v>441</v>
      </c>
      <c r="C2519" s="21">
        <v>1875.75</v>
      </c>
      <c r="D2519" s="3" t="str">
        <f t="shared" si="39"/>
        <v/>
      </c>
      <c r="E2519" s="20" t="s">
        <v>383</v>
      </c>
    </row>
    <row r="2520" spans="1:5" outlineLevel="2" x14ac:dyDescent="0.25">
      <c r="A2520" s="22">
        <v>45525</v>
      </c>
      <c r="B2520" s="20" t="s">
        <v>441</v>
      </c>
      <c r="C2520" s="21">
        <v>3700</v>
      </c>
      <c r="D2520" s="3" t="str">
        <f t="shared" si="39"/>
        <v/>
      </c>
      <c r="E2520" s="20" t="s">
        <v>399</v>
      </c>
    </row>
    <row r="2521" spans="1:5" outlineLevel="2" x14ac:dyDescent="0.25">
      <c r="A2521" s="22">
        <v>45525</v>
      </c>
      <c r="B2521" s="20" t="s">
        <v>441</v>
      </c>
      <c r="C2521" s="21">
        <v>3700</v>
      </c>
      <c r="D2521" s="3" t="str">
        <f t="shared" si="39"/>
        <v/>
      </c>
      <c r="E2521" s="20" t="s">
        <v>399</v>
      </c>
    </row>
    <row r="2522" spans="1:5" outlineLevel="1" x14ac:dyDescent="0.25">
      <c r="A2522" s="28">
        <f>A2521</f>
        <v>45525</v>
      </c>
      <c r="B2522" s="29" t="str">
        <f>B2521</f>
        <v>SEIDLITZ EDUCATION LLC</v>
      </c>
      <c r="C2522" s="30">
        <f>SUBTOTAL(9,C2513:C2521)</f>
        <v>27324.5</v>
      </c>
      <c r="D2522" s="31" t="str">
        <f t="shared" si="39"/>
        <v>TOTAL</v>
      </c>
      <c r="E2522" s="20"/>
    </row>
    <row r="2523" spans="1:5" outlineLevel="2" x14ac:dyDescent="0.25">
      <c r="A2523" s="22">
        <v>45525</v>
      </c>
      <c r="B2523" s="20" t="s">
        <v>651</v>
      </c>
      <c r="C2523" s="21">
        <v>22953.1</v>
      </c>
      <c r="D2523" s="3" t="str">
        <f t="shared" si="39"/>
        <v/>
      </c>
      <c r="E2523" s="20" t="s">
        <v>381</v>
      </c>
    </row>
    <row r="2524" spans="1:5" outlineLevel="1" x14ac:dyDescent="0.25">
      <c r="A2524" s="28">
        <f>A2523</f>
        <v>45525</v>
      </c>
      <c r="B2524" s="29" t="str">
        <f>B2523</f>
        <v>BACKPACK GEAR INC</v>
      </c>
      <c r="C2524" s="30">
        <f>SUBTOTAL(9,C2523:C2523)</f>
        <v>22953.1</v>
      </c>
      <c r="D2524" s="31" t="str">
        <f t="shared" si="39"/>
        <v>TOTAL</v>
      </c>
      <c r="E2524" s="20"/>
    </row>
    <row r="2525" spans="1:5" outlineLevel="2" x14ac:dyDescent="0.25">
      <c r="A2525" s="22">
        <v>45525</v>
      </c>
      <c r="B2525" s="20" t="s">
        <v>442</v>
      </c>
      <c r="C2525" s="21">
        <v>-73.03</v>
      </c>
      <c r="D2525" s="3" t="str">
        <f t="shared" si="39"/>
        <v/>
      </c>
      <c r="E2525" s="20" t="s">
        <v>383</v>
      </c>
    </row>
    <row r="2526" spans="1:5" outlineLevel="2" x14ac:dyDescent="0.25">
      <c r="A2526" s="22">
        <v>45525</v>
      </c>
      <c r="B2526" s="20" t="s">
        <v>442</v>
      </c>
      <c r="C2526" s="21">
        <v>796.8</v>
      </c>
      <c r="D2526" s="3" t="str">
        <f t="shared" si="39"/>
        <v/>
      </c>
      <c r="E2526" s="20" t="s">
        <v>383</v>
      </c>
    </row>
    <row r="2527" spans="1:5" outlineLevel="2" x14ac:dyDescent="0.25">
      <c r="A2527" s="22">
        <v>45525</v>
      </c>
      <c r="B2527" s="20" t="s">
        <v>442</v>
      </c>
      <c r="C2527" s="21">
        <v>9.0399999999999991</v>
      </c>
      <c r="D2527" s="3" t="str">
        <f t="shared" si="39"/>
        <v/>
      </c>
      <c r="E2527" s="20" t="s">
        <v>383</v>
      </c>
    </row>
    <row r="2528" spans="1:5" outlineLevel="2" x14ac:dyDescent="0.25">
      <c r="A2528" s="22">
        <v>45525</v>
      </c>
      <c r="B2528" s="20" t="s">
        <v>442</v>
      </c>
      <c r="C2528" s="21">
        <v>584.34</v>
      </c>
      <c r="D2528" s="3" t="str">
        <f t="shared" si="39"/>
        <v/>
      </c>
      <c r="E2528" s="20" t="s">
        <v>383</v>
      </c>
    </row>
    <row r="2529" spans="1:5" outlineLevel="2" x14ac:dyDescent="0.25">
      <c r="A2529" s="22">
        <v>45525</v>
      </c>
      <c r="B2529" s="20" t="s">
        <v>442</v>
      </c>
      <c r="C2529" s="21">
        <v>14.55</v>
      </c>
      <c r="D2529" s="3" t="str">
        <f t="shared" si="39"/>
        <v/>
      </c>
      <c r="E2529" s="20" t="s">
        <v>383</v>
      </c>
    </row>
    <row r="2530" spans="1:5" outlineLevel="2" x14ac:dyDescent="0.25">
      <c r="A2530" s="22">
        <v>45525</v>
      </c>
      <c r="B2530" s="20" t="s">
        <v>442</v>
      </c>
      <c r="C2530" s="21">
        <v>412.89</v>
      </c>
      <c r="D2530" s="3" t="str">
        <f t="shared" si="39"/>
        <v/>
      </c>
      <c r="E2530" s="20" t="s">
        <v>383</v>
      </c>
    </row>
    <row r="2531" spans="1:5" outlineLevel="1" x14ac:dyDescent="0.25">
      <c r="A2531" s="28">
        <f>A2530</f>
        <v>45525</v>
      </c>
      <c r="B2531" s="29" t="str">
        <f>B2530</f>
        <v>FOLLETT CONTENT SOLUTIONS LLC</v>
      </c>
      <c r="C2531" s="30">
        <f>SUBTOTAL(9,C2525:C2530)</f>
        <v>1744.5900000000001</v>
      </c>
      <c r="D2531" s="31" t="str">
        <f t="shared" si="39"/>
        <v>TOTAL</v>
      </c>
      <c r="E2531" s="20"/>
    </row>
    <row r="2532" spans="1:5" outlineLevel="2" x14ac:dyDescent="0.25">
      <c r="A2532" s="22">
        <v>45525</v>
      </c>
      <c r="B2532" s="20" t="s">
        <v>74</v>
      </c>
      <c r="C2532" s="21">
        <v>982.94</v>
      </c>
      <c r="D2532" s="3" t="str">
        <f t="shared" si="39"/>
        <v/>
      </c>
      <c r="E2532" s="20" t="s">
        <v>385</v>
      </c>
    </row>
    <row r="2533" spans="1:5" outlineLevel="2" x14ac:dyDescent="0.25">
      <c r="A2533" s="22">
        <v>45525</v>
      </c>
      <c r="B2533" s="20" t="s">
        <v>74</v>
      </c>
      <c r="C2533" s="21">
        <v>405.86</v>
      </c>
      <c r="D2533" s="3" t="str">
        <f t="shared" si="39"/>
        <v/>
      </c>
      <c r="E2533" s="20" t="s">
        <v>385</v>
      </c>
    </row>
    <row r="2534" spans="1:5" outlineLevel="1" x14ac:dyDescent="0.25">
      <c r="A2534" s="28">
        <f>A2533</f>
        <v>45525</v>
      </c>
      <c r="B2534" s="29" t="str">
        <f>B2533</f>
        <v>PARTS TOWN LLC</v>
      </c>
      <c r="C2534" s="30">
        <f>SUBTOTAL(9,C2532:C2533)</f>
        <v>1388.8000000000002</v>
      </c>
      <c r="D2534" s="31" t="str">
        <f t="shared" si="39"/>
        <v>TOTAL</v>
      </c>
      <c r="E2534" s="20"/>
    </row>
    <row r="2535" spans="1:5" outlineLevel="2" x14ac:dyDescent="0.25">
      <c r="A2535" s="22">
        <v>45525</v>
      </c>
      <c r="B2535" s="20" t="s">
        <v>60</v>
      </c>
      <c r="C2535" s="21">
        <v>253.55</v>
      </c>
      <c r="D2535" s="3" t="str">
        <f t="shared" si="39"/>
        <v/>
      </c>
      <c r="E2535" s="20" t="s">
        <v>384</v>
      </c>
    </row>
    <row r="2536" spans="1:5" outlineLevel="2" x14ac:dyDescent="0.25">
      <c r="A2536" s="22">
        <v>45525</v>
      </c>
      <c r="B2536" s="20" t="s">
        <v>60</v>
      </c>
      <c r="C2536" s="21">
        <v>96.39</v>
      </c>
      <c r="D2536" s="3" t="str">
        <f t="shared" si="39"/>
        <v/>
      </c>
      <c r="E2536" s="20" t="s">
        <v>381</v>
      </c>
    </row>
    <row r="2537" spans="1:5" outlineLevel="2" x14ac:dyDescent="0.25">
      <c r="A2537" s="22">
        <v>45525</v>
      </c>
      <c r="B2537" s="20" t="s">
        <v>60</v>
      </c>
      <c r="C2537" s="21">
        <v>610.46</v>
      </c>
      <c r="D2537" s="3" t="str">
        <f t="shared" si="39"/>
        <v/>
      </c>
      <c r="E2537" s="20" t="s">
        <v>384</v>
      </c>
    </row>
    <row r="2538" spans="1:5" outlineLevel="2" x14ac:dyDescent="0.25">
      <c r="A2538" s="22">
        <v>45525</v>
      </c>
      <c r="B2538" s="20" t="s">
        <v>60</v>
      </c>
      <c r="C2538" s="21">
        <v>79.39</v>
      </c>
      <c r="D2538" s="3" t="str">
        <f t="shared" si="39"/>
        <v/>
      </c>
      <c r="E2538" s="20" t="s">
        <v>384</v>
      </c>
    </row>
    <row r="2539" spans="1:5" outlineLevel="2" x14ac:dyDescent="0.25">
      <c r="A2539" s="22">
        <v>45525</v>
      </c>
      <c r="B2539" s="20" t="s">
        <v>60</v>
      </c>
      <c r="C2539" s="21">
        <v>16.47</v>
      </c>
      <c r="D2539" s="3" t="str">
        <f t="shared" si="39"/>
        <v/>
      </c>
      <c r="E2539" s="20" t="s">
        <v>381</v>
      </c>
    </row>
    <row r="2540" spans="1:5" outlineLevel="2" x14ac:dyDescent="0.25">
      <c r="A2540" s="22">
        <v>45525</v>
      </c>
      <c r="B2540" s="20" t="s">
        <v>60</v>
      </c>
      <c r="C2540" s="21">
        <v>44.07</v>
      </c>
      <c r="D2540" s="3" t="str">
        <f t="shared" si="39"/>
        <v/>
      </c>
      <c r="E2540" s="20" t="s">
        <v>381</v>
      </c>
    </row>
    <row r="2541" spans="1:5" outlineLevel="1" x14ac:dyDescent="0.25">
      <c r="A2541" s="28">
        <f>A2540</f>
        <v>45525</v>
      </c>
      <c r="B2541" s="29" t="str">
        <f>B2540</f>
        <v>OTC BRANDS INC</v>
      </c>
      <c r="C2541" s="30">
        <f>SUBTOTAL(9,C2535:C2540)</f>
        <v>1100.3300000000002</v>
      </c>
      <c r="D2541" s="31" t="str">
        <f t="shared" si="39"/>
        <v>TOTAL</v>
      </c>
      <c r="E2541" s="20"/>
    </row>
    <row r="2542" spans="1:5" outlineLevel="2" x14ac:dyDescent="0.25">
      <c r="A2542" s="22">
        <v>45525</v>
      </c>
      <c r="B2542" s="20" t="s">
        <v>499</v>
      </c>
      <c r="C2542" s="21">
        <v>206.05</v>
      </c>
      <c r="D2542" s="3" t="str">
        <f t="shared" si="39"/>
        <v/>
      </c>
      <c r="E2542" s="20" t="s">
        <v>383</v>
      </c>
    </row>
    <row r="2543" spans="1:5" outlineLevel="2" x14ac:dyDescent="0.25">
      <c r="A2543" s="22">
        <v>45525</v>
      </c>
      <c r="B2543" s="20" t="s">
        <v>499</v>
      </c>
      <c r="C2543" s="21">
        <v>148.32</v>
      </c>
      <c r="D2543" s="3" t="str">
        <f t="shared" si="39"/>
        <v/>
      </c>
      <c r="E2543" s="20" t="s">
        <v>383</v>
      </c>
    </row>
    <row r="2544" spans="1:5" outlineLevel="2" x14ac:dyDescent="0.25">
      <c r="A2544" s="22">
        <v>45525</v>
      </c>
      <c r="B2544" s="20" t="s">
        <v>499</v>
      </c>
      <c r="C2544" s="21">
        <v>1172.55</v>
      </c>
      <c r="D2544" s="3" t="str">
        <f t="shared" si="39"/>
        <v/>
      </c>
      <c r="E2544" s="20" t="s">
        <v>383</v>
      </c>
    </row>
    <row r="2545" spans="1:5" outlineLevel="1" x14ac:dyDescent="0.25">
      <c r="A2545" s="28">
        <f>A2544</f>
        <v>45525</v>
      </c>
      <c r="B2545" s="29" t="str">
        <f>B2544</f>
        <v>OVERDRIVE INC</v>
      </c>
      <c r="C2545" s="30">
        <f>SUBTOTAL(9,C2542:C2544)</f>
        <v>1526.92</v>
      </c>
      <c r="D2545" s="31" t="str">
        <f t="shared" si="39"/>
        <v>TOTAL</v>
      </c>
      <c r="E2545" s="20"/>
    </row>
    <row r="2546" spans="1:5" outlineLevel="2" x14ac:dyDescent="0.25">
      <c r="A2546" s="22">
        <v>45525</v>
      </c>
      <c r="B2546" s="20" t="s">
        <v>80</v>
      </c>
      <c r="C2546" s="21">
        <v>18195</v>
      </c>
      <c r="D2546" s="3" t="str">
        <f t="shared" si="39"/>
        <v/>
      </c>
      <c r="E2546" s="20" t="s">
        <v>413</v>
      </c>
    </row>
    <row r="2547" spans="1:5" outlineLevel="1" x14ac:dyDescent="0.25">
      <c r="A2547" s="28">
        <f>A2546</f>
        <v>45525</v>
      </c>
      <c r="B2547" s="29" t="str">
        <f>B2546</f>
        <v>MEDICAL AIR SERVICES ASSOCIATION INC</v>
      </c>
      <c r="C2547" s="30">
        <f>SUBTOTAL(9,C2546:C2546)</f>
        <v>18195</v>
      </c>
      <c r="D2547" s="31" t="str">
        <f t="shared" si="39"/>
        <v>TOTAL</v>
      </c>
      <c r="E2547" s="20"/>
    </row>
    <row r="2548" spans="1:5" outlineLevel="2" x14ac:dyDescent="0.25">
      <c r="A2548" s="22">
        <v>45525</v>
      </c>
      <c r="B2548" s="20" t="s">
        <v>61</v>
      </c>
      <c r="C2548" s="21">
        <v>560</v>
      </c>
      <c r="D2548" s="3" t="str">
        <f t="shared" si="39"/>
        <v/>
      </c>
      <c r="E2548" s="20" t="s">
        <v>391</v>
      </c>
    </row>
    <row r="2549" spans="1:5" outlineLevel="2" x14ac:dyDescent="0.25">
      <c r="A2549" s="22">
        <v>45525</v>
      </c>
      <c r="B2549" s="20" t="s">
        <v>61</v>
      </c>
      <c r="C2549" s="21">
        <v>680</v>
      </c>
      <c r="D2549" s="3" t="str">
        <f t="shared" si="39"/>
        <v/>
      </c>
      <c r="E2549" s="20" t="s">
        <v>391</v>
      </c>
    </row>
    <row r="2550" spans="1:5" outlineLevel="1" x14ac:dyDescent="0.25">
      <c r="A2550" s="28">
        <f>A2549</f>
        <v>45525</v>
      </c>
      <c r="B2550" s="29" t="str">
        <f>B2549</f>
        <v>FOSTER FENCE LTD</v>
      </c>
      <c r="C2550" s="30">
        <f>SUBTOTAL(9,C2548:C2549)</f>
        <v>1240</v>
      </c>
      <c r="D2550" s="31" t="str">
        <f t="shared" si="39"/>
        <v>TOTAL</v>
      </c>
      <c r="E2550" s="20"/>
    </row>
    <row r="2551" spans="1:5" outlineLevel="2" x14ac:dyDescent="0.25">
      <c r="A2551" s="22">
        <v>45525</v>
      </c>
      <c r="B2551" s="20" t="s">
        <v>652</v>
      </c>
      <c r="C2551" s="21">
        <v>575</v>
      </c>
      <c r="D2551" s="3" t="str">
        <f t="shared" si="39"/>
        <v/>
      </c>
      <c r="E2551" s="20" t="s">
        <v>414</v>
      </c>
    </row>
    <row r="2552" spans="1:5" outlineLevel="2" x14ac:dyDescent="0.25">
      <c r="A2552" s="22">
        <v>45525</v>
      </c>
      <c r="B2552" s="20" t="s">
        <v>652</v>
      </c>
      <c r="C2552" s="21">
        <v>1150</v>
      </c>
      <c r="D2552" s="3" t="str">
        <f t="shared" si="39"/>
        <v/>
      </c>
      <c r="E2552" s="20" t="s">
        <v>414</v>
      </c>
    </row>
    <row r="2553" spans="1:5" outlineLevel="2" x14ac:dyDescent="0.25">
      <c r="A2553" s="22">
        <v>45525</v>
      </c>
      <c r="B2553" s="20" t="s">
        <v>652</v>
      </c>
      <c r="C2553" s="21">
        <v>575</v>
      </c>
      <c r="D2553" s="3" t="str">
        <f t="shared" si="39"/>
        <v/>
      </c>
      <c r="E2553" s="20" t="s">
        <v>414</v>
      </c>
    </row>
    <row r="2554" spans="1:5" outlineLevel="2" x14ac:dyDescent="0.25">
      <c r="A2554" s="22">
        <v>45525</v>
      </c>
      <c r="B2554" s="20" t="s">
        <v>652</v>
      </c>
      <c r="C2554" s="21">
        <v>790</v>
      </c>
      <c r="D2554" s="3" t="str">
        <f t="shared" si="39"/>
        <v/>
      </c>
      <c r="E2554" s="20" t="s">
        <v>414</v>
      </c>
    </row>
    <row r="2555" spans="1:5" outlineLevel="2" x14ac:dyDescent="0.25">
      <c r="A2555" s="22">
        <v>45525</v>
      </c>
      <c r="B2555" s="20" t="s">
        <v>652</v>
      </c>
      <c r="C2555" s="21">
        <v>575</v>
      </c>
      <c r="D2555" s="3" t="str">
        <f t="shared" si="39"/>
        <v/>
      </c>
      <c r="E2555" s="20" t="s">
        <v>414</v>
      </c>
    </row>
    <row r="2556" spans="1:5" outlineLevel="2" x14ac:dyDescent="0.25">
      <c r="A2556" s="22">
        <v>45525</v>
      </c>
      <c r="B2556" s="20" t="s">
        <v>652</v>
      </c>
      <c r="C2556" s="21">
        <v>575</v>
      </c>
      <c r="D2556" s="3" t="str">
        <f t="shared" si="39"/>
        <v/>
      </c>
      <c r="E2556" s="20" t="s">
        <v>414</v>
      </c>
    </row>
    <row r="2557" spans="1:5" outlineLevel="2" x14ac:dyDescent="0.25">
      <c r="A2557" s="22">
        <v>45525</v>
      </c>
      <c r="B2557" s="20" t="s">
        <v>652</v>
      </c>
      <c r="C2557" s="21">
        <v>400</v>
      </c>
      <c r="D2557" s="3" t="str">
        <f t="shared" si="39"/>
        <v/>
      </c>
      <c r="E2557" s="20" t="s">
        <v>414</v>
      </c>
    </row>
    <row r="2558" spans="1:5" outlineLevel="2" x14ac:dyDescent="0.25">
      <c r="A2558" s="22">
        <v>45525</v>
      </c>
      <c r="B2558" s="20" t="s">
        <v>652</v>
      </c>
      <c r="C2558" s="21">
        <v>915</v>
      </c>
      <c r="D2558" s="3" t="str">
        <f t="shared" si="39"/>
        <v/>
      </c>
      <c r="E2558" s="20" t="s">
        <v>414</v>
      </c>
    </row>
    <row r="2559" spans="1:5" outlineLevel="2" x14ac:dyDescent="0.25">
      <c r="A2559" s="22">
        <v>45525</v>
      </c>
      <c r="B2559" s="20" t="s">
        <v>652</v>
      </c>
      <c r="C2559" s="21">
        <v>495</v>
      </c>
      <c r="D2559" s="3" t="str">
        <f t="shared" si="39"/>
        <v/>
      </c>
      <c r="E2559" s="20" t="s">
        <v>414</v>
      </c>
    </row>
    <row r="2560" spans="1:5" outlineLevel="2" x14ac:dyDescent="0.25">
      <c r="A2560" s="22">
        <v>45525</v>
      </c>
      <c r="B2560" s="20" t="s">
        <v>652</v>
      </c>
      <c r="C2560" s="21">
        <v>400</v>
      </c>
      <c r="D2560" s="3" t="str">
        <f t="shared" si="39"/>
        <v/>
      </c>
      <c r="E2560" s="20" t="s">
        <v>414</v>
      </c>
    </row>
    <row r="2561" spans="1:5" outlineLevel="2" x14ac:dyDescent="0.25">
      <c r="A2561" s="22">
        <v>45525</v>
      </c>
      <c r="B2561" s="20" t="s">
        <v>652</v>
      </c>
      <c r="C2561" s="21">
        <v>575</v>
      </c>
      <c r="D2561" s="3" t="str">
        <f t="shared" si="39"/>
        <v/>
      </c>
      <c r="E2561" s="20" t="s">
        <v>414</v>
      </c>
    </row>
    <row r="2562" spans="1:5" outlineLevel="2" x14ac:dyDescent="0.25">
      <c r="A2562" s="22">
        <v>45525</v>
      </c>
      <c r="B2562" s="20" t="s">
        <v>652</v>
      </c>
      <c r="C2562" s="21">
        <v>400</v>
      </c>
      <c r="D2562" s="3" t="str">
        <f t="shared" si="39"/>
        <v/>
      </c>
      <c r="E2562" s="20" t="s">
        <v>414</v>
      </c>
    </row>
    <row r="2563" spans="1:5" outlineLevel="2" x14ac:dyDescent="0.25">
      <c r="A2563" s="22">
        <v>45525</v>
      </c>
      <c r="B2563" s="20" t="s">
        <v>652</v>
      </c>
      <c r="C2563" s="21">
        <v>400</v>
      </c>
      <c r="D2563" s="3" t="str">
        <f t="shared" si="39"/>
        <v/>
      </c>
      <c r="E2563" s="20" t="s">
        <v>414</v>
      </c>
    </row>
    <row r="2564" spans="1:5" outlineLevel="2" x14ac:dyDescent="0.25">
      <c r="A2564" s="22">
        <v>45525</v>
      </c>
      <c r="B2564" s="20" t="s">
        <v>652</v>
      </c>
      <c r="C2564" s="21">
        <v>575</v>
      </c>
      <c r="D2564" s="3" t="str">
        <f t="shared" si="39"/>
        <v/>
      </c>
      <c r="E2564" s="20" t="s">
        <v>414</v>
      </c>
    </row>
    <row r="2565" spans="1:5" outlineLevel="2" x14ac:dyDescent="0.25">
      <c r="A2565" s="22">
        <v>45525</v>
      </c>
      <c r="B2565" s="20" t="s">
        <v>652</v>
      </c>
      <c r="C2565" s="21">
        <v>575</v>
      </c>
      <c r="D2565" s="3" t="str">
        <f t="shared" si="39"/>
        <v/>
      </c>
      <c r="E2565" s="20" t="s">
        <v>414</v>
      </c>
    </row>
    <row r="2566" spans="1:5" outlineLevel="2" x14ac:dyDescent="0.25">
      <c r="A2566" s="22">
        <v>45525</v>
      </c>
      <c r="B2566" s="20" t="s">
        <v>652</v>
      </c>
      <c r="C2566" s="21">
        <v>400</v>
      </c>
      <c r="D2566" s="3" t="str">
        <f t="shared" si="39"/>
        <v/>
      </c>
      <c r="E2566" s="20" t="s">
        <v>414</v>
      </c>
    </row>
    <row r="2567" spans="1:5" outlineLevel="2" x14ac:dyDescent="0.25">
      <c r="A2567" s="22">
        <v>45525</v>
      </c>
      <c r="B2567" s="20" t="s">
        <v>652</v>
      </c>
      <c r="C2567" s="21">
        <v>750</v>
      </c>
      <c r="D2567" s="3" t="str">
        <f t="shared" si="39"/>
        <v/>
      </c>
      <c r="E2567" s="20" t="s">
        <v>414</v>
      </c>
    </row>
    <row r="2568" spans="1:5" outlineLevel="2" x14ac:dyDescent="0.25">
      <c r="A2568" s="22">
        <v>45525</v>
      </c>
      <c r="B2568" s="20" t="s">
        <v>652</v>
      </c>
      <c r="C2568" s="21">
        <v>575</v>
      </c>
      <c r="D2568" s="3" t="str">
        <f t="shared" ref="D2568:D2631" si="40">IF(E2568=0,"TOTAL","")</f>
        <v/>
      </c>
      <c r="E2568" s="20" t="s">
        <v>414</v>
      </c>
    </row>
    <row r="2569" spans="1:5" outlineLevel="2" x14ac:dyDescent="0.25">
      <c r="A2569" s="22">
        <v>45525</v>
      </c>
      <c r="B2569" s="20" t="s">
        <v>652</v>
      </c>
      <c r="C2569" s="21">
        <v>750</v>
      </c>
      <c r="D2569" s="3" t="str">
        <f t="shared" si="40"/>
        <v/>
      </c>
      <c r="E2569" s="20" t="s">
        <v>414</v>
      </c>
    </row>
    <row r="2570" spans="1:5" outlineLevel="2" x14ac:dyDescent="0.25">
      <c r="A2570" s="22">
        <v>45525</v>
      </c>
      <c r="B2570" s="20" t="s">
        <v>652</v>
      </c>
      <c r="C2570" s="21">
        <v>400</v>
      </c>
      <c r="D2570" s="3" t="str">
        <f t="shared" si="40"/>
        <v/>
      </c>
      <c r="E2570" s="20" t="s">
        <v>414</v>
      </c>
    </row>
    <row r="2571" spans="1:5" outlineLevel="2" x14ac:dyDescent="0.25">
      <c r="A2571" s="22">
        <v>45525</v>
      </c>
      <c r="B2571" s="20" t="s">
        <v>652</v>
      </c>
      <c r="C2571" s="21">
        <v>400</v>
      </c>
      <c r="D2571" s="3" t="str">
        <f t="shared" si="40"/>
        <v/>
      </c>
      <c r="E2571" s="20" t="s">
        <v>414</v>
      </c>
    </row>
    <row r="2572" spans="1:5" outlineLevel="2" x14ac:dyDescent="0.25">
      <c r="A2572" s="22">
        <v>45525</v>
      </c>
      <c r="B2572" s="20" t="s">
        <v>652</v>
      </c>
      <c r="C2572" s="21">
        <v>575</v>
      </c>
      <c r="D2572" s="3" t="str">
        <f t="shared" si="40"/>
        <v/>
      </c>
      <c r="E2572" s="20" t="s">
        <v>414</v>
      </c>
    </row>
    <row r="2573" spans="1:5" outlineLevel="2" x14ac:dyDescent="0.25">
      <c r="A2573" s="22">
        <v>45525</v>
      </c>
      <c r="B2573" s="20" t="s">
        <v>652</v>
      </c>
      <c r="C2573" s="21">
        <v>400</v>
      </c>
      <c r="D2573" s="3" t="str">
        <f t="shared" si="40"/>
        <v/>
      </c>
      <c r="E2573" s="20" t="s">
        <v>414</v>
      </c>
    </row>
    <row r="2574" spans="1:5" outlineLevel="2" x14ac:dyDescent="0.25">
      <c r="A2574" s="22">
        <v>45525</v>
      </c>
      <c r="B2574" s="20" t="s">
        <v>652</v>
      </c>
      <c r="C2574" s="21">
        <v>915</v>
      </c>
      <c r="D2574" s="3" t="str">
        <f t="shared" si="40"/>
        <v/>
      </c>
      <c r="E2574" s="20" t="s">
        <v>414</v>
      </c>
    </row>
    <row r="2575" spans="1:5" outlineLevel="2" x14ac:dyDescent="0.25">
      <c r="A2575" s="22">
        <v>45525</v>
      </c>
      <c r="B2575" s="20" t="s">
        <v>652</v>
      </c>
      <c r="C2575" s="21">
        <v>575</v>
      </c>
      <c r="D2575" s="3" t="str">
        <f t="shared" si="40"/>
        <v/>
      </c>
      <c r="E2575" s="20" t="s">
        <v>414</v>
      </c>
    </row>
    <row r="2576" spans="1:5" outlineLevel="2" x14ac:dyDescent="0.25">
      <c r="A2576" s="22">
        <v>45525</v>
      </c>
      <c r="B2576" s="20" t="s">
        <v>652</v>
      </c>
      <c r="C2576" s="21">
        <v>615</v>
      </c>
      <c r="D2576" s="3" t="str">
        <f t="shared" si="40"/>
        <v/>
      </c>
      <c r="E2576" s="20" t="s">
        <v>414</v>
      </c>
    </row>
    <row r="2577" spans="1:5" outlineLevel="2" x14ac:dyDescent="0.25">
      <c r="A2577" s="22">
        <v>45525</v>
      </c>
      <c r="B2577" s="20" t="s">
        <v>652</v>
      </c>
      <c r="C2577" s="21">
        <v>325</v>
      </c>
      <c r="D2577" s="3" t="str">
        <f t="shared" si="40"/>
        <v/>
      </c>
      <c r="E2577" s="20" t="s">
        <v>414</v>
      </c>
    </row>
    <row r="2578" spans="1:5" outlineLevel="2" x14ac:dyDescent="0.25">
      <c r="A2578" s="22">
        <v>45525</v>
      </c>
      <c r="B2578" s="20" t="s">
        <v>652</v>
      </c>
      <c r="C2578" s="21">
        <v>575</v>
      </c>
      <c r="D2578" s="3" t="str">
        <f t="shared" si="40"/>
        <v/>
      </c>
      <c r="E2578" s="20" t="s">
        <v>414</v>
      </c>
    </row>
    <row r="2579" spans="1:5" outlineLevel="2" x14ac:dyDescent="0.25">
      <c r="A2579" s="22">
        <v>45525</v>
      </c>
      <c r="B2579" s="20" t="s">
        <v>652</v>
      </c>
      <c r="C2579" s="21">
        <v>495</v>
      </c>
      <c r="D2579" s="3" t="str">
        <f t="shared" si="40"/>
        <v/>
      </c>
      <c r="E2579" s="20" t="s">
        <v>414</v>
      </c>
    </row>
    <row r="2580" spans="1:5" outlineLevel="2" x14ac:dyDescent="0.25">
      <c r="A2580" s="22">
        <v>45525</v>
      </c>
      <c r="B2580" s="20" t="s">
        <v>652</v>
      </c>
      <c r="C2580" s="21">
        <v>400</v>
      </c>
      <c r="D2580" s="3" t="str">
        <f t="shared" si="40"/>
        <v/>
      </c>
      <c r="E2580" s="20" t="s">
        <v>414</v>
      </c>
    </row>
    <row r="2581" spans="1:5" outlineLevel="2" x14ac:dyDescent="0.25">
      <c r="A2581" s="22">
        <v>45525</v>
      </c>
      <c r="B2581" s="20" t="s">
        <v>652</v>
      </c>
      <c r="C2581" s="21">
        <v>400</v>
      </c>
      <c r="D2581" s="3" t="str">
        <f t="shared" si="40"/>
        <v/>
      </c>
      <c r="E2581" s="20" t="s">
        <v>414</v>
      </c>
    </row>
    <row r="2582" spans="1:5" outlineLevel="2" x14ac:dyDescent="0.25">
      <c r="A2582" s="22">
        <v>45525</v>
      </c>
      <c r="B2582" s="20" t="s">
        <v>652</v>
      </c>
      <c r="C2582" s="21">
        <v>400</v>
      </c>
      <c r="D2582" s="3" t="str">
        <f t="shared" si="40"/>
        <v/>
      </c>
      <c r="E2582" s="20" t="s">
        <v>414</v>
      </c>
    </row>
    <row r="2583" spans="1:5" outlineLevel="2" x14ac:dyDescent="0.25">
      <c r="A2583" s="22">
        <v>45525</v>
      </c>
      <c r="B2583" s="20" t="s">
        <v>652</v>
      </c>
      <c r="C2583" s="21">
        <v>400</v>
      </c>
      <c r="D2583" s="3" t="str">
        <f t="shared" si="40"/>
        <v/>
      </c>
      <c r="E2583" s="20" t="s">
        <v>414</v>
      </c>
    </row>
    <row r="2584" spans="1:5" outlineLevel="2" x14ac:dyDescent="0.25">
      <c r="A2584" s="22">
        <v>45525</v>
      </c>
      <c r="B2584" s="20" t="s">
        <v>652</v>
      </c>
      <c r="C2584" s="21">
        <v>400</v>
      </c>
      <c r="D2584" s="3" t="str">
        <f t="shared" si="40"/>
        <v/>
      </c>
      <c r="E2584" s="20" t="s">
        <v>414</v>
      </c>
    </row>
    <row r="2585" spans="1:5" outlineLevel="2" x14ac:dyDescent="0.25">
      <c r="A2585" s="22">
        <v>45525</v>
      </c>
      <c r="B2585" s="20" t="s">
        <v>652</v>
      </c>
      <c r="C2585" s="21">
        <v>400</v>
      </c>
      <c r="D2585" s="3" t="str">
        <f t="shared" si="40"/>
        <v/>
      </c>
      <c r="E2585" s="20" t="s">
        <v>414</v>
      </c>
    </row>
    <row r="2586" spans="1:5" outlineLevel="2" x14ac:dyDescent="0.25">
      <c r="A2586" s="22">
        <v>45525</v>
      </c>
      <c r="B2586" s="20" t="s">
        <v>652</v>
      </c>
      <c r="C2586" s="21">
        <v>575</v>
      </c>
      <c r="D2586" s="3" t="str">
        <f t="shared" si="40"/>
        <v/>
      </c>
      <c r="E2586" s="20" t="s">
        <v>414</v>
      </c>
    </row>
    <row r="2587" spans="1:5" outlineLevel="2" x14ac:dyDescent="0.25">
      <c r="A2587" s="22">
        <v>45525</v>
      </c>
      <c r="B2587" s="20" t="s">
        <v>652</v>
      </c>
      <c r="C2587" s="21">
        <v>575</v>
      </c>
      <c r="D2587" s="3" t="str">
        <f t="shared" si="40"/>
        <v/>
      </c>
      <c r="E2587" s="20" t="s">
        <v>414</v>
      </c>
    </row>
    <row r="2588" spans="1:5" outlineLevel="2" x14ac:dyDescent="0.25">
      <c r="A2588" s="22">
        <v>45525</v>
      </c>
      <c r="B2588" s="20" t="s">
        <v>652</v>
      </c>
      <c r="C2588" s="21">
        <v>575</v>
      </c>
      <c r="D2588" s="3" t="str">
        <f t="shared" si="40"/>
        <v/>
      </c>
      <c r="E2588" s="20" t="s">
        <v>414</v>
      </c>
    </row>
    <row r="2589" spans="1:5" outlineLevel="2" x14ac:dyDescent="0.25">
      <c r="A2589" s="22">
        <v>45525</v>
      </c>
      <c r="B2589" s="20" t="s">
        <v>652</v>
      </c>
      <c r="C2589" s="21">
        <v>400</v>
      </c>
      <c r="D2589" s="3" t="str">
        <f t="shared" si="40"/>
        <v/>
      </c>
      <c r="E2589" s="20" t="s">
        <v>414</v>
      </c>
    </row>
    <row r="2590" spans="1:5" outlineLevel="2" x14ac:dyDescent="0.25">
      <c r="A2590" s="22">
        <v>45525</v>
      </c>
      <c r="B2590" s="20" t="s">
        <v>652</v>
      </c>
      <c r="C2590" s="21">
        <v>495</v>
      </c>
      <c r="D2590" s="3" t="str">
        <f t="shared" si="40"/>
        <v/>
      </c>
      <c r="E2590" s="20" t="s">
        <v>414</v>
      </c>
    </row>
    <row r="2591" spans="1:5" outlineLevel="2" x14ac:dyDescent="0.25">
      <c r="A2591" s="22">
        <v>45525</v>
      </c>
      <c r="B2591" s="20" t="s">
        <v>652</v>
      </c>
      <c r="C2591" s="21">
        <v>400</v>
      </c>
      <c r="D2591" s="3" t="str">
        <f t="shared" si="40"/>
        <v/>
      </c>
      <c r="E2591" s="20" t="s">
        <v>414</v>
      </c>
    </row>
    <row r="2592" spans="1:5" outlineLevel="2" x14ac:dyDescent="0.25">
      <c r="A2592" s="22">
        <v>45525</v>
      </c>
      <c r="B2592" s="20" t="s">
        <v>652</v>
      </c>
      <c r="C2592" s="21">
        <v>750</v>
      </c>
      <c r="D2592" s="3" t="str">
        <f t="shared" si="40"/>
        <v/>
      </c>
      <c r="E2592" s="20" t="s">
        <v>414</v>
      </c>
    </row>
    <row r="2593" spans="1:5" outlineLevel="2" x14ac:dyDescent="0.25">
      <c r="A2593" s="22">
        <v>45525</v>
      </c>
      <c r="B2593" s="20" t="s">
        <v>652</v>
      </c>
      <c r="C2593" s="21">
        <v>400</v>
      </c>
      <c r="D2593" s="3" t="str">
        <f t="shared" si="40"/>
        <v/>
      </c>
      <c r="E2593" s="20" t="s">
        <v>414</v>
      </c>
    </row>
    <row r="2594" spans="1:5" outlineLevel="2" x14ac:dyDescent="0.25">
      <c r="A2594" s="22">
        <v>45525</v>
      </c>
      <c r="B2594" s="20" t="s">
        <v>652</v>
      </c>
      <c r="C2594" s="21">
        <v>750</v>
      </c>
      <c r="D2594" s="3" t="str">
        <f t="shared" si="40"/>
        <v/>
      </c>
      <c r="E2594" s="20" t="s">
        <v>414</v>
      </c>
    </row>
    <row r="2595" spans="1:5" outlineLevel="2" x14ac:dyDescent="0.25">
      <c r="A2595" s="22">
        <v>45525</v>
      </c>
      <c r="B2595" s="20" t="s">
        <v>652</v>
      </c>
      <c r="C2595" s="21">
        <v>400</v>
      </c>
      <c r="D2595" s="3" t="str">
        <f t="shared" si="40"/>
        <v/>
      </c>
      <c r="E2595" s="20" t="s">
        <v>414</v>
      </c>
    </row>
    <row r="2596" spans="1:5" outlineLevel="2" x14ac:dyDescent="0.25">
      <c r="A2596" s="22">
        <v>45525</v>
      </c>
      <c r="B2596" s="20" t="s">
        <v>652</v>
      </c>
      <c r="C2596" s="21">
        <v>495</v>
      </c>
      <c r="D2596" s="3" t="str">
        <f t="shared" si="40"/>
        <v/>
      </c>
      <c r="E2596" s="20" t="s">
        <v>414</v>
      </c>
    </row>
    <row r="2597" spans="1:5" outlineLevel="2" x14ac:dyDescent="0.25">
      <c r="A2597" s="22">
        <v>45525</v>
      </c>
      <c r="B2597" s="20" t="s">
        <v>652</v>
      </c>
      <c r="C2597" s="21">
        <v>575</v>
      </c>
      <c r="D2597" s="3" t="str">
        <f t="shared" si="40"/>
        <v/>
      </c>
      <c r="E2597" s="20" t="s">
        <v>414</v>
      </c>
    </row>
    <row r="2598" spans="1:5" outlineLevel="2" x14ac:dyDescent="0.25">
      <c r="A2598" s="22">
        <v>45525</v>
      </c>
      <c r="B2598" s="20" t="s">
        <v>652</v>
      </c>
      <c r="C2598" s="21">
        <v>495</v>
      </c>
      <c r="D2598" s="3" t="str">
        <f t="shared" si="40"/>
        <v/>
      </c>
      <c r="E2598" s="20" t="s">
        <v>414</v>
      </c>
    </row>
    <row r="2599" spans="1:5" outlineLevel="2" x14ac:dyDescent="0.25">
      <c r="A2599" s="22">
        <v>45525</v>
      </c>
      <c r="B2599" s="20" t="s">
        <v>652</v>
      </c>
      <c r="C2599" s="21">
        <v>495</v>
      </c>
      <c r="D2599" s="3" t="str">
        <f t="shared" si="40"/>
        <v/>
      </c>
      <c r="E2599" s="20" t="s">
        <v>414</v>
      </c>
    </row>
    <row r="2600" spans="1:5" outlineLevel="2" x14ac:dyDescent="0.25">
      <c r="A2600" s="22">
        <v>45525</v>
      </c>
      <c r="B2600" s="20" t="s">
        <v>652</v>
      </c>
      <c r="C2600" s="21">
        <v>575</v>
      </c>
      <c r="D2600" s="3" t="str">
        <f t="shared" si="40"/>
        <v/>
      </c>
      <c r="E2600" s="20" t="s">
        <v>414</v>
      </c>
    </row>
    <row r="2601" spans="1:5" outlineLevel="2" x14ac:dyDescent="0.25">
      <c r="A2601" s="22">
        <v>45525</v>
      </c>
      <c r="B2601" s="20" t="s">
        <v>652</v>
      </c>
      <c r="C2601" s="21">
        <v>575</v>
      </c>
      <c r="D2601" s="3" t="str">
        <f t="shared" si="40"/>
        <v/>
      </c>
      <c r="E2601" s="20" t="s">
        <v>414</v>
      </c>
    </row>
    <row r="2602" spans="1:5" outlineLevel="2" x14ac:dyDescent="0.25">
      <c r="A2602" s="22">
        <v>45525</v>
      </c>
      <c r="B2602" s="20" t="s">
        <v>652</v>
      </c>
      <c r="C2602" s="21">
        <v>400</v>
      </c>
      <c r="D2602" s="3" t="str">
        <f t="shared" si="40"/>
        <v/>
      </c>
      <c r="E2602" s="20" t="s">
        <v>414</v>
      </c>
    </row>
    <row r="2603" spans="1:5" outlineLevel="2" x14ac:dyDescent="0.25">
      <c r="A2603" s="22">
        <v>45525</v>
      </c>
      <c r="B2603" s="20" t="s">
        <v>652</v>
      </c>
      <c r="C2603" s="21">
        <v>495</v>
      </c>
      <c r="D2603" s="3" t="str">
        <f t="shared" si="40"/>
        <v/>
      </c>
      <c r="E2603" s="20" t="s">
        <v>414</v>
      </c>
    </row>
    <row r="2604" spans="1:5" outlineLevel="2" x14ac:dyDescent="0.25">
      <c r="A2604" s="22">
        <v>45525</v>
      </c>
      <c r="B2604" s="20" t="s">
        <v>652</v>
      </c>
      <c r="C2604" s="21">
        <v>790</v>
      </c>
      <c r="D2604" s="3" t="str">
        <f t="shared" si="40"/>
        <v/>
      </c>
      <c r="E2604" s="20" t="s">
        <v>414</v>
      </c>
    </row>
    <row r="2605" spans="1:5" outlineLevel="2" x14ac:dyDescent="0.25">
      <c r="A2605" s="22">
        <v>45525</v>
      </c>
      <c r="B2605" s="20" t="s">
        <v>652</v>
      </c>
      <c r="C2605" s="21">
        <v>575</v>
      </c>
      <c r="D2605" s="3" t="str">
        <f t="shared" si="40"/>
        <v/>
      </c>
      <c r="E2605" s="20" t="s">
        <v>414</v>
      </c>
    </row>
    <row r="2606" spans="1:5" outlineLevel="2" x14ac:dyDescent="0.25">
      <c r="A2606" s="22">
        <v>45525</v>
      </c>
      <c r="B2606" s="20" t="s">
        <v>652</v>
      </c>
      <c r="C2606" s="21">
        <v>495</v>
      </c>
      <c r="D2606" s="3" t="str">
        <f t="shared" si="40"/>
        <v/>
      </c>
      <c r="E2606" s="20" t="s">
        <v>414</v>
      </c>
    </row>
    <row r="2607" spans="1:5" outlineLevel="2" x14ac:dyDescent="0.25">
      <c r="A2607" s="22">
        <v>45525</v>
      </c>
      <c r="B2607" s="20" t="s">
        <v>652</v>
      </c>
      <c r="C2607" s="21">
        <v>575</v>
      </c>
      <c r="D2607" s="3" t="str">
        <f t="shared" si="40"/>
        <v/>
      </c>
      <c r="E2607" s="20" t="s">
        <v>414</v>
      </c>
    </row>
    <row r="2608" spans="1:5" outlineLevel="2" x14ac:dyDescent="0.25">
      <c r="A2608" s="22">
        <v>45525</v>
      </c>
      <c r="B2608" s="20" t="s">
        <v>652</v>
      </c>
      <c r="C2608" s="21">
        <v>400</v>
      </c>
      <c r="D2608" s="3" t="str">
        <f t="shared" si="40"/>
        <v/>
      </c>
      <c r="E2608" s="20" t="s">
        <v>414</v>
      </c>
    </row>
    <row r="2609" spans="1:5" outlineLevel="2" x14ac:dyDescent="0.25">
      <c r="A2609" s="22">
        <v>45525</v>
      </c>
      <c r="B2609" s="20" t="s">
        <v>652</v>
      </c>
      <c r="C2609" s="21">
        <v>400</v>
      </c>
      <c r="D2609" s="3" t="str">
        <f t="shared" si="40"/>
        <v/>
      </c>
      <c r="E2609" s="20" t="s">
        <v>414</v>
      </c>
    </row>
    <row r="2610" spans="1:5" outlineLevel="2" x14ac:dyDescent="0.25">
      <c r="A2610" s="22">
        <v>45525</v>
      </c>
      <c r="B2610" s="20" t="s">
        <v>652</v>
      </c>
      <c r="C2610" s="21">
        <v>575</v>
      </c>
      <c r="D2610" s="3" t="str">
        <f t="shared" si="40"/>
        <v/>
      </c>
      <c r="E2610" s="20" t="s">
        <v>414</v>
      </c>
    </row>
    <row r="2611" spans="1:5" outlineLevel="2" x14ac:dyDescent="0.25">
      <c r="A2611" s="22">
        <v>45525</v>
      </c>
      <c r="B2611" s="20" t="s">
        <v>652</v>
      </c>
      <c r="C2611" s="21">
        <v>495</v>
      </c>
      <c r="D2611" s="3" t="str">
        <f t="shared" si="40"/>
        <v/>
      </c>
      <c r="E2611" s="20" t="s">
        <v>414</v>
      </c>
    </row>
    <row r="2612" spans="1:5" outlineLevel="2" x14ac:dyDescent="0.25">
      <c r="A2612" s="22">
        <v>45525</v>
      </c>
      <c r="B2612" s="20" t="s">
        <v>652</v>
      </c>
      <c r="C2612" s="21">
        <v>575</v>
      </c>
      <c r="D2612" s="3" t="str">
        <f t="shared" si="40"/>
        <v/>
      </c>
      <c r="E2612" s="20" t="s">
        <v>414</v>
      </c>
    </row>
    <row r="2613" spans="1:5" outlineLevel="2" x14ac:dyDescent="0.25">
      <c r="A2613" s="22">
        <v>45525</v>
      </c>
      <c r="B2613" s="20" t="s">
        <v>652</v>
      </c>
      <c r="C2613" s="21">
        <v>575</v>
      </c>
      <c r="D2613" s="3" t="str">
        <f t="shared" si="40"/>
        <v/>
      </c>
      <c r="E2613" s="20" t="s">
        <v>414</v>
      </c>
    </row>
    <row r="2614" spans="1:5" outlineLevel="2" x14ac:dyDescent="0.25">
      <c r="A2614" s="22">
        <v>45525</v>
      </c>
      <c r="B2614" s="20" t="s">
        <v>652</v>
      </c>
      <c r="C2614" s="21">
        <v>575</v>
      </c>
      <c r="D2614" s="3" t="str">
        <f t="shared" si="40"/>
        <v/>
      </c>
      <c r="E2614" s="20" t="s">
        <v>414</v>
      </c>
    </row>
    <row r="2615" spans="1:5" outlineLevel="2" x14ac:dyDescent="0.25">
      <c r="A2615" s="22">
        <v>45525</v>
      </c>
      <c r="B2615" s="20" t="s">
        <v>652</v>
      </c>
      <c r="C2615" s="21">
        <v>400</v>
      </c>
      <c r="D2615" s="3" t="str">
        <f t="shared" si="40"/>
        <v/>
      </c>
      <c r="E2615" s="20" t="s">
        <v>414</v>
      </c>
    </row>
    <row r="2616" spans="1:5" outlineLevel="2" x14ac:dyDescent="0.25">
      <c r="A2616" s="22">
        <v>45525</v>
      </c>
      <c r="B2616" s="20" t="s">
        <v>652</v>
      </c>
      <c r="C2616" s="21">
        <v>400</v>
      </c>
      <c r="D2616" s="3" t="str">
        <f t="shared" si="40"/>
        <v/>
      </c>
      <c r="E2616" s="20" t="s">
        <v>414</v>
      </c>
    </row>
    <row r="2617" spans="1:5" outlineLevel="2" x14ac:dyDescent="0.25">
      <c r="A2617" s="22">
        <v>45525</v>
      </c>
      <c r="B2617" s="20" t="s">
        <v>652</v>
      </c>
      <c r="C2617" s="21">
        <v>400</v>
      </c>
      <c r="D2617" s="3" t="str">
        <f t="shared" si="40"/>
        <v/>
      </c>
      <c r="E2617" s="20" t="s">
        <v>414</v>
      </c>
    </row>
    <row r="2618" spans="1:5" outlineLevel="2" x14ac:dyDescent="0.25">
      <c r="A2618" s="22">
        <v>45525</v>
      </c>
      <c r="B2618" s="20" t="s">
        <v>652</v>
      </c>
      <c r="C2618" s="21">
        <v>400</v>
      </c>
      <c r="D2618" s="3" t="str">
        <f t="shared" si="40"/>
        <v/>
      </c>
      <c r="E2618" s="20" t="s">
        <v>414</v>
      </c>
    </row>
    <row r="2619" spans="1:5" outlineLevel="2" x14ac:dyDescent="0.25">
      <c r="A2619" s="22">
        <v>45525</v>
      </c>
      <c r="B2619" s="20" t="s">
        <v>652</v>
      </c>
      <c r="C2619" s="21">
        <v>400</v>
      </c>
      <c r="D2619" s="3" t="str">
        <f t="shared" si="40"/>
        <v/>
      </c>
      <c r="E2619" s="20" t="s">
        <v>414</v>
      </c>
    </row>
    <row r="2620" spans="1:5" outlineLevel="2" x14ac:dyDescent="0.25">
      <c r="A2620" s="22">
        <v>45525</v>
      </c>
      <c r="B2620" s="20" t="s">
        <v>652</v>
      </c>
      <c r="C2620" s="21">
        <v>400</v>
      </c>
      <c r="D2620" s="3" t="str">
        <f t="shared" si="40"/>
        <v/>
      </c>
      <c r="E2620" s="20" t="s">
        <v>414</v>
      </c>
    </row>
    <row r="2621" spans="1:5" outlineLevel="2" x14ac:dyDescent="0.25">
      <c r="A2621" s="22">
        <v>45525</v>
      </c>
      <c r="B2621" s="20" t="s">
        <v>652</v>
      </c>
      <c r="C2621" s="21">
        <v>400</v>
      </c>
      <c r="D2621" s="3" t="str">
        <f t="shared" si="40"/>
        <v/>
      </c>
      <c r="E2621" s="20" t="s">
        <v>414</v>
      </c>
    </row>
    <row r="2622" spans="1:5" outlineLevel="2" x14ac:dyDescent="0.25">
      <c r="A2622" s="22">
        <v>45525</v>
      </c>
      <c r="B2622" s="20" t="s">
        <v>652</v>
      </c>
      <c r="C2622" s="21">
        <v>495</v>
      </c>
      <c r="D2622" s="3" t="str">
        <f t="shared" si="40"/>
        <v/>
      </c>
      <c r="E2622" s="20" t="s">
        <v>414</v>
      </c>
    </row>
    <row r="2623" spans="1:5" outlineLevel="2" x14ac:dyDescent="0.25">
      <c r="A2623" s="22">
        <v>45525</v>
      </c>
      <c r="B2623" s="20" t="s">
        <v>652</v>
      </c>
      <c r="C2623" s="21">
        <v>400</v>
      </c>
      <c r="D2623" s="3" t="str">
        <f t="shared" si="40"/>
        <v/>
      </c>
      <c r="E2623" s="20" t="s">
        <v>414</v>
      </c>
    </row>
    <row r="2624" spans="1:5" outlineLevel="2" x14ac:dyDescent="0.25">
      <c r="A2624" s="22">
        <v>45525</v>
      </c>
      <c r="B2624" s="20" t="s">
        <v>652</v>
      </c>
      <c r="C2624" s="21">
        <v>495</v>
      </c>
      <c r="D2624" s="3" t="str">
        <f t="shared" si="40"/>
        <v/>
      </c>
      <c r="E2624" s="20" t="s">
        <v>414</v>
      </c>
    </row>
    <row r="2625" spans="1:5" outlineLevel="1" x14ac:dyDescent="0.25">
      <c r="A2625" s="28">
        <f>A2624</f>
        <v>45525</v>
      </c>
      <c r="B2625" s="29" t="str">
        <f>B2624</f>
        <v>HOOD BOSS LLC</v>
      </c>
      <c r="C2625" s="30">
        <f>SUBTOTAL(9,C2551:C2624)</f>
        <v>38770</v>
      </c>
      <c r="D2625" s="31" t="str">
        <f t="shared" si="40"/>
        <v>TOTAL</v>
      </c>
      <c r="E2625" s="20"/>
    </row>
    <row r="2626" spans="1:5" outlineLevel="2" x14ac:dyDescent="0.25">
      <c r="A2626" s="22">
        <v>45534</v>
      </c>
      <c r="B2626" s="20" t="s">
        <v>12</v>
      </c>
      <c r="C2626" s="21">
        <v>648.63</v>
      </c>
      <c r="D2626" s="3" t="str">
        <f t="shared" si="40"/>
        <v/>
      </c>
      <c r="E2626" s="20" t="s">
        <v>381</v>
      </c>
    </row>
    <row r="2627" spans="1:5" outlineLevel="2" x14ac:dyDescent="0.25">
      <c r="A2627" s="22">
        <v>45534</v>
      </c>
      <c r="B2627" s="20" t="s">
        <v>12</v>
      </c>
      <c r="C2627" s="21">
        <v>246.29</v>
      </c>
      <c r="D2627" s="3" t="str">
        <f t="shared" si="40"/>
        <v/>
      </c>
      <c r="E2627" s="20" t="s">
        <v>381</v>
      </c>
    </row>
    <row r="2628" spans="1:5" outlineLevel="2" x14ac:dyDescent="0.25">
      <c r="A2628" s="22">
        <v>45534</v>
      </c>
      <c r="B2628" s="20" t="s">
        <v>12</v>
      </c>
      <c r="C2628" s="21">
        <v>977.5</v>
      </c>
      <c r="D2628" s="3" t="str">
        <f t="shared" si="40"/>
        <v/>
      </c>
      <c r="E2628" s="20" t="s">
        <v>381</v>
      </c>
    </row>
    <row r="2629" spans="1:5" outlineLevel="2" x14ac:dyDescent="0.25">
      <c r="A2629" s="22">
        <v>45534</v>
      </c>
      <c r="B2629" s="20" t="s">
        <v>12</v>
      </c>
      <c r="C2629" s="21">
        <v>56.64</v>
      </c>
      <c r="D2629" s="3" t="str">
        <f t="shared" si="40"/>
        <v/>
      </c>
      <c r="E2629" s="20" t="s">
        <v>381</v>
      </c>
    </row>
    <row r="2630" spans="1:5" outlineLevel="2" x14ac:dyDescent="0.25">
      <c r="A2630" s="22">
        <v>45534</v>
      </c>
      <c r="B2630" s="20" t="s">
        <v>12</v>
      </c>
      <c r="C2630" s="21">
        <v>84.99</v>
      </c>
      <c r="D2630" s="3" t="str">
        <f t="shared" si="40"/>
        <v/>
      </c>
      <c r="E2630" s="20" t="s">
        <v>381</v>
      </c>
    </row>
    <row r="2631" spans="1:5" outlineLevel="2" x14ac:dyDescent="0.25">
      <c r="A2631" s="22">
        <v>45534</v>
      </c>
      <c r="B2631" s="20" t="s">
        <v>12</v>
      </c>
      <c r="C2631" s="21">
        <v>15.52</v>
      </c>
      <c r="D2631" s="3" t="str">
        <f t="shared" si="40"/>
        <v/>
      </c>
      <c r="E2631" s="20" t="s">
        <v>381</v>
      </c>
    </row>
    <row r="2632" spans="1:5" outlineLevel="2" x14ac:dyDescent="0.25">
      <c r="A2632" s="22">
        <v>45534</v>
      </c>
      <c r="B2632" s="20" t="s">
        <v>12</v>
      </c>
      <c r="C2632" s="21">
        <v>199.92</v>
      </c>
      <c r="D2632" s="3" t="str">
        <f t="shared" ref="D2632:D2695" si="41">IF(E2632=0,"TOTAL","")</f>
        <v/>
      </c>
      <c r="E2632" s="20" t="s">
        <v>381</v>
      </c>
    </row>
    <row r="2633" spans="1:5" outlineLevel="2" x14ac:dyDescent="0.25">
      <c r="A2633" s="22">
        <v>45534</v>
      </c>
      <c r="B2633" s="20" t="s">
        <v>12</v>
      </c>
      <c r="C2633" s="21">
        <v>69.959999999999994</v>
      </c>
      <c r="D2633" s="3" t="str">
        <f t="shared" si="41"/>
        <v/>
      </c>
      <c r="E2633" s="20" t="s">
        <v>381</v>
      </c>
    </row>
    <row r="2634" spans="1:5" outlineLevel="2" x14ac:dyDescent="0.25">
      <c r="A2634" s="22">
        <v>45534</v>
      </c>
      <c r="B2634" s="20" t="s">
        <v>12</v>
      </c>
      <c r="C2634" s="21">
        <v>98.99</v>
      </c>
      <c r="D2634" s="3" t="str">
        <f t="shared" si="41"/>
        <v/>
      </c>
      <c r="E2634" s="20" t="s">
        <v>381</v>
      </c>
    </row>
    <row r="2635" spans="1:5" outlineLevel="2" x14ac:dyDescent="0.25">
      <c r="A2635" s="22">
        <v>45534</v>
      </c>
      <c r="B2635" s="20" t="s">
        <v>12</v>
      </c>
      <c r="C2635" s="21">
        <v>187.5</v>
      </c>
      <c r="D2635" s="3" t="str">
        <f t="shared" si="41"/>
        <v/>
      </c>
      <c r="E2635" s="20" t="s">
        <v>383</v>
      </c>
    </row>
    <row r="2636" spans="1:5" outlineLevel="2" x14ac:dyDescent="0.25">
      <c r="A2636" s="22">
        <v>45534</v>
      </c>
      <c r="B2636" s="20" t="s">
        <v>12</v>
      </c>
      <c r="C2636" s="21">
        <v>59.98</v>
      </c>
      <c r="D2636" s="3" t="str">
        <f t="shared" si="41"/>
        <v/>
      </c>
      <c r="E2636" s="20" t="s">
        <v>381</v>
      </c>
    </row>
    <row r="2637" spans="1:5" outlineLevel="2" x14ac:dyDescent="0.25">
      <c r="A2637" s="22">
        <v>45534</v>
      </c>
      <c r="B2637" s="20" t="s">
        <v>12</v>
      </c>
      <c r="C2637" s="21">
        <v>219.67</v>
      </c>
      <c r="D2637" s="3" t="str">
        <f t="shared" si="41"/>
        <v/>
      </c>
      <c r="E2637" s="20" t="s">
        <v>381</v>
      </c>
    </row>
    <row r="2638" spans="1:5" outlineLevel="2" x14ac:dyDescent="0.25">
      <c r="A2638" s="22">
        <v>45534</v>
      </c>
      <c r="B2638" s="20" t="s">
        <v>12</v>
      </c>
      <c r="C2638" s="21">
        <v>243.39</v>
      </c>
      <c r="D2638" s="3" t="str">
        <f t="shared" si="41"/>
        <v/>
      </c>
      <c r="E2638" s="20" t="s">
        <v>381</v>
      </c>
    </row>
    <row r="2639" spans="1:5" outlineLevel="2" x14ac:dyDescent="0.25">
      <c r="A2639" s="22">
        <v>45534</v>
      </c>
      <c r="B2639" s="20" t="s">
        <v>12</v>
      </c>
      <c r="C2639" s="21">
        <v>92.65</v>
      </c>
      <c r="D2639" s="3" t="str">
        <f t="shared" si="41"/>
        <v/>
      </c>
      <c r="E2639" s="20" t="s">
        <v>381</v>
      </c>
    </row>
    <row r="2640" spans="1:5" outlineLevel="2" x14ac:dyDescent="0.25">
      <c r="A2640" s="22">
        <v>45534</v>
      </c>
      <c r="B2640" s="20" t="s">
        <v>12</v>
      </c>
      <c r="C2640" s="21">
        <v>22.99</v>
      </c>
      <c r="D2640" s="3" t="str">
        <f t="shared" si="41"/>
        <v/>
      </c>
      <c r="E2640" s="20" t="s">
        <v>381</v>
      </c>
    </row>
    <row r="2641" spans="1:5" outlineLevel="2" x14ac:dyDescent="0.25">
      <c r="A2641" s="22">
        <v>45534</v>
      </c>
      <c r="B2641" s="20" t="s">
        <v>12</v>
      </c>
      <c r="C2641" s="21">
        <v>8</v>
      </c>
      <c r="D2641" s="3" t="str">
        <f t="shared" si="41"/>
        <v/>
      </c>
      <c r="E2641" s="20" t="s">
        <v>381</v>
      </c>
    </row>
    <row r="2642" spans="1:5" outlineLevel="2" x14ac:dyDescent="0.25">
      <c r="A2642" s="22">
        <v>45534</v>
      </c>
      <c r="B2642" s="20" t="s">
        <v>12</v>
      </c>
      <c r="C2642" s="21">
        <v>249.95</v>
      </c>
      <c r="D2642" s="3" t="str">
        <f t="shared" si="41"/>
        <v/>
      </c>
      <c r="E2642" s="20" t="s">
        <v>381</v>
      </c>
    </row>
    <row r="2643" spans="1:5" outlineLevel="2" x14ac:dyDescent="0.25">
      <c r="A2643" s="22">
        <v>45534</v>
      </c>
      <c r="B2643" s="20" t="s">
        <v>12</v>
      </c>
      <c r="C2643" s="21">
        <v>149.87</v>
      </c>
      <c r="D2643" s="3" t="str">
        <f t="shared" si="41"/>
        <v/>
      </c>
      <c r="E2643" s="20" t="s">
        <v>381</v>
      </c>
    </row>
    <row r="2644" spans="1:5" outlineLevel="2" x14ac:dyDescent="0.25">
      <c r="A2644" s="22">
        <v>45534</v>
      </c>
      <c r="B2644" s="20" t="s">
        <v>12</v>
      </c>
      <c r="C2644" s="21">
        <v>202.71</v>
      </c>
      <c r="D2644" s="3" t="str">
        <f t="shared" si="41"/>
        <v/>
      </c>
      <c r="E2644" s="20" t="s">
        <v>384</v>
      </c>
    </row>
    <row r="2645" spans="1:5" outlineLevel="2" x14ac:dyDescent="0.25">
      <c r="A2645" s="22">
        <v>45534</v>
      </c>
      <c r="B2645" s="20" t="s">
        <v>12</v>
      </c>
      <c r="C2645" s="21">
        <v>639.76</v>
      </c>
      <c r="D2645" s="3" t="str">
        <f t="shared" si="41"/>
        <v/>
      </c>
      <c r="E2645" s="20" t="s">
        <v>381</v>
      </c>
    </row>
    <row r="2646" spans="1:5" outlineLevel="2" x14ac:dyDescent="0.25">
      <c r="A2646" s="22">
        <v>45534</v>
      </c>
      <c r="B2646" s="20" t="s">
        <v>12</v>
      </c>
      <c r="C2646" s="21">
        <v>137.05000000000001</v>
      </c>
      <c r="D2646" s="3" t="str">
        <f t="shared" si="41"/>
        <v/>
      </c>
      <c r="E2646" s="20" t="s">
        <v>381</v>
      </c>
    </row>
    <row r="2647" spans="1:5" outlineLevel="2" x14ac:dyDescent="0.25">
      <c r="A2647" s="22">
        <v>45534</v>
      </c>
      <c r="B2647" s="20" t="s">
        <v>12</v>
      </c>
      <c r="C2647" s="21">
        <v>540.6</v>
      </c>
      <c r="D2647" s="3" t="str">
        <f t="shared" si="41"/>
        <v/>
      </c>
      <c r="E2647" s="20" t="s">
        <v>381</v>
      </c>
    </row>
    <row r="2648" spans="1:5" outlineLevel="2" x14ac:dyDescent="0.25">
      <c r="A2648" s="22">
        <v>45534</v>
      </c>
      <c r="B2648" s="20" t="s">
        <v>12</v>
      </c>
      <c r="C2648" s="21">
        <v>247.12</v>
      </c>
      <c r="D2648" s="3" t="str">
        <f t="shared" si="41"/>
        <v/>
      </c>
      <c r="E2648" s="20" t="s">
        <v>381</v>
      </c>
    </row>
    <row r="2649" spans="1:5" outlineLevel="2" x14ac:dyDescent="0.25">
      <c r="A2649" s="22">
        <v>45534</v>
      </c>
      <c r="B2649" s="20" t="s">
        <v>12</v>
      </c>
      <c r="C2649" s="21">
        <v>184.24</v>
      </c>
      <c r="D2649" s="3" t="str">
        <f t="shared" si="41"/>
        <v/>
      </c>
      <c r="E2649" s="20" t="s">
        <v>381</v>
      </c>
    </row>
    <row r="2650" spans="1:5" outlineLevel="2" x14ac:dyDescent="0.25">
      <c r="A2650" s="22">
        <v>45534</v>
      </c>
      <c r="B2650" s="20" t="s">
        <v>12</v>
      </c>
      <c r="C2650" s="21">
        <v>20.79</v>
      </c>
      <c r="D2650" s="3" t="str">
        <f t="shared" si="41"/>
        <v/>
      </c>
      <c r="E2650" s="20" t="s">
        <v>381</v>
      </c>
    </row>
    <row r="2651" spans="1:5" outlineLevel="2" x14ac:dyDescent="0.25">
      <c r="A2651" s="22">
        <v>45534</v>
      </c>
      <c r="B2651" s="20" t="s">
        <v>12</v>
      </c>
      <c r="C2651" s="21">
        <v>53.94</v>
      </c>
      <c r="D2651" s="3" t="str">
        <f t="shared" si="41"/>
        <v/>
      </c>
      <c r="E2651" s="20" t="s">
        <v>384</v>
      </c>
    </row>
    <row r="2652" spans="1:5" outlineLevel="2" x14ac:dyDescent="0.25">
      <c r="A2652" s="22">
        <v>45534</v>
      </c>
      <c r="B2652" s="20" t="s">
        <v>12</v>
      </c>
      <c r="C2652" s="21">
        <v>183.05</v>
      </c>
      <c r="D2652" s="3" t="str">
        <f t="shared" si="41"/>
        <v/>
      </c>
      <c r="E2652" s="20" t="s">
        <v>383</v>
      </c>
    </row>
    <row r="2653" spans="1:5" outlineLevel="2" x14ac:dyDescent="0.25">
      <c r="A2653" s="22">
        <v>45534</v>
      </c>
      <c r="B2653" s="20" t="s">
        <v>12</v>
      </c>
      <c r="C2653" s="21">
        <v>232.87</v>
      </c>
      <c r="D2653" s="3" t="str">
        <f t="shared" si="41"/>
        <v/>
      </c>
      <c r="E2653" s="20" t="s">
        <v>381</v>
      </c>
    </row>
    <row r="2654" spans="1:5" outlineLevel="2" x14ac:dyDescent="0.25">
      <c r="A2654" s="22">
        <v>45534</v>
      </c>
      <c r="B2654" s="20" t="s">
        <v>12</v>
      </c>
      <c r="C2654" s="21">
        <v>219.99</v>
      </c>
      <c r="D2654" s="3" t="str">
        <f t="shared" si="41"/>
        <v/>
      </c>
      <c r="E2654" s="20" t="s">
        <v>381</v>
      </c>
    </row>
    <row r="2655" spans="1:5" outlineLevel="2" x14ac:dyDescent="0.25">
      <c r="A2655" s="22">
        <v>45534</v>
      </c>
      <c r="B2655" s="20" t="s">
        <v>12</v>
      </c>
      <c r="C2655" s="21">
        <v>170.19</v>
      </c>
      <c r="D2655" s="3" t="str">
        <f t="shared" si="41"/>
        <v/>
      </c>
      <c r="E2655" s="20" t="s">
        <v>381</v>
      </c>
    </row>
    <row r="2656" spans="1:5" outlineLevel="2" x14ac:dyDescent="0.25">
      <c r="A2656" s="22">
        <v>45534</v>
      </c>
      <c r="B2656" s="20" t="s">
        <v>12</v>
      </c>
      <c r="C2656" s="21">
        <v>849.5</v>
      </c>
      <c r="D2656" s="3" t="str">
        <f t="shared" si="41"/>
        <v/>
      </c>
      <c r="E2656" s="20" t="s">
        <v>381</v>
      </c>
    </row>
    <row r="2657" spans="1:5" outlineLevel="2" x14ac:dyDescent="0.25">
      <c r="A2657" s="22">
        <v>45534</v>
      </c>
      <c r="B2657" s="20" t="s">
        <v>12</v>
      </c>
      <c r="C2657" s="21">
        <v>29.46</v>
      </c>
      <c r="D2657" s="3" t="str">
        <f t="shared" si="41"/>
        <v/>
      </c>
      <c r="E2657" s="20" t="s">
        <v>381</v>
      </c>
    </row>
    <row r="2658" spans="1:5" outlineLevel="2" x14ac:dyDescent="0.25">
      <c r="A2658" s="22">
        <v>45534</v>
      </c>
      <c r="B2658" s="20" t="s">
        <v>12</v>
      </c>
      <c r="C2658" s="21">
        <v>27.99</v>
      </c>
      <c r="D2658" s="3" t="str">
        <f t="shared" si="41"/>
        <v/>
      </c>
      <c r="E2658" s="20" t="s">
        <v>381</v>
      </c>
    </row>
    <row r="2659" spans="1:5" outlineLevel="2" x14ac:dyDescent="0.25">
      <c r="A2659" s="22">
        <v>45534</v>
      </c>
      <c r="B2659" s="20" t="s">
        <v>12</v>
      </c>
      <c r="C2659" s="21">
        <v>16.989999999999998</v>
      </c>
      <c r="D2659" s="3" t="str">
        <f t="shared" si="41"/>
        <v/>
      </c>
      <c r="E2659" s="20" t="s">
        <v>381</v>
      </c>
    </row>
    <row r="2660" spans="1:5" outlineLevel="2" x14ac:dyDescent="0.25">
      <c r="A2660" s="22">
        <v>45534</v>
      </c>
      <c r="B2660" s="20" t="s">
        <v>12</v>
      </c>
      <c r="C2660" s="21">
        <v>335.92</v>
      </c>
      <c r="D2660" s="3" t="str">
        <f t="shared" si="41"/>
        <v/>
      </c>
      <c r="E2660" s="20" t="s">
        <v>381</v>
      </c>
    </row>
    <row r="2661" spans="1:5" outlineLevel="2" x14ac:dyDescent="0.25">
      <c r="A2661" s="22">
        <v>45534</v>
      </c>
      <c r="B2661" s="20" t="s">
        <v>12</v>
      </c>
      <c r="C2661" s="21">
        <v>319.89999999999998</v>
      </c>
      <c r="D2661" s="3" t="str">
        <f t="shared" si="41"/>
        <v/>
      </c>
      <c r="E2661" s="20" t="s">
        <v>381</v>
      </c>
    </row>
    <row r="2662" spans="1:5" outlineLevel="2" x14ac:dyDescent="0.25">
      <c r="A2662" s="22">
        <v>45534</v>
      </c>
      <c r="B2662" s="20" t="s">
        <v>12</v>
      </c>
      <c r="C2662" s="21">
        <v>379.42</v>
      </c>
      <c r="D2662" s="3" t="str">
        <f t="shared" si="41"/>
        <v/>
      </c>
      <c r="E2662" s="20" t="s">
        <v>381</v>
      </c>
    </row>
    <row r="2663" spans="1:5" outlineLevel="2" x14ac:dyDescent="0.25">
      <c r="A2663" s="22">
        <v>45534</v>
      </c>
      <c r="B2663" s="20" t="s">
        <v>12</v>
      </c>
      <c r="C2663" s="21">
        <v>230.42</v>
      </c>
      <c r="D2663" s="3" t="str">
        <f t="shared" si="41"/>
        <v/>
      </c>
      <c r="E2663" s="20" t="s">
        <v>381</v>
      </c>
    </row>
    <row r="2664" spans="1:5" outlineLevel="2" x14ac:dyDescent="0.25">
      <c r="A2664" s="22">
        <v>45534</v>
      </c>
      <c r="B2664" s="20" t="s">
        <v>12</v>
      </c>
      <c r="C2664" s="21">
        <v>110.57</v>
      </c>
      <c r="D2664" s="3" t="str">
        <f t="shared" si="41"/>
        <v/>
      </c>
      <c r="E2664" s="20" t="s">
        <v>381</v>
      </c>
    </row>
    <row r="2665" spans="1:5" outlineLevel="2" x14ac:dyDescent="0.25">
      <c r="A2665" s="22">
        <v>45534</v>
      </c>
      <c r="B2665" s="20" t="s">
        <v>12</v>
      </c>
      <c r="C2665" s="21">
        <v>131.57</v>
      </c>
      <c r="D2665" s="3" t="str">
        <f t="shared" si="41"/>
        <v/>
      </c>
      <c r="E2665" s="20" t="s">
        <v>381</v>
      </c>
    </row>
    <row r="2666" spans="1:5" outlineLevel="2" x14ac:dyDescent="0.25">
      <c r="A2666" s="22">
        <v>45534</v>
      </c>
      <c r="B2666" s="20" t="s">
        <v>12</v>
      </c>
      <c r="C2666" s="21">
        <v>49.75</v>
      </c>
      <c r="D2666" s="3" t="str">
        <f t="shared" si="41"/>
        <v/>
      </c>
      <c r="E2666" s="20" t="s">
        <v>381</v>
      </c>
    </row>
    <row r="2667" spans="1:5" outlineLevel="2" x14ac:dyDescent="0.25">
      <c r="A2667" s="22">
        <v>45534</v>
      </c>
      <c r="B2667" s="20" t="s">
        <v>12</v>
      </c>
      <c r="C2667" s="21">
        <v>469.42</v>
      </c>
      <c r="D2667" s="3" t="str">
        <f t="shared" si="41"/>
        <v/>
      </c>
      <c r="E2667" s="20" t="s">
        <v>381</v>
      </c>
    </row>
    <row r="2668" spans="1:5" outlineLevel="2" x14ac:dyDescent="0.25">
      <c r="A2668" s="22">
        <v>45534</v>
      </c>
      <c r="B2668" s="20" t="s">
        <v>12</v>
      </c>
      <c r="C2668" s="21">
        <v>80</v>
      </c>
      <c r="D2668" s="3" t="str">
        <f t="shared" si="41"/>
        <v/>
      </c>
      <c r="E2668" s="20" t="s">
        <v>381</v>
      </c>
    </row>
    <row r="2669" spans="1:5" outlineLevel="2" x14ac:dyDescent="0.25">
      <c r="A2669" s="22">
        <v>45534</v>
      </c>
      <c r="B2669" s="20" t="s">
        <v>12</v>
      </c>
      <c r="C2669" s="21">
        <v>73.66</v>
      </c>
      <c r="D2669" s="3" t="str">
        <f t="shared" si="41"/>
        <v/>
      </c>
      <c r="E2669" s="20" t="s">
        <v>381</v>
      </c>
    </row>
    <row r="2670" spans="1:5" outlineLevel="2" x14ac:dyDescent="0.25">
      <c r="A2670" s="22">
        <v>45534</v>
      </c>
      <c r="B2670" s="20" t="s">
        <v>12</v>
      </c>
      <c r="C2670" s="21">
        <v>113.79</v>
      </c>
      <c r="D2670" s="3" t="str">
        <f t="shared" si="41"/>
        <v/>
      </c>
      <c r="E2670" s="20" t="s">
        <v>381</v>
      </c>
    </row>
    <row r="2671" spans="1:5" outlineLevel="2" x14ac:dyDescent="0.25">
      <c r="A2671" s="22">
        <v>45534</v>
      </c>
      <c r="B2671" s="20" t="s">
        <v>12</v>
      </c>
      <c r="C2671" s="21">
        <v>15.92</v>
      </c>
      <c r="D2671" s="3" t="str">
        <f t="shared" si="41"/>
        <v/>
      </c>
      <c r="E2671" s="20" t="s">
        <v>381</v>
      </c>
    </row>
    <row r="2672" spans="1:5" outlineLevel="2" x14ac:dyDescent="0.25">
      <c r="A2672" s="22">
        <v>45534</v>
      </c>
      <c r="B2672" s="20" t="s">
        <v>12</v>
      </c>
      <c r="C2672" s="21">
        <v>12.59</v>
      </c>
      <c r="D2672" s="3" t="str">
        <f t="shared" si="41"/>
        <v/>
      </c>
      <c r="E2672" s="20" t="s">
        <v>381</v>
      </c>
    </row>
    <row r="2673" spans="1:5" outlineLevel="2" x14ac:dyDescent="0.25">
      <c r="A2673" s="22">
        <v>45534</v>
      </c>
      <c r="B2673" s="20" t="s">
        <v>12</v>
      </c>
      <c r="C2673" s="21">
        <v>0.92</v>
      </c>
      <c r="D2673" s="3" t="str">
        <f t="shared" si="41"/>
        <v/>
      </c>
      <c r="E2673" s="20" t="s">
        <v>381</v>
      </c>
    </row>
    <row r="2674" spans="1:5" outlineLevel="2" x14ac:dyDescent="0.25">
      <c r="A2674" s="22">
        <v>45534</v>
      </c>
      <c r="B2674" s="20" t="s">
        <v>12</v>
      </c>
      <c r="C2674" s="21">
        <v>99.06</v>
      </c>
      <c r="D2674" s="3" t="str">
        <f t="shared" si="41"/>
        <v/>
      </c>
      <c r="E2674" s="20" t="s">
        <v>381</v>
      </c>
    </row>
    <row r="2675" spans="1:5" outlineLevel="2" x14ac:dyDescent="0.25">
      <c r="A2675" s="22">
        <v>45534</v>
      </c>
      <c r="B2675" s="20" t="s">
        <v>12</v>
      </c>
      <c r="C2675" s="21">
        <v>9.99</v>
      </c>
      <c r="D2675" s="3" t="str">
        <f t="shared" si="41"/>
        <v/>
      </c>
      <c r="E2675" s="20" t="s">
        <v>381</v>
      </c>
    </row>
    <row r="2676" spans="1:5" outlineLevel="2" x14ac:dyDescent="0.25">
      <c r="A2676" s="22">
        <v>45534</v>
      </c>
      <c r="B2676" s="20" t="s">
        <v>12</v>
      </c>
      <c r="C2676" s="21">
        <v>59</v>
      </c>
      <c r="D2676" s="3" t="str">
        <f t="shared" si="41"/>
        <v/>
      </c>
      <c r="E2676" s="20" t="s">
        <v>381</v>
      </c>
    </row>
    <row r="2677" spans="1:5" outlineLevel="2" x14ac:dyDescent="0.25">
      <c r="A2677" s="22">
        <v>45534</v>
      </c>
      <c r="B2677" s="20" t="s">
        <v>12</v>
      </c>
      <c r="C2677" s="21">
        <v>16.989999999999998</v>
      </c>
      <c r="D2677" s="3" t="str">
        <f t="shared" si="41"/>
        <v/>
      </c>
      <c r="E2677" s="20" t="s">
        <v>381</v>
      </c>
    </row>
    <row r="2678" spans="1:5" outlineLevel="2" x14ac:dyDescent="0.25">
      <c r="A2678" s="22">
        <v>45534</v>
      </c>
      <c r="B2678" s="20" t="s">
        <v>12</v>
      </c>
      <c r="C2678" s="21">
        <v>24.99</v>
      </c>
      <c r="D2678" s="3" t="str">
        <f t="shared" si="41"/>
        <v/>
      </c>
      <c r="E2678" s="20" t="s">
        <v>381</v>
      </c>
    </row>
    <row r="2679" spans="1:5" outlineLevel="2" x14ac:dyDescent="0.25">
      <c r="A2679" s="22">
        <v>45534</v>
      </c>
      <c r="B2679" s="20" t="s">
        <v>12</v>
      </c>
      <c r="C2679" s="21">
        <v>43.97</v>
      </c>
      <c r="D2679" s="3" t="str">
        <f t="shared" si="41"/>
        <v/>
      </c>
      <c r="E2679" s="20" t="s">
        <v>381</v>
      </c>
    </row>
    <row r="2680" spans="1:5" outlineLevel="2" x14ac:dyDescent="0.25">
      <c r="A2680" s="22">
        <v>45534</v>
      </c>
      <c r="B2680" s="20" t="s">
        <v>12</v>
      </c>
      <c r="C2680" s="21">
        <v>28.79</v>
      </c>
      <c r="D2680" s="3" t="str">
        <f t="shared" si="41"/>
        <v/>
      </c>
      <c r="E2680" s="20" t="s">
        <v>381</v>
      </c>
    </row>
    <row r="2681" spans="1:5" outlineLevel="2" x14ac:dyDescent="0.25">
      <c r="A2681" s="22">
        <v>45534</v>
      </c>
      <c r="B2681" s="20" t="s">
        <v>12</v>
      </c>
      <c r="C2681" s="21">
        <v>123.4</v>
      </c>
      <c r="D2681" s="3" t="str">
        <f t="shared" si="41"/>
        <v/>
      </c>
      <c r="E2681" s="20" t="s">
        <v>381</v>
      </c>
    </row>
    <row r="2682" spans="1:5" outlineLevel="2" x14ac:dyDescent="0.25">
      <c r="A2682" s="22">
        <v>45534</v>
      </c>
      <c r="B2682" s="20" t="s">
        <v>12</v>
      </c>
      <c r="C2682" s="21">
        <v>268.35000000000002</v>
      </c>
      <c r="D2682" s="3" t="str">
        <f t="shared" si="41"/>
        <v/>
      </c>
      <c r="E2682" s="20" t="s">
        <v>381</v>
      </c>
    </row>
    <row r="2683" spans="1:5" outlineLevel="2" x14ac:dyDescent="0.25">
      <c r="A2683" s="22">
        <v>45534</v>
      </c>
      <c r="B2683" s="20" t="s">
        <v>12</v>
      </c>
      <c r="C2683" s="21">
        <v>78.98</v>
      </c>
      <c r="D2683" s="3" t="str">
        <f t="shared" si="41"/>
        <v/>
      </c>
      <c r="E2683" s="20" t="s">
        <v>381</v>
      </c>
    </row>
    <row r="2684" spans="1:5" outlineLevel="2" x14ac:dyDescent="0.25">
      <c r="A2684" s="22">
        <v>45534</v>
      </c>
      <c r="B2684" s="20" t="s">
        <v>12</v>
      </c>
      <c r="C2684" s="21">
        <v>124.95</v>
      </c>
      <c r="D2684" s="3" t="str">
        <f t="shared" si="41"/>
        <v/>
      </c>
      <c r="E2684" s="20" t="s">
        <v>381</v>
      </c>
    </row>
    <row r="2685" spans="1:5" outlineLevel="2" x14ac:dyDescent="0.25">
      <c r="A2685" s="22">
        <v>45534</v>
      </c>
      <c r="B2685" s="20" t="s">
        <v>12</v>
      </c>
      <c r="C2685" s="21">
        <v>37.97</v>
      </c>
      <c r="D2685" s="3" t="str">
        <f t="shared" si="41"/>
        <v/>
      </c>
      <c r="E2685" s="20" t="s">
        <v>381</v>
      </c>
    </row>
    <row r="2686" spans="1:5" outlineLevel="2" x14ac:dyDescent="0.25">
      <c r="A2686" s="22">
        <v>45534</v>
      </c>
      <c r="B2686" s="20" t="s">
        <v>12</v>
      </c>
      <c r="C2686" s="21">
        <v>41.38</v>
      </c>
      <c r="D2686" s="3" t="str">
        <f t="shared" si="41"/>
        <v/>
      </c>
      <c r="E2686" s="20" t="s">
        <v>382</v>
      </c>
    </row>
    <row r="2687" spans="1:5" outlineLevel="2" x14ac:dyDescent="0.25">
      <c r="A2687" s="22">
        <v>45534</v>
      </c>
      <c r="B2687" s="20" t="s">
        <v>12</v>
      </c>
      <c r="C2687" s="21">
        <v>23.69</v>
      </c>
      <c r="D2687" s="3" t="str">
        <f t="shared" si="41"/>
        <v/>
      </c>
      <c r="E2687" s="20" t="s">
        <v>381</v>
      </c>
    </row>
    <row r="2688" spans="1:5" outlineLevel="2" x14ac:dyDescent="0.25">
      <c r="A2688" s="22">
        <v>45534</v>
      </c>
      <c r="B2688" s="20" t="s">
        <v>12</v>
      </c>
      <c r="C2688" s="21">
        <v>75.959999999999994</v>
      </c>
      <c r="D2688" s="3" t="str">
        <f t="shared" si="41"/>
        <v/>
      </c>
      <c r="E2688" s="20" t="s">
        <v>385</v>
      </c>
    </row>
    <row r="2689" spans="1:5" outlineLevel="2" x14ac:dyDescent="0.25">
      <c r="A2689" s="22">
        <v>45534</v>
      </c>
      <c r="B2689" s="20" t="s">
        <v>12</v>
      </c>
      <c r="C2689" s="21">
        <v>399.98</v>
      </c>
      <c r="D2689" s="3" t="str">
        <f t="shared" si="41"/>
        <v/>
      </c>
      <c r="E2689" s="20" t="s">
        <v>381</v>
      </c>
    </row>
    <row r="2690" spans="1:5" outlineLevel="2" x14ac:dyDescent="0.25">
      <c r="A2690" s="22">
        <v>45534</v>
      </c>
      <c r="B2690" s="20" t="s">
        <v>12</v>
      </c>
      <c r="C2690" s="21">
        <v>185.97</v>
      </c>
      <c r="D2690" s="3" t="str">
        <f t="shared" si="41"/>
        <v/>
      </c>
      <c r="E2690" s="20" t="s">
        <v>381</v>
      </c>
    </row>
    <row r="2691" spans="1:5" outlineLevel="2" x14ac:dyDescent="0.25">
      <c r="A2691" s="22">
        <v>45534</v>
      </c>
      <c r="B2691" s="20" t="s">
        <v>12</v>
      </c>
      <c r="C2691" s="21">
        <v>422.61</v>
      </c>
      <c r="D2691" s="3" t="str">
        <f t="shared" si="41"/>
        <v/>
      </c>
      <c r="E2691" s="20" t="s">
        <v>381</v>
      </c>
    </row>
    <row r="2692" spans="1:5" outlineLevel="2" x14ac:dyDescent="0.25">
      <c r="A2692" s="22">
        <v>45534</v>
      </c>
      <c r="B2692" s="20" t="s">
        <v>12</v>
      </c>
      <c r="C2692" s="21">
        <v>308.20999999999998</v>
      </c>
      <c r="D2692" s="3" t="str">
        <f t="shared" si="41"/>
        <v/>
      </c>
      <c r="E2692" s="20" t="s">
        <v>381</v>
      </c>
    </row>
    <row r="2693" spans="1:5" outlineLevel="2" x14ac:dyDescent="0.25">
      <c r="A2693" s="22">
        <v>45534</v>
      </c>
      <c r="B2693" s="20" t="s">
        <v>12</v>
      </c>
      <c r="C2693" s="21">
        <v>151.02000000000001</v>
      </c>
      <c r="D2693" s="3" t="str">
        <f t="shared" si="41"/>
        <v/>
      </c>
      <c r="E2693" s="20" t="s">
        <v>381</v>
      </c>
    </row>
    <row r="2694" spans="1:5" outlineLevel="2" x14ac:dyDescent="0.25">
      <c r="A2694" s="22">
        <v>45534</v>
      </c>
      <c r="B2694" s="20" t="s">
        <v>12</v>
      </c>
      <c r="C2694" s="21">
        <v>187.96</v>
      </c>
      <c r="D2694" s="3" t="str">
        <f t="shared" si="41"/>
        <v/>
      </c>
      <c r="E2694" s="20" t="s">
        <v>384</v>
      </c>
    </row>
    <row r="2695" spans="1:5" outlineLevel="2" x14ac:dyDescent="0.25">
      <c r="A2695" s="22">
        <v>45534</v>
      </c>
      <c r="B2695" s="20" t="s">
        <v>12</v>
      </c>
      <c r="C2695" s="21">
        <v>16.989999999999998</v>
      </c>
      <c r="D2695" s="3" t="str">
        <f t="shared" si="41"/>
        <v/>
      </c>
      <c r="E2695" s="20" t="s">
        <v>381</v>
      </c>
    </row>
    <row r="2696" spans="1:5" outlineLevel="2" x14ac:dyDescent="0.25">
      <c r="A2696" s="22">
        <v>45534</v>
      </c>
      <c r="B2696" s="20" t="s">
        <v>12</v>
      </c>
      <c r="C2696" s="21">
        <v>-29.96</v>
      </c>
      <c r="D2696" s="3" t="str">
        <f t="shared" ref="D2696:D2759" si="42">IF(E2696=0,"TOTAL","")</f>
        <v/>
      </c>
      <c r="E2696" s="20" t="s">
        <v>382</v>
      </c>
    </row>
    <row r="2697" spans="1:5" outlineLevel="2" x14ac:dyDescent="0.25">
      <c r="A2697" s="22">
        <v>45534</v>
      </c>
      <c r="B2697" s="20" t="s">
        <v>12</v>
      </c>
      <c r="C2697" s="21">
        <v>-68.900000000000006</v>
      </c>
      <c r="D2697" s="3" t="str">
        <f t="shared" si="42"/>
        <v/>
      </c>
      <c r="E2697" s="20" t="s">
        <v>382</v>
      </c>
    </row>
    <row r="2698" spans="1:5" outlineLevel="2" x14ac:dyDescent="0.25">
      <c r="A2698" s="22">
        <v>45534</v>
      </c>
      <c r="B2698" s="20" t="s">
        <v>12</v>
      </c>
      <c r="C2698" s="21">
        <v>13.59</v>
      </c>
      <c r="D2698" s="3" t="str">
        <f t="shared" si="42"/>
        <v/>
      </c>
      <c r="E2698" s="20" t="s">
        <v>381</v>
      </c>
    </row>
    <row r="2699" spans="1:5" outlineLevel="2" x14ac:dyDescent="0.25">
      <c r="A2699" s="22">
        <v>45534</v>
      </c>
      <c r="B2699" s="20" t="s">
        <v>12</v>
      </c>
      <c r="C2699" s="21">
        <v>20.85</v>
      </c>
      <c r="D2699" s="3" t="str">
        <f t="shared" si="42"/>
        <v/>
      </c>
      <c r="E2699" s="20" t="s">
        <v>381</v>
      </c>
    </row>
    <row r="2700" spans="1:5" outlineLevel="2" x14ac:dyDescent="0.25">
      <c r="A2700" s="22">
        <v>45534</v>
      </c>
      <c r="B2700" s="20" t="s">
        <v>12</v>
      </c>
      <c r="C2700" s="21">
        <v>290.16000000000003</v>
      </c>
      <c r="D2700" s="3" t="str">
        <f t="shared" si="42"/>
        <v/>
      </c>
      <c r="E2700" s="20" t="s">
        <v>381</v>
      </c>
    </row>
    <row r="2701" spans="1:5" outlineLevel="2" x14ac:dyDescent="0.25">
      <c r="A2701" s="22">
        <v>45534</v>
      </c>
      <c r="B2701" s="20" t="s">
        <v>12</v>
      </c>
      <c r="C2701" s="21">
        <v>417.54</v>
      </c>
      <c r="D2701" s="3" t="str">
        <f t="shared" si="42"/>
        <v/>
      </c>
      <c r="E2701" s="20" t="s">
        <v>381</v>
      </c>
    </row>
    <row r="2702" spans="1:5" outlineLevel="2" x14ac:dyDescent="0.25">
      <c r="A2702" s="22">
        <v>45534</v>
      </c>
      <c r="B2702" s="20" t="s">
        <v>12</v>
      </c>
      <c r="C2702" s="21">
        <v>71.760000000000005</v>
      </c>
      <c r="D2702" s="3" t="str">
        <f t="shared" si="42"/>
        <v/>
      </c>
      <c r="E2702" s="20" t="s">
        <v>381</v>
      </c>
    </row>
    <row r="2703" spans="1:5" outlineLevel="2" x14ac:dyDescent="0.25">
      <c r="A2703" s="22">
        <v>45534</v>
      </c>
      <c r="B2703" s="20" t="s">
        <v>12</v>
      </c>
      <c r="C2703" s="21">
        <v>7.84</v>
      </c>
      <c r="D2703" s="3" t="str">
        <f t="shared" si="42"/>
        <v/>
      </c>
      <c r="E2703" s="20" t="s">
        <v>381</v>
      </c>
    </row>
    <row r="2704" spans="1:5" outlineLevel="2" x14ac:dyDescent="0.25">
      <c r="A2704" s="22">
        <v>45534</v>
      </c>
      <c r="B2704" s="20" t="s">
        <v>12</v>
      </c>
      <c r="C2704" s="21">
        <v>80.930000000000007</v>
      </c>
      <c r="D2704" s="3" t="str">
        <f t="shared" si="42"/>
        <v/>
      </c>
      <c r="E2704" s="20" t="s">
        <v>381</v>
      </c>
    </row>
    <row r="2705" spans="1:5" outlineLevel="2" x14ac:dyDescent="0.25">
      <c r="A2705" s="22">
        <v>45534</v>
      </c>
      <c r="B2705" s="20" t="s">
        <v>12</v>
      </c>
      <c r="C2705" s="21">
        <v>274.35000000000002</v>
      </c>
      <c r="D2705" s="3" t="str">
        <f t="shared" si="42"/>
        <v/>
      </c>
      <c r="E2705" s="20" t="s">
        <v>381</v>
      </c>
    </row>
    <row r="2706" spans="1:5" outlineLevel="2" x14ac:dyDescent="0.25">
      <c r="A2706" s="22">
        <v>45534</v>
      </c>
      <c r="B2706" s="20" t="s">
        <v>12</v>
      </c>
      <c r="C2706" s="21">
        <v>636.86</v>
      </c>
      <c r="D2706" s="3" t="str">
        <f t="shared" si="42"/>
        <v/>
      </c>
      <c r="E2706" s="20" t="s">
        <v>381</v>
      </c>
    </row>
    <row r="2707" spans="1:5" outlineLevel="2" x14ac:dyDescent="0.25">
      <c r="A2707" s="22">
        <v>45534</v>
      </c>
      <c r="B2707" s="20" t="s">
        <v>12</v>
      </c>
      <c r="C2707" s="21">
        <v>118.93</v>
      </c>
      <c r="D2707" s="3" t="str">
        <f t="shared" si="42"/>
        <v/>
      </c>
      <c r="E2707" s="20" t="s">
        <v>381</v>
      </c>
    </row>
    <row r="2708" spans="1:5" outlineLevel="2" x14ac:dyDescent="0.25">
      <c r="A2708" s="22">
        <v>45534</v>
      </c>
      <c r="B2708" s="20" t="s">
        <v>12</v>
      </c>
      <c r="C2708" s="21">
        <v>509.7</v>
      </c>
      <c r="D2708" s="3" t="str">
        <f t="shared" si="42"/>
        <v/>
      </c>
      <c r="E2708" s="20" t="s">
        <v>381</v>
      </c>
    </row>
    <row r="2709" spans="1:5" outlineLevel="2" x14ac:dyDescent="0.25">
      <c r="A2709" s="22">
        <v>45534</v>
      </c>
      <c r="B2709" s="20" t="s">
        <v>12</v>
      </c>
      <c r="C2709" s="21">
        <v>-151.35</v>
      </c>
      <c r="D2709" s="3" t="str">
        <f t="shared" si="42"/>
        <v/>
      </c>
      <c r="E2709" s="20" t="s">
        <v>383</v>
      </c>
    </row>
    <row r="2710" spans="1:5" outlineLevel="2" x14ac:dyDescent="0.25">
      <c r="A2710" s="22">
        <v>45534</v>
      </c>
      <c r="B2710" s="20" t="s">
        <v>12</v>
      </c>
      <c r="C2710" s="21">
        <v>-130</v>
      </c>
      <c r="D2710" s="3" t="str">
        <f t="shared" si="42"/>
        <v/>
      </c>
      <c r="E2710" s="20" t="s">
        <v>382</v>
      </c>
    </row>
    <row r="2711" spans="1:5" outlineLevel="2" x14ac:dyDescent="0.25">
      <c r="A2711" s="22">
        <v>45534</v>
      </c>
      <c r="B2711" s="20" t="s">
        <v>12</v>
      </c>
      <c r="C2711" s="21">
        <v>58.69</v>
      </c>
      <c r="D2711" s="3" t="str">
        <f t="shared" si="42"/>
        <v/>
      </c>
      <c r="E2711" s="20" t="s">
        <v>381</v>
      </c>
    </row>
    <row r="2712" spans="1:5" outlineLevel="2" x14ac:dyDescent="0.25">
      <c r="A2712" s="22">
        <v>45534</v>
      </c>
      <c r="B2712" s="20" t="s">
        <v>12</v>
      </c>
      <c r="C2712" s="21">
        <v>351.56</v>
      </c>
      <c r="D2712" s="3" t="str">
        <f t="shared" si="42"/>
        <v/>
      </c>
      <c r="E2712" s="20" t="s">
        <v>386</v>
      </c>
    </row>
    <row r="2713" spans="1:5" outlineLevel="2" x14ac:dyDescent="0.25">
      <c r="A2713" s="22">
        <v>45534</v>
      </c>
      <c r="B2713" s="20" t="s">
        <v>12</v>
      </c>
      <c r="C2713" s="21">
        <v>999.8</v>
      </c>
      <c r="D2713" s="3" t="str">
        <f t="shared" si="42"/>
        <v/>
      </c>
      <c r="E2713" s="20" t="s">
        <v>381</v>
      </c>
    </row>
    <row r="2714" spans="1:5" outlineLevel="2" x14ac:dyDescent="0.25">
      <c r="A2714" s="22">
        <v>45534</v>
      </c>
      <c r="B2714" s="20" t="s">
        <v>12</v>
      </c>
      <c r="C2714" s="21">
        <v>144.5</v>
      </c>
      <c r="D2714" s="3" t="str">
        <f t="shared" si="42"/>
        <v/>
      </c>
      <c r="E2714" s="20" t="s">
        <v>383</v>
      </c>
    </row>
    <row r="2715" spans="1:5" outlineLevel="2" x14ac:dyDescent="0.25">
      <c r="A2715" s="22">
        <v>45534</v>
      </c>
      <c r="B2715" s="20" t="s">
        <v>12</v>
      </c>
      <c r="C2715" s="21">
        <v>117.56</v>
      </c>
      <c r="D2715" s="3" t="str">
        <f t="shared" si="42"/>
        <v/>
      </c>
      <c r="E2715" s="20" t="s">
        <v>381</v>
      </c>
    </row>
    <row r="2716" spans="1:5" outlineLevel="2" x14ac:dyDescent="0.25">
      <c r="A2716" s="22">
        <v>45534</v>
      </c>
      <c r="B2716" s="20" t="s">
        <v>12</v>
      </c>
      <c r="C2716" s="21">
        <v>79.98</v>
      </c>
      <c r="D2716" s="3" t="str">
        <f t="shared" si="42"/>
        <v/>
      </c>
      <c r="E2716" s="20" t="s">
        <v>381</v>
      </c>
    </row>
    <row r="2717" spans="1:5" outlineLevel="2" x14ac:dyDescent="0.25">
      <c r="A2717" s="22">
        <v>45534</v>
      </c>
      <c r="B2717" s="20" t="s">
        <v>12</v>
      </c>
      <c r="C2717" s="21">
        <v>129.99</v>
      </c>
      <c r="D2717" s="3" t="str">
        <f t="shared" si="42"/>
        <v/>
      </c>
      <c r="E2717" s="20" t="s">
        <v>381</v>
      </c>
    </row>
    <row r="2718" spans="1:5" outlineLevel="2" x14ac:dyDescent="0.25">
      <c r="A2718" s="22">
        <v>45534</v>
      </c>
      <c r="B2718" s="20" t="s">
        <v>12</v>
      </c>
      <c r="C2718" s="21">
        <v>34.75</v>
      </c>
      <c r="D2718" s="3" t="str">
        <f t="shared" si="42"/>
        <v/>
      </c>
      <c r="E2718" s="20" t="s">
        <v>381</v>
      </c>
    </row>
    <row r="2719" spans="1:5" outlineLevel="2" x14ac:dyDescent="0.25">
      <c r="A2719" s="22">
        <v>45534</v>
      </c>
      <c r="B2719" s="20" t="s">
        <v>12</v>
      </c>
      <c r="C2719" s="21">
        <v>8.94</v>
      </c>
      <c r="D2719" s="3" t="str">
        <f t="shared" si="42"/>
        <v/>
      </c>
      <c r="E2719" s="20" t="s">
        <v>381</v>
      </c>
    </row>
    <row r="2720" spans="1:5" outlineLevel="2" x14ac:dyDescent="0.25">
      <c r="A2720" s="22">
        <v>45534</v>
      </c>
      <c r="B2720" s="20" t="s">
        <v>12</v>
      </c>
      <c r="C2720" s="21">
        <v>279.89999999999998</v>
      </c>
      <c r="D2720" s="3" t="str">
        <f t="shared" si="42"/>
        <v/>
      </c>
      <c r="E2720" s="20" t="s">
        <v>381</v>
      </c>
    </row>
    <row r="2721" spans="1:5" outlineLevel="2" x14ac:dyDescent="0.25">
      <c r="A2721" s="22">
        <v>45534</v>
      </c>
      <c r="B2721" s="20" t="s">
        <v>12</v>
      </c>
      <c r="C2721" s="21">
        <v>41.46</v>
      </c>
      <c r="D2721" s="3" t="str">
        <f t="shared" si="42"/>
        <v/>
      </c>
      <c r="E2721" s="20" t="s">
        <v>381</v>
      </c>
    </row>
    <row r="2722" spans="1:5" outlineLevel="2" x14ac:dyDescent="0.25">
      <c r="A2722" s="22">
        <v>45534</v>
      </c>
      <c r="B2722" s="20" t="s">
        <v>12</v>
      </c>
      <c r="C2722" s="21">
        <v>61.06</v>
      </c>
      <c r="D2722" s="3" t="str">
        <f t="shared" si="42"/>
        <v/>
      </c>
      <c r="E2722" s="20" t="s">
        <v>381</v>
      </c>
    </row>
    <row r="2723" spans="1:5" outlineLevel="2" x14ac:dyDescent="0.25">
      <c r="A2723" s="22">
        <v>45534</v>
      </c>
      <c r="B2723" s="20" t="s">
        <v>12</v>
      </c>
      <c r="C2723" s="21">
        <v>87.12</v>
      </c>
      <c r="D2723" s="3" t="str">
        <f t="shared" si="42"/>
        <v/>
      </c>
      <c r="E2723" s="20" t="s">
        <v>381</v>
      </c>
    </row>
    <row r="2724" spans="1:5" outlineLevel="2" x14ac:dyDescent="0.25">
      <c r="A2724" s="22">
        <v>45534</v>
      </c>
      <c r="B2724" s="20" t="s">
        <v>12</v>
      </c>
      <c r="C2724" s="21">
        <v>135.05000000000001</v>
      </c>
      <c r="D2724" s="3" t="str">
        <f t="shared" si="42"/>
        <v/>
      </c>
      <c r="E2724" s="20" t="s">
        <v>381</v>
      </c>
    </row>
    <row r="2725" spans="1:5" outlineLevel="2" x14ac:dyDescent="0.25">
      <c r="A2725" s="22">
        <v>45534</v>
      </c>
      <c r="B2725" s="20" t="s">
        <v>12</v>
      </c>
      <c r="C2725" s="21">
        <v>111.47</v>
      </c>
      <c r="D2725" s="3" t="str">
        <f t="shared" si="42"/>
        <v/>
      </c>
      <c r="E2725" s="20" t="s">
        <v>381</v>
      </c>
    </row>
    <row r="2726" spans="1:5" outlineLevel="2" x14ac:dyDescent="0.25">
      <c r="A2726" s="22">
        <v>45534</v>
      </c>
      <c r="B2726" s="20" t="s">
        <v>12</v>
      </c>
      <c r="C2726" s="21">
        <v>1054.6600000000001</v>
      </c>
      <c r="D2726" s="3" t="str">
        <f t="shared" si="42"/>
        <v/>
      </c>
      <c r="E2726" s="20" t="s">
        <v>381</v>
      </c>
    </row>
    <row r="2727" spans="1:5" outlineLevel="2" x14ac:dyDescent="0.25">
      <c r="A2727" s="22">
        <v>45534</v>
      </c>
      <c r="B2727" s="20" t="s">
        <v>12</v>
      </c>
      <c r="C2727" s="21">
        <v>361.55</v>
      </c>
      <c r="D2727" s="3" t="str">
        <f t="shared" si="42"/>
        <v/>
      </c>
      <c r="E2727" s="20" t="s">
        <v>381</v>
      </c>
    </row>
    <row r="2728" spans="1:5" outlineLevel="2" x14ac:dyDescent="0.25">
      <c r="A2728" s="22">
        <v>45534</v>
      </c>
      <c r="B2728" s="20" t="s">
        <v>12</v>
      </c>
      <c r="C2728" s="21">
        <v>160.81</v>
      </c>
      <c r="D2728" s="3" t="str">
        <f t="shared" si="42"/>
        <v/>
      </c>
      <c r="E2728" s="20" t="s">
        <v>381</v>
      </c>
    </row>
    <row r="2729" spans="1:5" outlineLevel="2" x14ac:dyDescent="0.25">
      <c r="A2729" s="22">
        <v>45534</v>
      </c>
      <c r="B2729" s="20" t="s">
        <v>12</v>
      </c>
      <c r="C2729" s="21">
        <v>5.87</v>
      </c>
      <c r="D2729" s="3" t="str">
        <f t="shared" si="42"/>
        <v/>
      </c>
      <c r="E2729" s="20" t="s">
        <v>381</v>
      </c>
    </row>
    <row r="2730" spans="1:5" outlineLevel="2" x14ac:dyDescent="0.25">
      <c r="A2730" s="22">
        <v>45534</v>
      </c>
      <c r="B2730" s="20" t="s">
        <v>12</v>
      </c>
      <c r="C2730" s="21">
        <v>54.86</v>
      </c>
      <c r="D2730" s="3" t="str">
        <f t="shared" si="42"/>
        <v/>
      </c>
      <c r="E2730" s="20" t="s">
        <v>381</v>
      </c>
    </row>
    <row r="2731" spans="1:5" outlineLevel="2" x14ac:dyDescent="0.25">
      <c r="A2731" s="22">
        <v>45534</v>
      </c>
      <c r="B2731" s="20" t="s">
        <v>12</v>
      </c>
      <c r="C2731" s="21">
        <v>12.85</v>
      </c>
      <c r="D2731" s="3" t="str">
        <f t="shared" si="42"/>
        <v/>
      </c>
      <c r="E2731" s="20" t="s">
        <v>381</v>
      </c>
    </row>
    <row r="2732" spans="1:5" outlineLevel="2" x14ac:dyDescent="0.25">
      <c r="A2732" s="22">
        <v>45534</v>
      </c>
      <c r="B2732" s="20" t="s">
        <v>12</v>
      </c>
      <c r="C2732" s="21">
        <v>79.959999999999994</v>
      </c>
      <c r="D2732" s="3" t="str">
        <f t="shared" si="42"/>
        <v/>
      </c>
      <c r="E2732" s="20" t="s">
        <v>381</v>
      </c>
    </row>
    <row r="2733" spans="1:5" outlineLevel="2" x14ac:dyDescent="0.25">
      <c r="A2733" s="22">
        <v>45534</v>
      </c>
      <c r="B2733" s="20" t="s">
        <v>12</v>
      </c>
      <c r="C2733" s="21">
        <v>32.99</v>
      </c>
      <c r="D2733" s="3" t="str">
        <f t="shared" si="42"/>
        <v/>
      </c>
      <c r="E2733" s="20" t="s">
        <v>381</v>
      </c>
    </row>
    <row r="2734" spans="1:5" outlineLevel="2" x14ac:dyDescent="0.25">
      <c r="A2734" s="22">
        <v>45534</v>
      </c>
      <c r="B2734" s="20" t="s">
        <v>12</v>
      </c>
      <c r="C2734" s="21">
        <v>863.26</v>
      </c>
      <c r="D2734" s="3" t="str">
        <f t="shared" si="42"/>
        <v/>
      </c>
      <c r="E2734" s="20" t="s">
        <v>381</v>
      </c>
    </row>
    <row r="2735" spans="1:5" outlineLevel="2" x14ac:dyDescent="0.25">
      <c r="A2735" s="22">
        <v>45534</v>
      </c>
      <c r="B2735" s="20" t="s">
        <v>12</v>
      </c>
      <c r="C2735" s="21">
        <v>55.96</v>
      </c>
      <c r="D2735" s="3" t="str">
        <f t="shared" si="42"/>
        <v/>
      </c>
      <c r="E2735" s="20" t="s">
        <v>381</v>
      </c>
    </row>
    <row r="2736" spans="1:5" outlineLevel="2" x14ac:dyDescent="0.25">
      <c r="A2736" s="22">
        <v>45534</v>
      </c>
      <c r="B2736" s="20" t="s">
        <v>12</v>
      </c>
      <c r="C2736" s="21">
        <v>180.12</v>
      </c>
      <c r="D2736" s="3" t="str">
        <f t="shared" si="42"/>
        <v/>
      </c>
      <c r="E2736" s="20" t="s">
        <v>381</v>
      </c>
    </row>
    <row r="2737" spans="1:5" outlineLevel="2" x14ac:dyDescent="0.25">
      <c r="A2737" s="22">
        <v>45534</v>
      </c>
      <c r="B2737" s="20" t="s">
        <v>12</v>
      </c>
      <c r="C2737" s="21">
        <v>128</v>
      </c>
      <c r="D2737" s="3" t="str">
        <f t="shared" si="42"/>
        <v/>
      </c>
      <c r="E2737" s="20" t="s">
        <v>381</v>
      </c>
    </row>
    <row r="2738" spans="1:5" outlineLevel="2" x14ac:dyDescent="0.25">
      <c r="A2738" s="22">
        <v>45534</v>
      </c>
      <c r="B2738" s="20" t="s">
        <v>12</v>
      </c>
      <c r="C2738" s="21">
        <v>50</v>
      </c>
      <c r="D2738" s="3" t="str">
        <f t="shared" si="42"/>
        <v/>
      </c>
      <c r="E2738" s="20" t="s">
        <v>381</v>
      </c>
    </row>
    <row r="2739" spans="1:5" outlineLevel="2" x14ac:dyDescent="0.25">
      <c r="A2739" s="22">
        <v>45534</v>
      </c>
      <c r="B2739" s="20" t="s">
        <v>12</v>
      </c>
      <c r="C2739" s="21">
        <v>197.06</v>
      </c>
      <c r="D2739" s="3" t="str">
        <f t="shared" si="42"/>
        <v/>
      </c>
      <c r="E2739" s="20" t="s">
        <v>381</v>
      </c>
    </row>
    <row r="2740" spans="1:5" outlineLevel="2" x14ac:dyDescent="0.25">
      <c r="A2740" s="22">
        <v>45534</v>
      </c>
      <c r="B2740" s="20" t="s">
        <v>12</v>
      </c>
      <c r="C2740" s="21">
        <v>111.56</v>
      </c>
      <c r="D2740" s="3" t="str">
        <f t="shared" si="42"/>
        <v/>
      </c>
      <c r="E2740" s="20" t="s">
        <v>383</v>
      </c>
    </row>
    <row r="2741" spans="1:5" outlineLevel="2" x14ac:dyDescent="0.25">
      <c r="A2741" s="22">
        <v>45534</v>
      </c>
      <c r="B2741" s="20" t="s">
        <v>12</v>
      </c>
      <c r="C2741" s="21">
        <v>95.99</v>
      </c>
      <c r="D2741" s="3" t="str">
        <f t="shared" si="42"/>
        <v/>
      </c>
      <c r="E2741" s="20" t="s">
        <v>381</v>
      </c>
    </row>
    <row r="2742" spans="1:5" outlineLevel="2" x14ac:dyDescent="0.25">
      <c r="A2742" s="22">
        <v>45534</v>
      </c>
      <c r="B2742" s="20" t="s">
        <v>12</v>
      </c>
      <c r="C2742" s="21">
        <v>565.9</v>
      </c>
      <c r="D2742" s="3" t="str">
        <f t="shared" si="42"/>
        <v/>
      </c>
      <c r="E2742" s="20" t="s">
        <v>381</v>
      </c>
    </row>
    <row r="2743" spans="1:5" outlineLevel="2" x14ac:dyDescent="0.25">
      <c r="A2743" s="22">
        <v>45534</v>
      </c>
      <c r="B2743" s="20" t="s">
        <v>12</v>
      </c>
      <c r="C2743" s="21">
        <v>234.81</v>
      </c>
      <c r="D2743" s="3" t="str">
        <f t="shared" si="42"/>
        <v/>
      </c>
      <c r="E2743" s="20" t="s">
        <v>381</v>
      </c>
    </row>
    <row r="2744" spans="1:5" outlineLevel="2" x14ac:dyDescent="0.25">
      <c r="A2744" s="22">
        <v>45534</v>
      </c>
      <c r="B2744" s="20" t="s">
        <v>12</v>
      </c>
      <c r="C2744" s="21">
        <v>31.84</v>
      </c>
      <c r="D2744" s="3" t="str">
        <f t="shared" si="42"/>
        <v/>
      </c>
      <c r="E2744" s="20" t="s">
        <v>381</v>
      </c>
    </row>
    <row r="2745" spans="1:5" outlineLevel="2" x14ac:dyDescent="0.25">
      <c r="A2745" s="22">
        <v>45534</v>
      </c>
      <c r="B2745" s="20" t="s">
        <v>12</v>
      </c>
      <c r="C2745" s="21">
        <v>260.47000000000003</v>
      </c>
      <c r="D2745" s="3" t="str">
        <f t="shared" si="42"/>
        <v/>
      </c>
      <c r="E2745" s="20" t="s">
        <v>381</v>
      </c>
    </row>
    <row r="2746" spans="1:5" outlineLevel="2" x14ac:dyDescent="0.25">
      <c r="A2746" s="22">
        <v>45534</v>
      </c>
      <c r="B2746" s="20" t="s">
        <v>12</v>
      </c>
      <c r="C2746" s="21">
        <v>19.11</v>
      </c>
      <c r="D2746" s="3" t="str">
        <f t="shared" si="42"/>
        <v/>
      </c>
      <c r="E2746" s="20" t="s">
        <v>386</v>
      </c>
    </row>
    <row r="2747" spans="1:5" outlineLevel="2" x14ac:dyDescent="0.25">
      <c r="A2747" s="22">
        <v>45534</v>
      </c>
      <c r="B2747" s="20" t="s">
        <v>12</v>
      </c>
      <c r="C2747" s="21">
        <v>163.61000000000001</v>
      </c>
      <c r="D2747" s="3" t="str">
        <f t="shared" si="42"/>
        <v/>
      </c>
      <c r="E2747" s="20" t="s">
        <v>381</v>
      </c>
    </row>
    <row r="2748" spans="1:5" outlineLevel="2" x14ac:dyDescent="0.25">
      <c r="A2748" s="22">
        <v>45534</v>
      </c>
      <c r="B2748" s="20" t="s">
        <v>12</v>
      </c>
      <c r="C2748" s="21">
        <v>405.92</v>
      </c>
      <c r="D2748" s="3" t="str">
        <f t="shared" si="42"/>
        <v/>
      </c>
      <c r="E2748" s="20" t="s">
        <v>381</v>
      </c>
    </row>
    <row r="2749" spans="1:5" outlineLevel="2" x14ac:dyDescent="0.25">
      <c r="A2749" s="22">
        <v>45534</v>
      </c>
      <c r="B2749" s="20" t="s">
        <v>12</v>
      </c>
      <c r="C2749" s="21">
        <v>408.69</v>
      </c>
      <c r="D2749" s="3" t="str">
        <f t="shared" si="42"/>
        <v/>
      </c>
      <c r="E2749" s="20" t="s">
        <v>381</v>
      </c>
    </row>
    <row r="2750" spans="1:5" outlineLevel="2" x14ac:dyDescent="0.25">
      <c r="A2750" s="22">
        <v>45534</v>
      </c>
      <c r="B2750" s="20" t="s">
        <v>12</v>
      </c>
      <c r="C2750" s="21">
        <v>870.16</v>
      </c>
      <c r="D2750" s="3" t="str">
        <f t="shared" si="42"/>
        <v/>
      </c>
      <c r="E2750" s="20" t="s">
        <v>381</v>
      </c>
    </row>
    <row r="2751" spans="1:5" outlineLevel="2" x14ac:dyDescent="0.25">
      <c r="A2751" s="22">
        <v>45534</v>
      </c>
      <c r="B2751" s="20" t="s">
        <v>12</v>
      </c>
      <c r="C2751" s="21">
        <v>1262.72</v>
      </c>
      <c r="D2751" s="3" t="str">
        <f t="shared" si="42"/>
        <v/>
      </c>
      <c r="E2751" s="20" t="s">
        <v>381</v>
      </c>
    </row>
    <row r="2752" spans="1:5" outlineLevel="2" x14ac:dyDescent="0.25">
      <c r="A2752" s="22">
        <v>45534</v>
      </c>
      <c r="B2752" s="20" t="s">
        <v>12</v>
      </c>
      <c r="C2752" s="21">
        <v>57.98</v>
      </c>
      <c r="D2752" s="3" t="str">
        <f t="shared" si="42"/>
        <v/>
      </c>
      <c r="E2752" s="20" t="s">
        <v>381</v>
      </c>
    </row>
    <row r="2753" spans="1:5" outlineLevel="2" x14ac:dyDescent="0.25">
      <c r="A2753" s="22">
        <v>45534</v>
      </c>
      <c r="B2753" s="20" t="s">
        <v>12</v>
      </c>
      <c r="C2753" s="21">
        <v>137.09</v>
      </c>
      <c r="D2753" s="3" t="str">
        <f t="shared" si="42"/>
        <v/>
      </c>
      <c r="E2753" s="20" t="s">
        <v>381</v>
      </c>
    </row>
    <row r="2754" spans="1:5" outlineLevel="2" x14ac:dyDescent="0.25">
      <c r="A2754" s="22">
        <v>45534</v>
      </c>
      <c r="B2754" s="20" t="s">
        <v>12</v>
      </c>
      <c r="C2754" s="21">
        <v>218.49</v>
      </c>
      <c r="D2754" s="3" t="str">
        <f t="shared" si="42"/>
        <v/>
      </c>
      <c r="E2754" s="20" t="s">
        <v>381</v>
      </c>
    </row>
    <row r="2755" spans="1:5" outlineLevel="2" x14ac:dyDescent="0.25">
      <c r="A2755" s="22">
        <v>45534</v>
      </c>
      <c r="B2755" s="20" t="s">
        <v>12</v>
      </c>
      <c r="C2755" s="21">
        <v>72.510000000000005</v>
      </c>
      <c r="D2755" s="3" t="str">
        <f t="shared" si="42"/>
        <v/>
      </c>
      <c r="E2755" s="20" t="s">
        <v>381</v>
      </c>
    </row>
    <row r="2756" spans="1:5" outlineLevel="2" x14ac:dyDescent="0.25">
      <c r="A2756" s="22">
        <v>45534</v>
      </c>
      <c r="B2756" s="20" t="s">
        <v>12</v>
      </c>
      <c r="C2756" s="21">
        <v>72.510000000000005</v>
      </c>
      <c r="D2756" s="3" t="str">
        <f t="shared" si="42"/>
        <v/>
      </c>
      <c r="E2756" s="20" t="s">
        <v>381</v>
      </c>
    </row>
    <row r="2757" spans="1:5" outlineLevel="2" x14ac:dyDescent="0.25">
      <c r="A2757" s="22">
        <v>45534</v>
      </c>
      <c r="B2757" s="20" t="s">
        <v>12</v>
      </c>
      <c r="C2757" s="21">
        <v>72.53</v>
      </c>
      <c r="D2757" s="3" t="str">
        <f t="shared" si="42"/>
        <v/>
      </c>
      <c r="E2757" s="20" t="s">
        <v>381</v>
      </c>
    </row>
    <row r="2758" spans="1:5" outlineLevel="2" x14ac:dyDescent="0.25">
      <c r="A2758" s="22">
        <v>45534</v>
      </c>
      <c r="B2758" s="20" t="s">
        <v>12</v>
      </c>
      <c r="C2758" s="21">
        <v>72.510000000000005</v>
      </c>
      <c r="D2758" s="3" t="str">
        <f t="shared" si="42"/>
        <v/>
      </c>
      <c r="E2758" s="20" t="s">
        <v>381</v>
      </c>
    </row>
    <row r="2759" spans="1:5" outlineLevel="2" x14ac:dyDescent="0.25">
      <c r="A2759" s="22">
        <v>45534</v>
      </c>
      <c r="B2759" s="20" t="s">
        <v>12</v>
      </c>
      <c r="C2759" s="21">
        <v>72.510000000000005</v>
      </c>
      <c r="D2759" s="3" t="str">
        <f t="shared" si="42"/>
        <v/>
      </c>
      <c r="E2759" s="20" t="s">
        <v>381</v>
      </c>
    </row>
    <row r="2760" spans="1:5" outlineLevel="2" x14ac:dyDescent="0.25">
      <c r="A2760" s="22">
        <v>45534</v>
      </c>
      <c r="B2760" s="20" t="s">
        <v>12</v>
      </c>
      <c r="C2760" s="21">
        <v>72.510000000000005</v>
      </c>
      <c r="D2760" s="3" t="str">
        <f t="shared" ref="D2760:D2823" si="43">IF(E2760=0,"TOTAL","")</f>
        <v/>
      </c>
      <c r="E2760" s="20" t="s">
        <v>381</v>
      </c>
    </row>
    <row r="2761" spans="1:5" outlineLevel="2" x14ac:dyDescent="0.25">
      <c r="A2761" s="22">
        <v>45534</v>
      </c>
      <c r="B2761" s="20" t="s">
        <v>12</v>
      </c>
      <c r="C2761" s="21">
        <v>72.510000000000005</v>
      </c>
      <c r="D2761" s="3" t="str">
        <f t="shared" si="43"/>
        <v/>
      </c>
      <c r="E2761" s="20" t="s">
        <v>381</v>
      </c>
    </row>
    <row r="2762" spans="1:5" outlineLevel="2" x14ac:dyDescent="0.25">
      <c r="A2762" s="22">
        <v>45534</v>
      </c>
      <c r="B2762" s="20" t="s">
        <v>12</v>
      </c>
      <c r="C2762" s="21">
        <v>72.510000000000005</v>
      </c>
      <c r="D2762" s="3" t="str">
        <f t="shared" si="43"/>
        <v/>
      </c>
      <c r="E2762" s="20" t="s">
        <v>381</v>
      </c>
    </row>
    <row r="2763" spans="1:5" outlineLevel="2" x14ac:dyDescent="0.25">
      <c r="A2763" s="22">
        <v>45534</v>
      </c>
      <c r="B2763" s="20" t="s">
        <v>12</v>
      </c>
      <c r="C2763" s="21">
        <v>72.52</v>
      </c>
      <c r="D2763" s="3" t="str">
        <f t="shared" si="43"/>
        <v/>
      </c>
      <c r="E2763" s="20" t="s">
        <v>381</v>
      </c>
    </row>
    <row r="2764" spans="1:5" outlineLevel="2" x14ac:dyDescent="0.25">
      <c r="A2764" s="22">
        <v>45534</v>
      </c>
      <c r="B2764" s="20" t="s">
        <v>12</v>
      </c>
      <c r="C2764" s="21">
        <v>217.45</v>
      </c>
      <c r="D2764" s="3" t="str">
        <f t="shared" si="43"/>
        <v/>
      </c>
      <c r="E2764" s="20" t="s">
        <v>381</v>
      </c>
    </row>
    <row r="2765" spans="1:5" outlineLevel="2" x14ac:dyDescent="0.25">
      <c r="A2765" s="22">
        <v>45534</v>
      </c>
      <c r="B2765" s="20" t="s">
        <v>12</v>
      </c>
      <c r="C2765" s="21">
        <v>79.959999999999994</v>
      </c>
      <c r="D2765" s="3" t="str">
        <f t="shared" si="43"/>
        <v/>
      </c>
      <c r="E2765" s="20" t="s">
        <v>382</v>
      </c>
    </row>
    <row r="2766" spans="1:5" outlineLevel="2" x14ac:dyDescent="0.25">
      <c r="A2766" s="22">
        <v>45534</v>
      </c>
      <c r="B2766" s="20" t="s">
        <v>12</v>
      </c>
      <c r="C2766" s="21">
        <v>37.99</v>
      </c>
      <c r="D2766" s="3" t="str">
        <f t="shared" si="43"/>
        <v/>
      </c>
      <c r="E2766" s="20" t="s">
        <v>381</v>
      </c>
    </row>
    <row r="2767" spans="1:5" outlineLevel="2" x14ac:dyDescent="0.25">
      <c r="A2767" s="22">
        <v>45534</v>
      </c>
      <c r="B2767" s="20" t="s">
        <v>12</v>
      </c>
      <c r="C2767" s="21">
        <v>60.24</v>
      </c>
      <c r="D2767" s="3" t="str">
        <f t="shared" si="43"/>
        <v/>
      </c>
      <c r="E2767" s="20" t="s">
        <v>381</v>
      </c>
    </row>
    <row r="2768" spans="1:5" outlineLevel="2" x14ac:dyDescent="0.25">
      <c r="A2768" s="22">
        <v>45534</v>
      </c>
      <c r="B2768" s="20" t="s">
        <v>12</v>
      </c>
      <c r="C2768" s="21">
        <v>60.24</v>
      </c>
      <c r="D2768" s="3" t="str">
        <f t="shared" si="43"/>
        <v/>
      </c>
      <c r="E2768" s="20" t="s">
        <v>381</v>
      </c>
    </row>
    <row r="2769" spans="1:5" outlineLevel="2" x14ac:dyDescent="0.25">
      <c r="A2769" s="22">
        <v>45534</v>
      </c>
      <c r="B2769" s="20" t="s">
        <v>12</v>
      </c>
      <c r="C2769" s="21">
        <v>80.31</v>
      </c>
      <c r="D2769" s="3" t="str">
        <f t="shared" si="43"/>
        <v/>
      </c>
      <c r="E2769" s="20" t="s">
        <v>381</v>
      </c>
    </row>
    <row r="2770" spans="1:5" outlineLevel="2" x14ac:dyDescent="0.25">
      <c r="A2770" s="22">
        <v>45534</v>
      </c>
      <c r="B2770" s="20" t="s">
        <v>12</v>
      </c>
      <c r="C2770" s="21">
        <v>70.25</v>
      </c>
      <c r="D2770" s="3" t="str">
        <f t="shared" si="43"/>
        <v/>
      </c>
      <c r="E2770" s="20" t="s">
        <v>381</v>
      </c>
    </row>
    <row r="2771" spans="1:5" outlineLevel="2" x14ac:dyDescent="0.25">
      <c r="A2771" s="22">
        <v>45534</v>
      </c>
      <c r="B2771" s="20" t="s">
        <v>12</v>
      </c>
      <c r="C2771" s="21">
        <v>70.25</v>
      </c>
      <c r="D2771" s="3" t="str">
        <f t="shared" si="43"/>
        <v/>
      </c>
      <c r="E2771" s="20" t="s">
        <v>381</v>
      </c>
    </row>
    <row r="2772" spans="1:5" outlineLevel="2" x14ac:dyDescent="0.25">
      <c r="A2772" s="22">
        <v>45534</v>
      </c>
      <c r="B2772" s="20" t="s">
        <v>12</v>
      </c>
      <c r="C2772" s="21">
        <v>70.25</v>
      </c>
      <c r="D2772" s="3" t="str">
        <f t="shared" si="43"/>
        <v/>
      </c>
      <c r="E2772" s="20" t="s">
        <v>381</v>
      </c>
    </row>
    <row r="2773" spans="1:5" outlineLevel="2" x14ac:dyDescent="0.25">
      <c r="A2773" s="22">
        <v>45534</v>
      </c>
      <c r="B2773" s="20" t="s">
        <v>12</v>
      </c>
      <c r="C2773" s="21">
        <v>80.260000000000005</v>
      </c>
      <c r="D2773" s="3" t="str">
        <f t="shared" si="43"/>
        <v/>
      </c>
      <c r="E2773" s="20" t="s">
        <v>381</v>
      </c>
    </row>
    <row r="2774" spans="1:5" outlineLevel="2" x14ac:dyDescent="0.25">
      <c r="A2774" s="22">
        <v>45534</v>
      </c>
      <c r="B2774" s="20" t="s">
        <v>12</v>
      </c>
      <c r="C2774" s="21">
        <v>70.25</v>
      </c>
      <c r="D2774" s="3" t="str">
        <f t="shared" si="43"/>
        <v/>
      </c>
      <c r="E2774" s="20" t="s">
        <v>381</v>
      </c>
    </row>
    <row r="2775" spans="1:5" outlineLevel="2" x14ac:dyDescent="0.25">
      <c r="A2775" s="22">
        <v>45534</v>
      </c>
      <c r="B2775" s="20" t="s">
        <v>12</v>
      </c>
      <c r="C2775" s="21">
        <v>70.25</v>
      </c>
      <c r="D2775" s="3" t="str">
        <f t="shared" si="43"/>
        <v/>
      </c>
      <c r="E2775" s="20" t="s">
        <v>381</v>
      </c>
    </row>
    <row r="2776" spans="1:5" outlineLevel="2" x14ac:dyDescent="0.25">
      <c r="A2776" s="22">
        <v>45534</v>
      </c>
      <c r="B2776" s="20" t="s">
        <v>12</v>
      </c>
      <c r="C2776" s="21">
        <v>105.92</v>
      </c>
      <c r="D2776" s="3" t="str">
        <f t="shared" si="43"/>
        <v/>
      </c>
      <c r="E2776" s="20" t="s">
        <v>386</v>
      </c>
    </row>
    <row r="2777" spans="1:5" outlineLevel="2" x14ac:dyDescent="0.25">
      <c r="A2777" s="22">
        <v>45534</v>
      </c>
      <c r="B2777" s="20" t="s">
        <v>12</v>
      </c>
      <c r="C2777" s="21">
        <v>127.97</v>
      </c>
      <c r="D2777" s="3" t="str">
        <f t="shared" si="43"/>
        <v/>
      </c>
      <c r="E2777" s="20" t="s">
        <v>381</v>
      </c>
    </row>
    <row r="2778" spans="1:5" outlineLevel="2" x14ac:dyDescent="0.25">
      <c r="A2778" s="22">
        <v>45534</v>
      </c>
      <c r="B2778" s="20" t="s">
        <v>12</v>
      </c>
      <c r="C2778" s="21">
        <v>95.5</v>
      </c>
      <c r="D2778" s="3" t="str">
        <f t="shared" si="43"/>
        <v/>
      </c>
      <c r="E2778" s="20" t="s">
        <v>381</v>
      </c>
    </row>
    <row r="2779" spans="1:5" outlineLevel="2" x14ac:dyDescent="0.25">
      <c r="A2779" s="22">
        <v>45534</v>
      </c>
      <c r="B2779" s="20" t="s">
        <v>12</v>
      </c>
      <c r="C2779" s="21">
        <v>161.28</v>
      </c>
      <c r="D2779" s="3" t="str">
        <f t="shared" si="43"/>
        <v/>
      </c>
      <c r="E2779" s="20" t="s">
        <v>381</v>
      </c>
    </row>
    <row r="2780" spans="1:5" outlineLevel="2" x14ac:dyDescent="0.25">
      <c r="A2780" s="22">
        <v>45534</v>
      </c>
      <c r="B2780" s="20" t="s">
        <v>12</v>
      </c>
      <c r="C2780" s="21">
        <v>185.13</v>
      </c>
      <c r="D2780" s="3" t="str">
        <f t="shared" si="43"/>
        <v/>
      </c>
      <c r="E2780" s="20" t="s">
        <v>381</v>
      </c>
    </row>
    <row r="2781" spans="1:5" outlineLevel="2" x14ac:dyDescent="0.25">
      <c r="A2781" s="22">
        <v>45534</v>
      </c>
      <c r="B2781" s="20" t="s">
        <v>12</v>
      </c>
      <c r="C2781" s="21">
        <v>106.84</v>
      </c>
      <c r="D2781" s="3" t="str">
        <f t="shared" si="43"/>
        <v/>
      </c>
      <c r="E2781" s="20" t="s">
        <v>381</v>
      </c>
    </row>
    <row r="2782" spans="1:5" outlineLevel="2" x14ac:dyDescent="0.25">
      <c r="A2782" s="22">
        <v>45534</v>
      </c>
      <c r="B2782" s="20" t="s">
        <v>12</v>
      </c>
      <c r="C2782" s="21">
        <v>186.97</v>
      </c>
      <c r="D2782" s="3" t="str">
        <f t="shared" si="43"/>
        <v/>
      </c>
      <c r="E2782" s="20" t="s">
        <v>381</v>
      </c>
    </row>
    <row r="2783" spans="1:5" outlineLevel="2" x14ac:dyDescent="0.25">
      <c r="A2783" s="22">
        <v>45534</v>
      </c>
      <c r="B2783" s="20" t="s">
        <v>12</v>
      </c>
      <c r="C2783" s="21">
        <v>1393.39</v>
      </c>
      <c r="D2783" s="3" t="str">
        <f t="shared" si="43"/>
        <v/>
      </c>
      <c r="E2783" s="20" t="s">
        <v>381</v>
      </c>
    </row>
    <row r="2784" spans="1:5" outlineLevel="2" x14ac:dyDescent="0.25">
      <c r="A2784" s="22">
        <v>45534</v>
      </c>
      <c r="B2784" s="20" t="s">
        <v>12</v>
      </c>
      <c r="C2784" s="21">
        <v>111.84</v>
      </c>
      <c r="D2784" s="3" t="str">
        <f t="shared" si="43"/>
        <v/>
      </c>
      <c r="E2784" s="20" t="s">
        <v>381</v>
      </c>
    </row>
    <row r="2785" spans="1:5" outlineLevel="2" x14ac:dyDescent="0.25">
      <c r="A2785" s="22">
        <v>45534</v>
      </c>
      <c r="B2785" s="20" t="s">
        <v>12</v>
      </c>
      <c r="C2785" s="21">
        <v>49.98</v>
      </c>
      <c r="D2785" s="3" t="str">
        <f t="shared" si="43"/>
        <v/>
      </c>
      <c r="E2785" s="20" t="s">
        <v>381</v>
      </c>
    </row>
    <row r="2786" spans="1:5" outlineLevel="2" x14ac:dyDescent="0.25">
      <c r="A2786" s="22">
        <v>45534</v>
      </c>
      <c r="B2786" s="20" t="s">
        <v>12</v>
      </c>
      <c r="C2786" s="21">
        <v>370.9</v>
      </c>
      <c r="D2786" s="3" t="str">
        <f t="shared" si="43"/>
        <v/>
      </c>
      <c r="E2786" s="20" t="s">
        <v>381</v>
      </c>
    </row>
    <row r="2787" spans="1:5" outlineLevel="2" x14ac:dyDescent="0.25">
      <c r="A2787" s="22">
        <v>45534</v>
      </c>
      <c r="B2787" s="20" t="s">
        <v>12</v>
      </c>
      <c r="C2787" s="21">
        <v>304.70999999999998</v>
      </c>
      <c r="D2787" s="3" t="str">
        <f t="shared" si="43"/>
        <v/>
      </c>
      <c r="E2787" s="20" t="s">
        <v>381</v>
      </c>
    </row>
    <row r="2788" spans="1:5" outlineLevel="2" x14ac:dyDescent="0.25">
      <c r="A2788" s="22">
        <v>45534</v>
      </c>
      <c r="B2788" s="20" t="s">
        <v>12</v>
      </c>
      <c r="C2788" s="21">
        <v>74.42</v>
      </c>
      <c r="D2788" s="3" t="str">
        <f t="shared" si="43"/>
        <v/>
      </c>
      <c r="E2788" s="20" t="s">
        <v>381</v>
      </c>
    </row>
    <row r="2789" spans="1:5" outlineLevel="2" x14ac:dyDescent="0.25">
      <c r="A2789" s="22">
        <v>45534</v>
      </c>
      <c r="B2789" s="20" t="s">
        <v>12</v>
      </c>
      <c r="C2789" s="21">
        <v>319.76</v>
      </c>
      <c r="D2789" s="3" t="str">
        <f t="shared" si="43"/>
        <v/>
      </c>
      <c r="E2789" s="20" t="s">
        <v>381</v>
      </c>
    </row>
    <row r="2790" spans="1:5" outlineLevel="2" x14ac:dyDescent="0.25">
      <c r="A2790" s="22">
        <v>45534</v>
      </c>
      <c r="B2790" s="20" t="s">
        <v>12</v>
      </c>
      <c r="C2790" s="21">
        <v>350.32</v>
      </c>
      <c r="D2790" s="3" t="str">
        <f t="shared" si="43"/>
        <v/>
      </c>
      <c r="E2790" s="20" t="s">
        <v>381</v>
      </c>
    </row>
    <row r="2791" spans="1:5" outlineLevel="2" x14ac:dyDescent="0.25">
      <c r="A2791" s="22">
        <v>45534</v>
      </c>
      <c r="B2791" s="20" t="s">
        <v>12</v>
      </c>
      <c r="C2791" s="21">
        <v>53.45</v>
      </c>
      <c r="D2791" s="3" t="str">
        <f t="shared" si="43"/>
        <v/>
      </c>
      <c r="E2791" s="20" t="s">
        <v>381</v>
      </c>
    </row>
    <row r="2792" spans="1:5" outlineLevel="2" x14ac:dyDescent="0.25">
      <c r="A2792" s="22">
        <v>45534</v>
      </c>
      <c r="B2792" s="20" t="s">
        <v>12</v>
      </c>
      <c r="C2792" s="21">
        <v>223.5</v>
      </c>
      <c r="D2792" s="3" t="str">
        <f t="shared" si="43"/>
        <v/>
      </c>
      <c r="E2792" s="20" t="s">
        <v>381</v>
      </c>
    </row>
    <row r="2793" spans="1:5" outlineLevel="2" x14ac:dyDescent="0.25">
      <c r="A2793" s="22">
        <v>45534</v>
      </c>
      <c r="B2793" s="20" t="s">
        <v>12</v>
      </c>
      <c r="C2793" s="21">
        <v>85.9</v>
      </c>
      <c r="D2793" s="3" t="str">
        <f t="shared" si="43"/>
        <v/>
      </c>
      <c r="E2793" s="20" t="s">
        <v>381</v>
      </c>
    </row>
    <row r="2794" spans="1:5" outlineLevel="2" x14ac:dyDescent="0.25">
      <c r="A2794" s="22">
        <v>45534</v>
      </c>
      <c r="B2794" s="20" t="s">
        <v>12</v>
      </c>
      <c r="C2794" s="21">
        <v>50.09</v>
      </c>
      <c r="D2794" s="3" t="str">
        <f t="shared" si="43"/>
        <v/>
      </c>
      <c r="E2794" s="20" t="s">
        <v>381</v>
      </c>
    </row>
    <row r="2795" spans="1:5" outlineLevel="2" x14ac:dyDescent="0.25">
      <c r="A2795" s="22">
        <v>45534</v>
      </c>
      <c r="B2795" s="20" t="s">
        <v>12</v>
      </c>
      <c r="C2795" s="21">
        <v>16.100000000000001</v>
      </c>
      <c r="D2795" s="3" t="str">
        <f t="shared" si="43"/>
        <v/>
      </c>
      <c r="E2795" s="20" t="s">
        <v>381</v>
      </c>
    </row>
    <row r="2796" spans="1:5" outlineLevel="2" x14ac:dyDescent="0.25">
      <c r="A2796" s="22">
        <v>45534</v>
      </c>
      <c r="B2796" s="20" t="s">
        <v>12</v>
      </c>
      <c r="C2796" s="21">
        <v>170.99</v>
      </c>
      <c r="D2796" s="3" t="str">
        <f t="shared" si="43"/>
        <v/>
      </c>
      <c r="E2796" s="20" t="s">
        <v>381</v>
      </c>
    </row>
    <row r="2797" spans="1:5" outlineLevel="2" x14ac:dyDescent="0.25">
      <c r="A2797" s="22">
        <v>45534</v>
      </c>
      <c r="B2797" s="20" t="s">
        <v>12</v>
      </c>
      <c r="C2797" s="21">
        <v>472.94</v>
      </c>
      <c r="D2797" s="3" t="str">
        <f t="shared" si="43"/>
        <v/>
      </c>
      <c r="E2797" s="20" t="s">
        <v>381</v>
      </c>
    </row>
    <row r="2798" spans="1:5" outlineLevel="2" x14ac:dyDescent="0.25">
      <c r="A2798" s="22">
        <v>45534</v>
      </c>
      <c r="B2798" s="20" t="s">
        <v>12</v>
      </c>
      <c r="C2798" s="21">
        <v>683.88</v>
      </c>
      <c r="D2798" s="3" t="str">
        <f t="shared" si="43"/>
        <v/>
      </c>
      <c r="E2798" s="20" t="s">
        <v>381</v>
      </c>
    </row>
    <row r="2799" spans="1:5" outlineLevel="2" x14ac:dyDescent="0.25">
      <c r="A2799" s="22">
        <v>45534</v>
      </c>
      <c r="B2799" s="20" t="s">
        <v>12</v>
      </c>
      <c r="C2799" s="21">
        <v>135.82</v>
      </c>
      <c r="D2799" s="3" t="str">
        <f t="shared" si="43"/>
        <v/>
      </c>
      <c r="E2799" s="20" t="s">
        <v>381</v>
      </c>
    </row>
    <row r="2800" spans="1:5" outlineLevel="2" x14ac:dyDescent="0.25">
      <c r="A2800" s="22">
        <v>45534</v>
      </c>
      <c r="B2800" s="20" t="s">
        <v>12</v>
      </c>
      <c r="C2800" s="21">
        <v>253.93</v>
      </c>
      <c r="D2800" s="3" t="str">
        <f t="shared" si="43"/>
        <v/>
      </c>
      <c r="E2800" s="20" t="s">
        <v>381</v>
      </c>
    </row>
    <row r="2801" spans="1:5" outlineLevel="2" x14ac:dyDescent="0.25">
      <c r="A2801" s="22">
        <v>45534</v>
      </c>
      <c r="B2801" s="20" t="s">
        <v>12</v>
      </c>
      <c r="C2801" s="21">
        <v>128.31</v>
      </c>
      <c r="D2801" s="3" t="str">
        <f t="shared" si="43"/>
        <v/>
      </c>
      <c r="E2801" s="20" t="s">
        <v>381</v>
      </c>
    </row>
    <row r="2802" spans="1:5" outlineLevel="2" x14ac:dyDescent="0.25">
      <c r="A2802" s="22">
        <v>45534</v>
      </c>
      <c r="B2802" s="20" t="s">
        <v>12</v>
      </c>
      <c r="C2802" s="21">
        <v>49.99</v>
      </c>
      <c r="D2802" s="3" t="str">
        <f t="shared" si="43"/>
        <v/>
      </c>
      <c r="E2802" s="20" t="s">
        <v>381</v>
      </c>
    </row>
    <row r="2803" spans="1:5" outlineLevel="2" x14ac:dyDescent="0.25">
      <c r="A2803" s="22">
        <v>45534</v>
      </c>
      <c r="B2803" s="20" t="s">
        <v>12</v>
      </c>
      <c r="C2803" s="21">
        <v>259.95</v>
      </c>
      <c r="D2803" s="3" t="str">
        <f t="shared" si="43"/>
        <v/>
      </c>
      <c r="E2803" s="20" t="s">
        <v>386</v>
      </c>
    </row>
    <row r="2804" spans="1:5" outlineLevel="2" x14ac:dyDescent="0.25">
      <c r="A2804" s="22">
        <v>45534</v>
      </c>
      <c r="B2804" s="20" t="s">
        <v>12</v>
      </c>
      <c r="C2804" s="21">
        <v>29.97</v>
      </c>
      <c r="D2804" s="3" t="str">
        <f t="shared" si="43"/>
        <v/>
      </c>
      <c r="E2804" s="20" t="s">
        <v>381</v>
      </c>
    </row>
    <row r="2805" spans="1:5" outlineLevel="2" x14ac:dyDescent="0.25">
      <c r="A2805" s="22">
        <v>45534</v>
      </c>
      <c r="B2805" s="20" t="s">
        <v>12</v>
      </c>
      <c r="C2805" s="21">
        <v>3499.75</v>
      </c>
      <c r="D2805" s="3" t="str">
        <f t="shared" si="43"/>
        <v/>
      </c>
      <c r="E2805" s="20" t="s">
        <v>397</v>
      </c>
    </row>
    <row r="2806" spans="1:5" outlineLevel="2" x14ac:dyDescent="0.25">
      <c r="A2806" s="22">
        <v>45534</v>
      </c>
      <c r="B2806" s="20" t="s">
        <v>12</v>
      </c>
      <c r="C2806" s="21">
        <v>54.12</v>
      </c>
      <c r="D2806" s="3" t="str">
        <f t="shared" si="43"/>
        <v/>
      </c>
      <c r="E2806" s="20" t="s">
        <v>381</v>
      </c>
    </row>
    <row r="2807" spans="1:5" outlineLevel="2" x14ac:dyDescent="0.25">
      <c r="A2807" s="22">
        <v>45534</v>
      </c>
      <c r="B2807" s="20" t="s">
        <v>12</v>
      </c>
      <c r="C2807" s="21">
        <v>112.5</v>
      </c>
      <c r="D2807" s="3" t="str">
        <f t="shared" si="43"/>
        <v/>
      </c>
      <c r="E2807" s="20" t="s">
        <v>381</v>
      </c>
    </row>
    <row r="2808" spans="1:5" outlineLevel="2" x14ac:dyDescent="0.25">
      <c r="A2808" s="22">
        <v>45534</v>
      </c>
      <c r="B2808" s="20" t="s">
        <v>12</v>
      </c>
      <c r="C2808" s="21">
        <v>15.15</v>
      </c>
      <c r="D2808" s="3" t="str">
        <f t="shared" si="43"/>
        <v/>
      </c>
      <c r="E2808" s="20" t="s">
        <v>381</v>
      </c>
    </row>
    <row r="2809" spans="1:5" outlineLevel="2" x14ac:dyDescent="0.25">
      <c r="A2809" s="22">
        <v>45534</v>
      </c>
      <c r="B2809" s="20" t="s">
        <v>12</v>
      </c>
      <c r="C2809" s="21">
        <v>149.85</v>
      </c>
      <c r="D2809" s="3" t="str">
        <f t="shared" si="43"/>
        <v/>
      </c>
      <c r="E2809" s="20" t="s">
        <v>381</v>
      </c>
    </row>
    <row r="2810" spans="1:5" outlineLevel="2" x14ac:dyDescent="0.25">
      <c r="A2810" s="22">
        <v>45534</v>
      </c>
      <c r="B2810" s="20" t="s">
        <v>12</v>
      </c>
      <c r="C2810" s="21">
        <v>411.46</v>
      </c>
      <c r="D2810" s="3" t="str">
        <f t="shared" si="43"/>
        <v/>
      </c>
      <c r="E2810" s="20" t="s">
        <v>381</v>
      </c>
    </row>
    <row r="2811" spans="1:5" outlineLevel="2" x14ac:dyDescent="0.25">
      <c r="A2811" s="22">
        <v>45534</v>
      </c>
      <c r="B2811" s="20" t="s">
        <v>12</v>
      </c>
      <c r="C2811" s="21">
        <v>6.99</v>
      </c>
      <c r="D2811" s="3" t="str">
        <f t="shared" si="43"/>
        <v/>
      </c>
      <c r="E2811" s="20" t="s">
        <v>382</v>
      </c>
    </row>
    <row r="2812" spans="1:5" outlineLevel="2" x14ac:dyDescent="0.25">
      <c r="A2812" s="22">
        <v>45534</v>
      </c>
      <c r="B2812" s="20" t="s">
        <v>12</v>
      </c>
      <c r="C2812" s="21">
        <v>68.59</v>
      </c>
      <c r="D2812" s="3" t="str">
        <f t="shared" si="43"/>
        <v/>
      </c>
      <c r="E2812" s="20" t="s">
        <v>381</v>
      </c>
    </row>
    <row r="2813" spans="1:5" outlineLevel="2" x14ac:dyDescent="0.25">
      <c r="A2813" s="22">
        <v>45534</v>
      </c>
      <c r="B2813" s="20" t="s">
        <v>12</v>
      </c>
      <c r="C2813" s="21">
        <v>7.99</v>
      </c>
      <c r="D2813" s="3" t="str">
        <f t="shared" si="43"/>
        <v/>
      </c>
      <c r="E2813" s="20" t="s">
        <v>381</v>
      </c>
    </row>
    <row r="2814" spans="1:5" outlineLevel="2" x14ac:dyDescent="0.25">
      <c r="A2814" s="22">
        <v>45534</v>
      </c>
      <c r="B2814" s="20" t="s">
        <v>12</v>
      </c>
      <c r="C2814" s="21">
        <v>189.37</v>
      </c>
      <c r="D2814" s="3" t="str">
        <f t="shared" si="43"/>
        <v/>
      </c>
      <c r="E2814" s="20" t="s">
        <v>381</v>
      </c>
    </row>
    <row r="2815" spans="1:5" outlineLevel="2" x14ac:dyDescent="0.25">
      <c r="A2815" s="22">
        <v>45534</v>
      </c>
      <c r="B2815" s="20" t="s">
        <v>12</v>
      </c>
      <c r="C2815" s="21">
        <v>227.86</v>
      </c>
      <c r="D2815" s="3" t="str">
        <f t="shared" si="43"/>
        <v/>
      </c>
      <c r="E2815" s="20" t="s">
        <v>387</v>
      </c>
    </row>
    <row r="2816" spans="1:5" outlineLevel="2" x14ac:dyDescent="0.25">
      <c r="A2816" s="22">
        <v>45534</v>
      </c>
      <c r="B2816" s="20" t="s">
        <v>12</v>
      </c>
      <c r="C2816" s="21">
        <v>547.11</v>
      </c>
      <c r="D2816" s="3" t="str">
        <f t="shared" si="43"/>
        <v/>
      </c>
      <c r="E2816" s="20" t="s">
        <v>381</v>
      </c>
    </row>
    <row r="2817" spans="1:5" outlineLevel="1" x14ac:dyDescent="0.25">
      <c r="A2817" s="28">
        <f>A2816</f>
        <v>45534</v>
      </c>
      <c r="B2817" s="29" t="str">
        <f>B2816</f>
        <v>AMAZON CAPITAL SERVICES</v>
      </c>
      <c r="C2817" s="30">
        <f>SUBTOTAL(9,C2626:C2816)</f>
        <v>38699.979999999981</v>
      </c>
      <c r="D2817" s="31" t="str">
        <f t="shared" si="43"/>
        <v>TOTAL</v>
      </c>
      <c r="E2817" s="20"/>
    </row>
    <row r="2818" spans="1:5" outlineLevel="2" x14ac:dyDescent="0.25">
      <c r="A2818" s="22">
        <v>45534</v>
      </c>
      <c r="B2818" s="20" t="s">
        <v>13</v>
      </c>
      <c r="C2818" s="21">
        <v>1995.43</v>
      </c>
      <c r="D2818" s="3" t="str">
        <f t="shared" si="43"/>
        <v/>
      </c>
      <c r="E2818" s="20" t="s">
        <v>388</v>
      </c>
    </row>
    <row r="2819" spans="1:5" outlineLevel="2" x14ac:dyDescent="0.25">
      <c r="A2819" s="22">
        <v>45534</v>
      </c>
      <c r="B2819" s="20" t="s">
        <v>13</v>
      </c>
      <c r="C2819" s="21">
        <v>664.17</v>
      </c>
      <c r="D2819" s="3" t="str">
        <f t="shared" si="43"/>
        <v/>
      </c>
      <c r="E2819" s="20" t="s">
        <v>388</v>
      </c>
    </row>
    <row r="2820" spans="1:5" outlineLevel="2" x14ac:dyDescent="0.25">
      <c r="A2820" s="22">
        <v>45534</v>
      </c>
      <c r="B2820" s="20" t="s">
        <v>13</v>
      </c>
      <c r="C2820" s="21">
        <v>16678.34</v>
      </c>
      <c r="D2820" s="3" t="str">
        <f t="shared" si="43"/>
        <v/>
      </c>
      <c r="E2820" s="20" t="s">
        <v>388</v>
      </c>
    </row>
    <row r="2821" spans="1:5" outlineLevel="2" x14ac:dyDescent="0.25">
      <c r="A2821" s="22">
        <v>45534</v>
      </c>
      <c r="B2821" s="20" t="s">
        <v>13</v>
      </c>
      <c r="C2821" s="21">
        <v>14790.38</v>
      </c>
      <c r="D2821" s="3" t="str">
        <f t="shared" si="43"/>
        <v/>
      </c>
      <c r="E2821" s="20" t="s">
        <v>388</v>
      </c>
    </row>
    <row r="2822" spans="1:5" outlineLevel="2" x14ac:dyDescent="0.25">
      <c r="A2822" s="22">
        <v>45534</v>
      </c>
      <c r="B2822" s="20" t="s">
        <v>13</v>
      </c>
      <c r="C2822" s="21">
        <v>14051.85</v>
      </c>
      <c r="D2822" s="3" t="str">
        <f t="shared" si="43"/>
        <v/>
      </c>
      <c r="E2822" s="20" t="s">
        <v>388</v>
      </c>
    </row>
    <row r="2823" spans="1:5" outlineLevel="2" x14ac:dyDescent="0.25">
      <c r="A2823" s="22">
        <v>45534</v>
      </c>
      <c r="B2823" s="20" t="s">
        <v>13</v>
      </c>
      <c r="C2823" s="21">
        <v>12863.21</v>
      </c>
      <c r="D2823" s="3" t="str">
        <f t="shared" si="43"/>
        <v/>
      </c>
      <c r="E2823" s="20" t="s">
        <v>388</v>
      </c>
    </row>
    <row r="2824" spans="1:5" outlineLevel="2" x14ac:dyDescent="0.25">
      <c r="A2824" s="22">
        <v>45534</v>
      </c>
      <c r="B2824" s="20" t="s">
        <v>13</v>
      </c>
      <c r="C2824" s="21">
        <v>11528.55</v>
      </c>
      <c r="D2824" s="3" t="str">
        <f t="shared" ref="D2824:D2887" si="44">IF(E2824=0,"TOTAL","")</f>
        <v/>
      </c>
      <c r="E2824" s="20" t="s">
        <v>388</v>
      </c>
    </row>
    <row r="2825" spans="1:5" outlineLevel="2" x14ac:dyDescent="0.25">
      <c r="A2825" s="22">
        <v>45534</v>
      </c>
      <c r="B2825" s="20" t="s">
        <v>13</v>
      </c>
      <c r="C2825" s="21">
        <v>11335.58</v>
      </c>
      <c r="D2825" s="3" t="str">
        <f t="shared" si="44"/>
        <v/>
      </c>
      <c r="E2825" s="20" t="s">
        <v>388</v>
      </c>
    </row>
    <row r="2826" spans="1:5" outlineLevel="2" x14ac:dyDescent="0.25">
      <c r="A2826" s="22">
        <v>45534</v>
      </c>
      <c r="B2826" s="20" t="s">
        <v>13</v>
      </c>
      <c r="C2826" s="21">
        <v>10838.63</v>
      </c>
      <c r="D2826" s="3" t="str">
        <f t="shared" si="44"/>
        <v/>
      </c>
      <c r="E2826" s="20" t="s">
        <v>388</v>
      </c>
    </row>
    <row r="2827" spans="1:5" outlineLevel="2" x14ac:dyDescent="0.25">
      <c r="A2827" s="22">
        <v>45534</v>
      </c>
      <c r="B2827" s="20" t="s">
        <v>13</v>
      </c>
      <c r="C2827" s="21">
        <v>10820.15</v>
      </c>
      <c r="D2827" s="3" t="str">
        <f t="shared" si="44"/>
        <v/>
      </c>
      <c r="E2827" s="20" t="s">
        <v>388</v>
      </c>
    </row>
    <row r="2828" spans="1:5" outlineLevel="2" x14ac:dyDescent="0.25">
      <c r="A2828" s="22">
        <v>45534</v>
      </c>
      <c r="B2828" s="20" t="s">
        <v>13</v>
      </c>
      <c r="C2828" s="21">
        <v>10740.39</v>
      </c>
      <c r="D2828" s="3" t="str">
        <f t="shared" si="44"/>
        <v/>
      </c>
      <c r="E2828" s="20" t="s">
        <v>388</v>
      </c>
    </row>
    <row r="2829" spans="1:5" outlineLevel="2" x14ac:dyDescent="0.25">
      <c r="A2829" s="22">
        <v>45534</v>
      </c>
      <c r="B2829" s="20" t="s">
        <v>13</v>
      </c>
      <c r="C2829" s="21">
        <v>10490.84</v>
      </c>
      <c r="D2829" s="3" t="str">
        <f t="shared" si="44"/>
        <v/>
      </c>
      <c r="E2829" s="20" t="s">
        <v>388</v>
      </c>
    </row>
    <row r="2830" spans="1:5" outlineLevel="2" x14ac:dyDescent="0.25">
      <c r="A2830" s="22">
        <v>45534</v>
      </c>
      <c r="B2830" s="20" t="s">
        <v>13</v>
      </c>
      <c r="C2830" s="21">
        <v>10354.719999999999</v>
      </c>
      <c r="D2830" s="3" t="str">
        <f t="shared" si="44"/>
        <v/>
      </c>
      <c r="E2830" s="20" t="s">
        <v>388</v>
      </c>
    </row>
    <row r="2831" spans="1:5" outlineLevel="2" x14ac:dyDescent="0.25">
      <c r="A2831" s="22">
        <v>45534</v>
      </c>
      <c r="B2831" s="20" t="s">
        <v>13</v>
      </c>
      <c r="C2831" s="21">
        <v>9697.2000000000007</v>
      </c>
      <c r="D2831" s="3" t="str">
        <f t="shared" si="44"/>
        <v/>
      </c>
      <c r="E2831" s="20" t="s">
        <v>388</v>
      </c>
    </row>
    <row r="2832" spans="1:5" outlineLevel="2" x14ac:dyDescent="0.25">
      <c r="A2832" s="22">
        <v>45534</v>
      </c>
      <c r="B2832" s="20" t="s">
        <v>13</v>
      </c>
      <c r="C2832" s="21">
        <v>9284.24</v>
      </c>
      <c r="D2832" s="3" t="str">
        <f t="shared" si="44"/>
        <v/>
      </c>
      <c r="E2832" s="20" t="s">
        <v>388</v>
      </c>
    </row>
    <row r="2833" spans="1:5" outlineLevel="2" x14ac:dyDescent="0.25">
      <c r="A2833" s="22">
        <v>45534</v>
      </c>
      <c r="B2833" s="20" t="s">
        <v>13</v>
      </c>
      <c r="C2833" s="21">
        <v>9143.17</v>
      </c>
      <c r="D2833" s="3" t="str">
        <f t="shared" si="44"/>
        <v/>
      </c>
      <c r="E2833" s="20" t="s">
        <v>388</v>
      </c>
    </row>
    <row r="2834" spans="1:5" outlineLevel="2" x14ac:dyDescent="0.25">
      <c r="A2834" s="22">
        <v>45534</v>
      </c>
      <c r="B2834" s="20" t="s">
        <v>13</v>
      </c>
      <c r="C2834" s="21">
        <v>8903.2199999999993</v>
      </c>
      <c r="D2834" s="3" t="str">
        <f t="shared" si="44"/>
        <v/>
      </c>
      <c r="E2834" s="20" t="s">
        <v>388</v>
      </c>
    </row>
    <row r="2835" spans="1:5" outlineLevel="2" x14ac:dyDescent="0.25">
      <c r="A2835" s="22">
        <v>45534</v>
      </c>
      <c r="B2835" s="20" t="s">
        <v>13</v>
      </c>
      <c r="C2835" s="21">
        <v>8891.83</v>
      </c>
      <c r="D2835" s="3" t="str">
        <f t="shared" si="44"/>
        <v/>
      </c>
      <c r="E2835" s="20" t="s">
        <v>388</v>
      </c>
    </row>
    <row r="2836" spans="1:5" outlineLevel="2" x14ac:dyDescent="0.25">
      <c r="A2836" s="22">
        <v>45534</v>
      </c>
      <c r="B2836" s="20" t="s">
        <v>13</v>
      </c>
      <c r="C2836" s="21">
        <v>8619.58</v>
      </c>
      <c r="D2836" s="3" t="str">
        <f t="shared" si="44"/>
        <v/>
      </c>
      <c r="E2836" s="20" t="s">
        <v>388</v>
      </c>
    </row>
    <row r="2837" spans="1:5" outlineLevel="2" x14ac:dyDescent="0.25">
      <c r="A2837" s="22">
        <v>45534</v>
      </c>
      <c r="B2837" s="20" t="s">
        <v>13</v>
      </c>
      <c r="C2837" s="21">
        <v>8545.76</v>
      </c>
      <c r="D2837" s="3" t="str">
        <f t="shared" si="44"/>
        <v/>
      </c>
      <c r="E2837" s="20" t="s">
        <v>388</v>
      </c>
    </row>
    <row r="2838" spans="1:5" outlineLevel="2" x14ac:dyDescent="0.25">
      <c r="A2838" s="22">
        <v>45534</v>
      </c>
      <c r="B2838" s="20" t="s">
        <v>13</v>
      </c>
      <c r="C2838" s="21">
        <v>8335.08</v>
      </c>
      <c r="D2838" s="3" t="str">
        <f t="shared" si="44"/>
        <v/>
      </c>
      <c r="E2838" s="20" t="s">
        <v>388</v>
      </c>
    </row>
    <row r="2839" spans="1:5" outlineLevel="2" x14ac:dyDescent="0.25">
      <c r="A2839" s="22">
        <v>45534</v>
      </c>
      <c r="B2839" s="20" t="s">
        <v>13</v>
      </c>
      <c r="C2839" s="21">
        <v>8296.44</v>
      </c>
      <c r="D2839" s="3" t="str">
        <f t="shared" si="44"/>
        <v/>
      </c>
      <c r="E2839" s="20" t="s">
        <v>388</v>
      </c>
    </row>
    <row r="2840" spans="1:5" outlineLevel="2" x14ac:dyDescent="0.25">
      <c r="A2840" s="22">
        <v>45534</v>
      </c>
      <c r="B2840" s="20" t="s">
        <v>13</v>
      </c>
      <c r="C2840" s="21">
        <v>8157.94</v>
      </c>
      <c r="D2840" s="3" t="str">
        <f t="shared" si="44"/>
        <v/>
      </c>
      <c r="E2840" s="20" t="s">
        <v>388</v>
      </c>
    </row>
    <row r="2841" spans="1:5" outlineLevel="2" x14ac:dyDescent="0.25">
      <c r="A2841" s="22">
        <v>45534</v>
      </c>
      <c r="B2841" s="20" t="s">
        <v>13</v>
      </c>
      <c r="C2841" s="21">
        <v>7956.06</v>
      </c>
      <c r="D2841" s="3" t="str">
        <f t="shared" si="44"/>
        <v/>
      </c>
      <c r="E2841" s="20" t="s">
        <v>388</v>
      </c>
    </row>
    <row r="2842" spans="1:5" outlineLevel="2" x14ac:dyDescent="0.25">
      <c r="A2842" s="22">
        <v>45534</v>
      </c>
      <c r="B2842" s="20" t="s">
        <v>13</v>
      </c>
      <c r="C2842" s="21">
        <v>7818.47</v>
      </c>
      <c r="D2842" s="3" t="str">
        <f t="shared" si="44"/>
        <v/>
      </c>
      <c r="E2842" s="20" t="s">
        <v>388</v>
      </c>
    </row>
    <row r="2843" spans="1:5" outlineLevel="2" x14ac:dyDescent="0.25">
      <c r="A2843" s="22">
        <v>45534</v>
      </c>
      <c r="B2843" s="20" t="s">
        <v>13</v>
      </c>
      <c r="C2843" s="21">
        <v>7651.82</v>
      </c>
      <c r="D2843" s="3" t="str">
        <f t="shared" si="44"/>
        <v/>
      </c>
      <c r="E2843" s="20" t="s">
        <v>388</v>
      </c>
    </row>
    <row r="2844" spans="1:5" outlineLevel="2" x14ac:dyDescent="0.25">
      <c r="A2844" s="22">
        <v>45534</v>
      </c>
      <c r="B2844" s="20" t="s">
        <v>13</v>
      </c>
      <c r="C2844" s="21">
        <v>7532.03</v>
      </c>
      <c r="D2844" s="3" t="str">
        <f t="shared" si="44"/>
        <v/>
      </c>
      <c r="E2844" s="20" t="s">
        <v>388</v>
      </c>
    </row>
    <row r="2845" spans="1:5" outlineLevel="2" x14ac:dyDescent="0.25">
      <c r="A2845" s="22">
        <v>45534</v>
      </c>
      <c r="B2845" s="20" t="s">
        <v>13</v>
      </c>
      <c r="C2845" s="21">
        <v>7470.42</v>
      </c>
      <c r="D2845" s="3" t="str">
        <f t="shared" si="44"/>
        <v/>
      </c>
      <c r="E2845" s="20" t="s">
        <v>388</v>
      </c>
    </row>
    <row r="2846" spans="1:5" outlineLevel="2" x14ac:dyDescent="0.25">
      <c r="A2846" s="22">
        <v>45534</v>
      </c>
      <c r="B2846" s="20" t="s">
        <v>13</v>
      </c>
      <c r="C2846" s="21">
        <v>7349.99</v>
      </c>
      <c r="D2846" s="3" t="str">
        <f t="shared" si="44"/>
        <v/>
      </c>
      <c r="E2846" s="20" t="s">
        <v>388</v>
      </c>
    </row>
    <row r="2847" spans="1:5" outlineLevel="2" x14ac:dyDescent="0.25">
      <c r="A2847" s="22">
        <v>45534</v>
      </c>
      <c r="B2847" s="20" t="s">
        <v>13</v>
      </c>
      <c r="C2847" s="21">
        <v>7294.16</v>
      </c>
      <c r="D2847" s="3" t="str">
        <f t="shared" si="44"/>
        <v/>
      </c>
      <c r="E2847" s="20" t="s">
        <v>388</v>
      </c>
    </row>
    <row r="2848" spans="1:5" outlineLevel="2" x14ac:dyDescent="0.25">
      <c r="A2848" s="22">
        <v>45534</v>
      </c>
      <c r="B2848" s="20" t="s">
        <v>13</v>
      </c>
      <c r="C2848" s="21">
        <v>7143.62</v>
      </c>
      <c r="D2848" s="3" t="str">
        <f t="shared" si="44"/>
        <v/>
      </c>
      <c r="E2848" s="20" t="s">
        <v>388</v>
      </c>
    </row>
    <row r="2849" spans="1:5" outlineLevel="2" x14ac:dyDescent="0.25">
      <c r="A2849" s="22">
        <v>45534</v>
      </c>
      <c r="B2849" s="20" t="s">
        <v>13</v>
      </c>
      <c r="C2849" s="21">
        <v>7054.83</v>
      </c>
      <c r="D2849" s="3" t="str">
        <f t="shared" si="44"/>
        <v/>
      </c>
      <c r="E2849" s="20" t="s">
        <v>388</v>
      </c>
    </row>
    <row r="2850" spans="1:5" outlineLevel="2" x14ac:dyDescent="0.25">
      <c r="A2850" s="22">
        <v>45534</v>
      </c>
      <c r="B2850" s="20" t="s">
        <v>13</v>
      </c>
      <c r="C2850" s="21">
        <v>6845.66</v>
      </c>
      <c r="D2850" s="3" t="str">
        <f t="shared" si="44"/>
        <v/>
      </c>
      <c r="E2850" s="20" t="s">
        <v>388</v>
      </c>
    </row>
    <row r="2851" spans="1:5" outlineLevel="2" x14ac:dyDescent="0.25">
      <c r="A2851" s="22">
        <v>45534</v>
      </c>
      <c r="B2851" s="20" t="s">
        <v>13</v>
      </c>
      <c r="C2851" s="21">
        <v>6812.47</v>
      </c>
      <c r="D2851" s="3" t="str">
        <f t="shared" si="44"/>
        <v/>
      </c>
      <c r="E2851" s="20" t="s">
        <v>388</v>
      </c>
    </row>
    <row r="2852" spans="1:5" outlineLevel="2" x14ac:dyDescent="0.25">
      <c r="A2852" s="22">
        <v>45534</v>
      </c>
      <c r="B2852" s="20" t="s">
        <v>13</v>
      </c>
      <c r="C2852" s="21">
        <v>6806.18</v>
      </c>
      <c r="D2852" s="3" t="str">
        <f t="shared" si="44"/>
        <v/>
      </c>
      <c r="E2852" s="20" t="s">
        <v>388</v>
      </c>
    </row>
    <row r="2853" spans="1:5" outlineLevel="2" x14ac:dyDescent="0.25">
      <c r="A2853" s="22">
        <v>45534</v>
      </c>
      <c r="B2853" s="20" t="s">
        <v>13</v>
      </c>
      <c r="C2853" s="21">
        <v>6764.89</v>
      </c>
      <c r="D2853" s="3" t="str">
        <f t="shared" si="44"/>
        <v/>
      </c>
      <c r="E2853" s="20" t="s">
        <v>388</v>
      </c>
    </row>
    <row r="2854" spans="1:5" outlineLevel="2" x14ac:dyDescent="0.25">
      <c r="A2854" s="22">
        <v>45534</v>
      </c>
      <c r="B2854" s="20" t="s">
        <v>13</v>
      </c>
      <c r="C2854" s="21">
        <v>6638.25</v>
      </c>
      <c r="D2854" s="3" t="str">
        <f t="shared" si="44"/>
        <v/>
      </c>
      <c r="E2854" s="20" t="s">
        <v>388</v>
      </c>
    </row>
    <row r="2855" spans="1:5" outlineLevel="2" x14ac:dyDescent="0.25">
      <c r="A2855" s="22">
        <v>45534</v>
      </c>
      <c r="B2855" s="20" t="s">
        <v>13</v>
      </c>
      <c r="C2855" s="21">
        <v>6557.18</v>
      </c>
      <c r="D2855" s="3" t="str">
        <f t="shared" si="44"/>
        <v/>
      </c>
      <c r="E2855" s="20" t="s">
        <v>388</v>
      </c>
    </row>
    <row r="2856" spans="1:5" outlineLevel="2" x14ac:dyDescent="0.25">
      <c r="A2856" s="22">
        <v>45534</v>
      </c>
      <c r="B2856" s="20" t="s">
        <v>13</v>
      </c>
      <c r="C2856" s="21">
        <v>6467.03</v>
      </c>
      <c r="D2856" s="3" t="str">
        <f t="shared" si="44"/>
        <v/>
      </c>
      <c r="E2856" s="20" t="s">
        <v>388</v>
      </c>
    </row>
    <row r="2857" spans="1:5" outlineLevel="2" x14ac:dyDescent="0.25">
      <c r="A2857" s="22">
        <v>45534</v>
      </c>
      <c r="B2857" s="20" t="s">
        <v>13</v>
      </c>
      <c r="C2857" s="21">
        <v>6451.83</v>
      </c>
      <c r="D2857" s="3" t="str">
        <f t="shared" si="44"/>
        <v/>
      </c>
      <c r="E2857" s="20" t="s">
        <v>388</v>
      </c>
    </row>
    <row r="2858" spans="1:5" outlineLevel="2" x14ac:dyDescent="0.25">
      <c r="A2858" s="22">
        <v>45534</v>
      </c>
      <c r="B2858" s="20" t="s">
        <v>13</v>
      </c>
      <c r="C2858" s="21">
        <v>6339.22</v>
      </c>
      <c r="D2858" s="3" t="str">
        <f t="shared" si="44"/>
        <v/>
      </c>
      <c r="E2858" s="20" t="s">
        <v>388</v>
      </c>
    </row>
    <row r="2859" spans="1:5" outlineLevel="2" x14ac:dyDescent="0.25">
      <c r="A2859" s="22">
        <v>45534</v>
      </c>
      <c r="B2859" s="20" t="s">
        <v>13</v>
      </c>
      <c r="C2859" s="21">
        <v>6325.37</v>
      </c>
      <c r="D2859" s="3" t="str">
        <f t="shared" si="44"/>
        <v/>
      </c>
      <c r="E2859" s="20" t="s">
        <v>388</v>
      </c>
    </row>
    <row r="2860" spans="1:5" outlineLevel="2" x14ac:dyDescent="0.25">
      <c r="A2860" s="22">
        <v>45534</v>
      </c>
      <c r="B2860" s="20" t="s">
        <v>13</v>
      </c>
      <c r="C2860" s="21">
        <v>6283.43</v>
      </c>
      <c r="D2860" s="3" t="str">
        <f t="shared" si="44"/>
        <v/>
      </c>
      <c r="E2860" s="20" t="s">
        <v>388</v>
      </c>
    </row>
    <row r="2861" spans="1:5" outlineLevel="2" x14ac:dyDescent="0.25">
      <c r="A2861" s="22">
        <v>45534</v>
      </c>
      <c r="B2861" s="20" t="s">
        <v>13</v>
      </c>
      <c r="C2861" s="21">
        <v>6090</v>
      </c>
      <c r="D2861" s="3" t="str">
        <f t="shared" si="44"/>
        <v/>
      </c>
      <c r="E2861" s="20" t="s">
        <v>388</v>
      </c>
    </row>
    <row r="2862" spans="1:5" outlineLevel="2" x14ac:dyDescent="0.25">
      <c r="A2862" s="22">
        <v>45534</v>
      </c>
      <c r="B2862" s="20" t="s">
        <v>13</v>
      </c>
      <c r="C2862" s="21">
        <v>6082.04</v>
      </c>
      <c r="D2862" s="3" t="str">
        <f t="shared" si="44"/>
        <v/>
      </c>
      <c r="E2862" s="20" t="s">
        <v>388</v>
      </c>
    </row>
    <row r="2863" spans="1:5" outlineLevel="2" x14ac:dyDescent="0.25">
      <c r="A2863" s="22">
        <v>45534</v>
      </c>
      <c r="B2863" s="20" t="s">
        <v>13</v>
      </c>
      <c r="C2863" s="21">
        <v>6076.03</v>
      </c>
      <c r="D2863" s="3" t="str">
        <f t="shared" si="44"/>
        <v/>
      </c>
      <c r="E2863" s="20" t="s">
        <v>388</v>
      </c>
    </row>
    <row r="2864" spans="1:5" outlineLevel="2" x14ac:dyDescent="0.25">
      <c r="A2864" s="22">
        <v>45534</v>
      </c>
      <c r="B2864" s="20" t="s">
        <v>13</v>
      </c>
      <c r="C2864" s="21">
        <v>6061.97</v>
      </c>
      <c r="D2864" s="3" t="str">
        <f t="shared" si="44"/>
        <v/>
      </c>
      <c r="E2864" s="20" t="s">
        <v>388</v>
      </c>
    </row>
    <row r="2865" spans="1:5" outlineLevel="2" x14ac:dyDescent="0.25">
      <c r="A2865" s="22">
        <v>45534</v>
      </c>
      <c r="B2865" s="20" t="s">
        <v>13</v>
      </c>
      <c r="C2865" s="21">
        <v>6045.4</v>
      </c>
      <c r="D2865" s="3" t="str">
        <f t="shared" si="44"/>
        <v/>
      </c>
      <c r="E2865" s="20" t="s">
        <v>388</v>
      </c>
    </row>
    <row r="2866" spans="1:5" outlineLevel="2" x14ac:dyDescent="0.25">
      <c r="A2866" s="22">
        <v>45534</v>
      </c>
      <c r="B2866" s="20" t="s">
        <v>13</v>
      </c>
      <c r="C2866" s="21">
        <v>5989.28</v>
      </c>
      <c r="D2866" s="3" t="str">
        <f t="shared" si="44"/>
        <v/>
      </c>
      <c r="E2866" s="20" t="s">
        <v>388</v>
      </c>
    </row>
    <row r="2867" spans="1:5" outlineLevel="2" x14ac:dyDescent="0.25">
      <c r="A2867" s="22">
        <v>45534</v>
      </c>
      <c r="B2867" s="20" t="s">
        <v>13</v>
      </c>
      <c r="C2867" s="21">
        <v>5936.34</v>
      </c>
      <c r="D2867" s="3" t="str">
        <f t="shared" si="44"/>
        <v/>
      </c>
      <c r="E2867" s="20" t="s">
        <v>388</v>
      </c>
    </row>
    <row r="2868" spans="1:5" outlineLevel="2" x14ac:dyDescent="0.25">
      <c r="A2868" s="22">
        <v>45534</v>
      </c>
      <c r="B2868" s="20" t="s">
        <v>13</v>
      </c>
      <c r="C2868" s="21">
        <v>5912.85</v>
      </c>
      <c r="D2868" s="3" t="str">
        <f t="shared" si="44"/>
        <v/>
      </c>
      <c r="E2868" s="20" t="s">
        <v>388</v>
      </c>
    </row>
    <row r="2869" spans="1:5" outlineLevel="2" x14ac:dyDescent="0.25">
      <c r="A2869" s="22">
        <v>45534</v>
      </c>
      <c r="B2869" s="20" t="s">
        <v>13</v>
      </c>
      <c r="C2869" s="21">
        <v>5879.02</v>
      </c>
      <c r="D2869" s="3" t="str">
        <f t="shared" si="44"/>
        <v/>
      </c>
      <c r="E2869" s="20" t="s">
        <v>388</v>
      </c>
    </row>
    <row r="2870" spans="1:5" outlineLevel="2" x14ac:dyDescent="0.25">
      <c r="A2870" s="22">
        <v>45534</v>
      </c>
      <c r="B2870" s="20" t="s">
        <v>13</v>
      </c>
      <c r="C2870" s="21">
        <v>5763.56</v>
      </c>
      <c r="D2870" s="3" t="str">
        <f t="shared" si="44"/>
        <v/>
      </c>
      <c r="E2870" s="20" t="s">
        <v>388</v>
      </c>
    </row>
    <row r="2871" spans="1:5" outlineLevel="2" x14ac:dyDescent="0.25">
      <c r="A2871" s="22">
        <v>45534</v>
      </c>
      <c r="B2871" s="20" t="s">
        <v>13</v>
      </c>
      <c r="C2871" s="21">
        <v>5689.42</v>
      </c>
      <c r="D2871" s="3" t="str">
        <f t="shared" si="44"/>
        <v/>
      </c>
      <c r="E2871" s="20" t="s">
        <v>388</v>
      </c>
    </row>
    <row r="2872" spans="1:5" outlineLevel="2" x14ac:dyDescent="0.25">
      <c r="A2872" s="22">
        <v>45534</v>
      </c>
      <c r="B2872" s="20" t="s">
        <v>13</v>
      </c>
      <c r="C2872" s="21">
        <v>5645.02</v>
      </c>
      <c r="D2872" s="3" t="str">
        <f t="shared" si="44"/>
        <v/>
      </c>
      <c r="E2872" s="20" t="s">
        <v>388</v>
      </c>
    </row>
    <row r="2873" spans="1:5" outlineLevel="2" x14ac:dyDescent="0.25">
      <c r="A2873" s="22">
        <v>45534</v>
      </c>
      <c r="B2873" s="20" t="s">
        <v>13</v>
      </c>
      <c r="C2873" s="21">
        <v>5634.22</v>
      </c>
      <c r="D2873" s="3" t="str">
        <f t="shared" si="44"/>
        <v/>
      </c>
      <c r="E2873" s="20" t="s">
        <v>388</v>
      </c>
    </row>
    <row r="2874" spans="1:5" outlineLevel="2" x14ac:dyDescent="0.25">
      <c r="A2874" s="22">
        <v>45534</v>
      </c>
      <c r="B2874" s="20" t="s">
        <v>13</v>
      </c>
      <c r="C2874" s="21">
        <v>5573.12</v>
      </c>
      <c r="D2874" s="3" t="str">
        <f t="shared" si="44"/>
        <v/>
      </c>
      <c r="E2874" s="20" t="s">
        <v>388</v>
      </c>
    </row>
    <row r="2875" spans="1:5" outlineLevel="2" x14ac:dyDescent="0.25">
      <c r="A2875" s="22">
        <v>45534</v>
      </c>
      <c r="B2875" s="20" t="s">
        <v>13</v>
      </c>
      <c r="C2875" s="21">
        <v>5534.3</v>
      </c>
      <c r="D2875" s="3" t="str">
        <f t="shared" si="44"/>
        <v/>
      </c>
      <c r="E2875" s="20" t="s">
        <v>388</v>
      </c>
    </row>
    <row r="2876" spans="1:5" outlineLevel="2" x14ac:dyDescent="0.25">
      <c r="A2876" s="22">
        <v>45534</v>
      </c>
      <c r="B2876" s="20" t="s">
        <v>13</v>
      </c>
      <c r="C2876" s="21">
        <v>5531.84</v>
      </c>
      <c r="D2876" s="3" t="str">
        <f t="shared" si="44"/>
        <v/>
      </c>
      <c r="E2876" s="20" t="s">
        <v>388</v>
      </c>
    </row>
    <row r="2877" spans="1:5" outlineLevel="2" x14ac:dyDescent="0.25">
      <c r="A2877" s="22">
        <v>45534</v>
      </c>
      <c r="B2877" s="20" t="s">
        <v>13</v>
      </c>
      <c r="C2877" s="21">
        <v>5466.65</v>
      </c>
      <c r="D2877" s="3" t="str">
        <f t="shared" si="44"/>
        <v/>
      </c>
      <c r="E2877" s="20" t="s">
        <v>388</v>
      </c>
    </row>
    <row r="2878" spans="1:5" outlineLevel="2" x14ac:dyDescent="0.25">
      <c r="A2878" s="22">
        <v>45534</v>
      </c>
      <c r="B2878" s="20" t="s">
        <v>13</v>
      </c>
      <c r="C2878" s="21">
        <v>5342.73</v>
      </c>
      <c r="D2878" s="3" t="str">
        <f t="shared" si="44"/>
        <v/>
      </c>
      <c r="E2878" s="20" t="s">
        <v>388</v>
      </c>
    </row>
    <row r="2879" spans="1:5" outlineLevel="2" x14ac:dyDescent="0.25">
      <c r="A2879" s="22">
        <v>45534</v>
      </c>
      <c r="B2879" s="20" t="s">
        <v>13</v>
      </c>
      <c r="C2879" s="21">
        <v>5339.17</v>
      </c>
      <c r="D2879" s="3" t="str">
        <f t="shared" si="44"/>
        <v/>
      </c>
      <c r="E2879" s="20" t="s">
        <v>388</v>
      </c>
    </row>
    <row r="2880" spans="1:5" outlineLevel="2" x14ac:dyDescent="0.25">
      <c r="A2880" s="22">
        <v>45534</v>
      </c>
      <c r="B2880" s="20" t="s">
        <v>13</v>
      </c>
      <c r="C2880" s="21">
        <v>5325.84</v>
      </c>
      <c r="D2880" s="3" t="str">
        <f t="shared" si="44"/>
        <v/>
      </c>
      <c r="E2880" s="20" t="s">
        <v>388</v>
      </c>
    </row>
    <row r="2881" spans="1:5" outlineLevel="2" x14ac:dyDescent="0.25">
      <c r="A2881" s="22">
        <v>45534</v>
      </c>
      <c r="B2881" s="20" t="s">
        <v>13</v>
      </c>
      <c r="C2881" s="21">
        <v>5284.27</v>
      </c>
      <c r="D2881" s="3" t="str">
        <f t="shared" si="44"/>
        <v/>
      </c>
      <c r="E2881" s="20" t="s">
        <v>388</v>
      </c>
    </row>
    <row r="2882" spans="1:5" outlineLevel="2" x14ac:dyDescent="0.25">
      <c r="A2882" s="22">
        <v>45534</v>
      </c>
      <c r="B2882" s="20" t="s">
        <v>13</v>
      </c>
      <c r="C2882" s="21">
        <v>5278.48</v>
      </c>
      <c r="D2882" s="3" t="str">
        <f t="shared" si="44"/>
        <v/>
      </c>
      <c r="E2882" s="20" t="s">
        <v>388</v>
      </c>
    </row>
    <row r="2883" spans="1:5" outlineLevel="2" x14ac:dyDescent="0.25">
      <c r="A2883" s="22">
        <v>45534</v>
      </c>
      <c r="B2883" s="20" t="s">
        <v>13</v>
      </c>
      <c r="C2883" s="21">
        <v>5230.51</v>
      </c>
      <c r="D2883" s="3" t="str">
        <f t="shared" si="44"/>
        <v/>
      </c>
      <c r="E2883" s="20" t="s">
        <v>388</v>
      </c>
    </row>
    <row r="2884" spans="1:5" outlineLevel="2" x14ac:dyDescent="0.25">
      <c r="A2884" s="22">
        <v>45534</v>
      </c>
      <c r="B2884" s="20" t="s">
        <v>13</v>
      </c>
      <c r="C2884" s="21">
        <v>5227.8900000000003</v>
      </c>
      <c r="D2884" s="3" t="str">
        <f t="shared" si="44"/>
        <v/>
      </c>
      <c r="E2884" s="20" t="s">
        <v>388</v>
      </c>
    </row>
    <row r="2885" spans="1:5" outlineLevel="2" x14ac:dyDescent="0.25">
      <c r="A2885" s="22">
        <v>45534</v>
      </c>
      <c r="B2885" s="20" t="s">
        <v>13</v>
      </c>
      <c r="C2885" s="21">
        <v>5157.5</v>
      </c>
      <c r="D2885" s="3" t="str">
        <f t="shared" si="44"/>
        <v/>
      </c>
      <c r="E2885" s="20" t="s">
        <v>388</v>
      </c>
    </row>
    <row r="2886" spans="1:5" outlineLevel="2" x14ac:dyDescent="0.25">
      <c r="A2886" s="22">
        <v>45534</v>
      </c>
      <c r="B2886" s="20" t="s">
        <v>13</v>
      </c>
      <c r="C2886" s="21">
        <v>5109.66</v>
      </c>
      <c r="D2886" s="3" t="str">
        <f t="shared" si="44"/>
        <v/>
      </c>
      <c r="E2886" s="20" t="s">
        <v>388</v>
      </c>
    </row>
    <row r="2887" spans="1:5" outlineLevel="2" x14ac:dyDescent="0.25">
      <c r="A2887" s="22">
        <v>45534</v>
      </c>
      <c r="B2887" s="20" t="s">
        <v>13</v>
      </c>
      <c r="C2887" s="21">
        <v>5089.8</v>
      </c>
      <c r="D2887" s="3" t="str">
        <f t="shared" si="44"/>
        <v/>
      </c>
      <c r="E2887" s="20" t="s">
        <v>388</v>
      </c>
    </row>
    <row r="2888" spans="1:5" outlineLevel="2" x14ac:dyDescent="0.25">
      <c r="A2888" s="22">
        <v>45534</v>
      </c>
      <c r="B2888" s="20" t="s">
        <v>13</v>
      </c>
      <c r="C2888" s="21">
        <v>5085.66</v>
      </c>
      <c r="D2888" s="3" t="str">
        <f t="shared" ref="D2888:D2951" si="45">IF(E2888=0,"TOTAL","")</f>
        <v/>
      </c>
      <c r="E2888" s="20" t="s">
        <v>388</v>
      </c>
    </row>
    <row r="2889" spans="1:5" outlineLevel="2" x14ac:dyDescent="0.25">
      <c r="A2889" s="22">
        <v>45534</v>
      </c>
      <c r="B2889" s="20" t="s">
        <v>13</v>
      </c>
      <c r="C2889" s="21">
        <v>5037.95</v>
      </c>
      <c r="D2889" s="3" t="str">
        <f t="shared" si="45"/>
        <v/>
      </c>
      <c r="E2889" s="20" t="s">
        <v>388</v>
      </c>
    </row>
    <row r="2890" spans="1:5" outlineLevel="2" x14ac:dyDescent="0.25">
      <c r="A2890" s="22">
        <v>45534</v>
      </c>
      <c r="B2890" s="20" t="s">
        <v>13</v>
      </c>
      <c r="C2890" s="21">
        <v>5031.8999999999996</v>
      </c>
      <c r="D2890" s="3" t="str">
        <f t="shared" si="45"/>
        <v/>
      </c>
      <c r="E2890" s="20" t="s">
        <v>388</v>
      </c>
    </row>
    <row r="2891" spans="1:5" outlineLevel="2" x14ac:dyDescent="0.25">
      <c r="A2891" s="22">
        <v>45534</v>
      </c>
      <c r="B2891" s="20" t="s">
        <v>13</v>
      </c>
      <c r="C2891" s="21">
        <v>5024.46</v>
      </c>
      <c r="D2891" s="3" t="str">
        <f t="shared" si="45"/>
        <v/>
      </c>
      <c r="E2891" s="20" t="s">
        <v>388</v>
      </c>
    </row>
    <row r="2892" spans="1:5" outlineLevel="2" x14ac:dyDescent="0.25">
      <c r="A2892" s="22">
        <v>45534</v>
      </c>
      <c r="B2892" s="20" t="s">
        <v>13</v>
      </c>
      <c r="C2892" s="21">
        <v>4949.5600000000004</v>
      </c>
      <c r="D2892" s="3" t="str">
        <f t="shared" si="45"/>
        <v/>
      </c>
      <c r="E2892" s="20" t="s">
        <v>388</v>
      </c>
    </row>
    <row r="2893" spans="1:5" outlineLevel="2" x14ac:dyDescent="0.25">
      <c r="A2893" s="22">
        <v>45534</v>
      </c>
      <c r="B2893" s="20" t="s">
        <v>13</v>
      </c>
      <c r="C2893" s="21">
        <v>4926.0200000000004</v>
      </c>
      <c r="D2893" s="3" t="str">
        <f t="shared" si="45"/>
        <v/>
      </c>
      <c r="E2893" s="20" t="s">
        <v>388</v>
      </c>
    </row>
    <row r="2894" spans="1:5" outlineLevel="2" x14ac:dyDescent="0.25">
      <c r="A2894" s="22">
        <v>45534</v>
      </c>
      <c r="B2894" s="20" t="s">
        <v>13</v>
      </c>
      <c r="C2894" s="21">
        <v>4787.57</v>
      </c>
      <c r="D2894" s="3" t="str">
        <f t="shared" si="45"/>
        <v/>
      </c>
      <c r="E2894" s="20" t="s">
        <v>388</v>
      </c>
    </row>
    <row r="2895" spans="1:5" outlineLevel="2" x14ac:dyDescent="0.25">
      <c r="A2895" s="22">
        <v>45534</v>
      </c>
      <c r="B2895" s="20" t="s">
        <v>13</v>
      </c>
      <c r="C2895" s="21">
        <v>4753.54</v>
      </c>
      <c r="D2895" s="3" t="str">
        <f t="shared" si="45"/>
        <v/>
      </c>
      <c r="E2895" s="20" t="s">
        <v>388</v>
      </c>
    </row>
    <row r="2896" spans="1:5" outlineLevel="2" x14ac:dyDescent="0.25">
      <c r="A2896" s="22">
        <v>45534</v>
      </c>
      <c r="B2896" s="20" t="s">
        <v>13</v>
      </c>
      <c r="C2896" s="21">
        <v>4702.2700000000004</v>
      </c>
      <c r="D2896" s="3" t="str">
        <f t="shared" si="45"/>
        <v/>
      </c>
      <c r="E2896" s="20" t="s">
        <v>388</v>
      </c>
    </row>
    <row r="2897" spans="1:5" outlineLevel="2" x14ac:dyDescent="0.25">
      <c r="A2897" s="22">
        <v>45534</v>
      </c>
      <c r="B2897" s="20" t="s">
        <v>13</v>
      </c>
      <c r="C2897" s="21">
        <v>4683.24</v>
      </c>
      <c r="D2897" s="3" t="str">
        <f t="shared" si="45"/>
        <v/>
      </c>
      <c r="E2897" s="20" t="s">
        <v>388</v>
      </c>
    </row>
    <row r="2898" spans="1:5" outlineLevel="2" x14ac:dyDescent="0.25">
      <c r="A2898" s="22">
        <v>45534</v>
      </c>
      <c r="B2898" s="20" t="s">
        <v>13</v>
      </c>
      <c r="C2898" s="21">
        <v>4674.3599999999997</v>
      </c>
      <c r="D2898" s="3" t="str">
        <f t="shared" si="45"/>
        <v/>
      </c>
      <c r="E2898" s="20" t="s">
        <v>388</v>
      </c>
    </row>
    <row r="2899" spans="1:5" outlineLevel="2" x14ac:dyDescent="0.25">
      <c r="A2899" s="22">
        <v>45534</v>
      </c>
      <c r="B2899" s="20" t="s">
        <v>13</v>
      </c>
      <c r="C2899" s="21">
        <v>4648.66</v>
      </c>
      <c r="D2899" s="3" t="str">
        <f t="shared" si="45"/>
        <v/>
      </c>
      <c r="E2899" s="20" t="s">
        <v>388</v>
      </c>
    </row>
    <row r="2900" spans="1:5" outlineLevel="2" x14ac:dyDescent="0.25">
      <c r="A2900" s="22">
        <v>45534</v>
      </c>
      <c r="B2900" s="20" t="s">
        <v>13</v>
      </c>
      <c r="C2900" s="21">
        <v>4613.09</v>
      </c>
      <c r="D2900" s="3" t="str">
        <f t="shared" si="45"/>
        <v/>
      </c>
      <c r="E2900" s="20" t="s">
        <v>388</v>
      </c>
    </row>
    <row r="2901" spans="1:5" outlineLevel="2" x14ac:dyDescent="0.25">
      <c r="A2901" s="22">
        <v>45534</v>
      </c>
      <c r="B2901" s="20" t="s">
        <v>13</v>
      </c>
      <c r="C2901" s="21">
        <v>4605.12</v>
      </c>
      <c r="D2901" s="3" t="str">
        <f t="shared" si="45"/>
        <v/>
      </c>
      <c r="E2901" s="20" t="s">
        <v>388</v>
      </c>
    </row>
    <row r="2902" spans="1:5" outlineLevel="2" x14ac:dyDescent="0.25">
      <c r="A2902" s="22">
        <v>45534</v>
      </c>
      <c r="B2902" s="20" t="s">
        <v>13</v>
      </c>
      <c r="C2902" s="21">
        <v>4552.75</v>
      </c>
      <c r="D2902" s="3" t="str">
        <f t="shared" si="45"/>
        <v/>
      </c>
      <c r="E2902" s="20" t="s">
        <v>388</v>
      </c>
    </row>
    <row r="2903" spans="1:5" outlineLevel="2" x14ac:dyDescent="0.25">
      <c r="A2903" s="22">
        <v>45534</v>
      </c>
      <c r="B2903" s="20" t="s">
        <v>13</v>
      </c>
      <c r="C2903" s="21">
        <v>4533.5600000000004</v>
      </c>
      <c r="D2903" s="3" t="str">
        <f t="shared" si="45"/>
        <v/>
      </c>
      <c r="E2903" s="20" t="s">
        <v>388</v>
      </c>
    </row>
    <row r="2904" spans="1:5" outlineLevel="2" x14ac:dyDescent="0.25">
      <c r="A2904" s="22">
        <v>45534</v>
      </c>
      <c r="B2904" s="20" t="s">
        <v>13</v>
      </c>
      <c r="C2904" s="21">
        <v>4526.41</v>
      </c>
      <c r="D2904" s="3" t="str">
        <f t="shared" si="45"/>
        <v/>
      </c>
      <c r="E2904" s="20" t="s">
        <v>388</v>
      </c>
    </row>
    <row r="2905" spans="1:5" outlineLevel="2" x14ac:dyDescent="0.25">
      <c r="A2905" s="22">
        <v>45534</v>
      </c>
      <c r="B2905" s="20" t="s">
        <v>13</v>
      </c>
      <c r="C2905" s="21">
        <v>4445.79</v>
      </c>
      <c r="D2905" s="3" t="str">
        <f t="shared" si="45"/>
        <v/>
      </c>
      <c r="E2905" s="20" t="s">
        <v>388</v>
      </c>
    </row>
    <row r="2906" spans="1:5" outlineLevel="2" x14ac:dyDescent="0.25">
      <c r="A2906" s="22">
        <v>45534</v>
      </c>
      <c r="B2906" s="20" t="s">
        <v>13</v>
      </c>
      <c r="C2906" s="21">
        <v>4403.5200000000004</v>
      </c>
      <c r="D2906" s="3" t="str">
        <f t="shared" si="45"/>
        <v/>
      </c>
      <c r="E2906" s="20" t="s">
        <v>388</v>
      </c>
    </row>
    <row r="2907" spans="1:5" outlineLevel="2" x14ac:dyDescent="0.25">
      <c r="A2907" s="22">
        <v>45534</v>
      </c>
      <c r="B2907" s="20" t="s">
        <v>13</v>
      </c>
      <c r="C2907" s="21">
        <v>4380.42</v>
      </c>
      <c r="D2907" s="3" t="str">
        <f t="shared" si="45"/>
        <v/>
      </c>
      <c r="E2907" s="20" t="s">
        <v>388</v>
      </c>
    </row>
    <row r="2908" spans="1:5" outlineLevel="2" x14ac:dyDescent="0.25">
      <c r="A2908" s="22">
        <v>45534</v>
      </c>
      <c r="B2908" s="20" t="s">
        <v>13</v>
      </c>
      <c r="C2908" s="21">
        <v>4312.87</v>
      </c>
      <c r="D2908" s="3" t="str">
        <f t="shared" si="45"/>
        <v/>
      </c>
      <c r="E2908" s="20" t="s">
        <v>388</v>
      </c>
    </row>
    <row r="2909" spans="1:5" outlineLevel="2" x14ac:dyDescent="0.25">
      <c r="A2909" s="22">
        <v>45534</v>
      </c>
      <c r="B2909" s="20" t="s">
        <v>13</v>
      </c>
      <c r="C2909" s="21">
        <v>4274.51</v>
      </c>
      <c r="D2909" s="3" t="str">
        <f t="shared" si="45"/>
        <v/>
      </c>
      <c r="E2909" s="20" t="s">
        <v>388</v>
      </c>
    </row>
    <row r="2910" spans="1:5" outlineLevel="2" x14ac:dyDescent="0.25">
      <c r="A2910" s="22">
        <v>45534</v>
      </c>
      <c r="B2910" s="20" t="s">
        <v>13</v>
      </c>
      <c r="C2910" s="21">
        <v>4250.45</v>
      </c>
      <c r="D2910" s="3" t="str">
        <f t="shared" si="45"/>
        <v/>
      </c>
      <c r="E2910" s="20" t="s">
        <v>388</v>
      </c>
    </row>
    <row r="2911" spans="1:5" outlineLevel="2" x14ac:dyDescent="0.25">
      <c r="A2911" s="22">
        <v>45534</v>
      </c>
      <c r="B2911" s="20" t="s">
        <v>13</v>
      </c>
      <c r="C2911" s="21">
        <v>4191.8100000000004</v>
      </c>
      <c r="D2911" s="3" t="str">
        <f t="shared" si="45"/>
        <v/>
      </c>
      <c r="E2911" s="20" t="s">
        <v>388</v>
      </c>
    </row>
    <row r="2912" spans="1:5" outlineLevel="2" x14ac:dyDescent="0.25">
      <c r="A2912" s="22">
        <v>45534</v>
      </c>
      <c r="B2912" s="20" t="s">
        <v>13</v>
      </c>
      <c r="C2912" s="21">
        <v>4110.7</v>
      </c>
      <c r="D2912" s="3" t="str">
        <f t="shared" si="45"/>
        <v/>
      </c>
      <c r="E2912" s="20" t="s">
        <v>388</v>
      </c>
    </row>
    <row r="2913" spans="1:5" outlineLevel="2" x14ac:dyDescent="0.25">
      <c r="A2913" s="22">
        <v>45534</v>
      </c>
      <c r="B2913" s="20" t="s">
        <v>13</v>
      </c>
      <c r="C2913" s="21">
        <v>4065.88</v>
      </c>
      <c r="D2913" s="3" t="str">
        <f t="shared" si="45"/>
        <v/>
      </c>
      <c r="E2913" s="20" t="s">
        <v>388</v>
      </c>
    </row>
    <row r="2914" spans="1:5" outlineLevel="2" x14ac:dyDescent="0.25">
      <c r="A2914" s="22">
        <v>45534</v>
      </c>
      <c r="B2914" s="20" t="s">
        <v>13</v>
      </c>
      <c r="C2914" s="21">
        <v>4008.92</v>
      </c>
      <c r="D2914" s="3" t="str">
        <f t="shared" si="45"/>
        <v/>
      </c>
      <c r="E2914" s="20" t="s">
        <v>388</v>
      </c>
    </row>
    <row r="2915" spans="1:5" outlineLevel="2" x14ac:dyDescent="0.25">
      <c r="A2915" s="22">
        <v>45534</v>
      </c>
      <c r="B2915" s="20" t="s">
        <v>13</v>
      </c>
      <c r="C2915" s="21">
        <v>3951</v>
      </c>
      <c r="D2915" s="3" t="str">
        <f t="shared" si="45"/>
        <v/>
      </c>
      <c r="E2915" s="20" t="s">
        <v>388</v>
      </c>
    </row>
    <row r="2916" spans="1:5" outlineLevel="2" x14ac:dyDescent="0.25">
      <c r="A2916" s="22">
        <v>45534</v>
      </c>
      <c r="B2916" s="20" t="s">
        <v>13</v>
      </c>
      <c r="C2916" s="21">
        <v>3928.33</v>
      </c>
      <c r="D2916" s="3" t="str">
        <f t="shared" si="45"/>
        <v/>
      </c>
      <c r="E2916" s="20" t="s">
        <v>388</v>
      </c>
    </row>
    <row r="2917" spans="1:5" outlineLevel="2" x14ac:dyDescent="0.25">
      <c r="A2917" s="22">
        <v>45534</v>
      </c>
      <c r="B2917" s="20" t="s">
        <v>13</v>
      </c>
      <c r="C2917" s="21">
        <v>3875.96</v>
      </c>
      <c r="D2917" s="3" t="str">
        <f t="shared" si="45"/>
        <v/>
      </c>
      <c r="E2917" s="20" t="s">
        <v>388</v>
      </c>
    </row>
    <row r="2918" spans="1:5" outlineLevel="2" x14ac:dyDescent="0.25">
      <c r="A2918" s="22">
        <v>45534</v>
      </c>
      <c r="B2918" s="20" t="s">
        <v>13</v>
      </c>
      <c r="C2918" s="21">
        <v>3850.41</v>
      </c>
      <c r="D2918" s="3" t="str">
        <f t="shared" si="45"/>
        <v/>
      </c>
      <c r="E2918" s="20" t="s">
        <v>388</v>
      </c>
    </row>
    <row r="2919" spans="1:5" outlineLevel="2" x14ac:dyDescent="0.25">
      <c r="A2919" s="22">
        <v>45534</v>
      </c>
      <c r="B2919" s="20" t="s">
        <v>13</v>
      </c>
      <c r="C2919" s="21">
        <v>3847.85</v>
      </c>
      <c r="D2919" s="3" t="str">
        <f t="shared" si="45"/>
        <v/>
      </c>
      <c r="E2919" s="20" t="s">
        <v>388</v>
      </c>
    </row>
    <row r="2920" spans="1:5" outlineLevel="2" x14ac:dyDescent="0.25">
      <c r="A2920" s="22">
        <v>45534</v>
      </c>
      <c r="B2920" s="20" t="s">
        <v>13</v>
      </c>
      <c r="C2920" s="21">
        <v>3808.48</v>
      </c>
      <c r="D2920" s="3" t="str">
        <f t="shared" si="45"/>
        <v/>
      </c>
      <c r="E2920" s="20" t="s">
        <v>388</v>
      </c>
    </row>
    <row r="2921" spans="1:5" outlineLevel="2" x14ac:dyDescent="0.25">
      <c r="A2921" s="22">
        <v>45534</v>
      </c>
      <c r="B2921" s="20" t="s">
        <v>13</v>
      </c>
      <c r="C2921" s="21">
        <v>3791.26</v>
      </c>
      <c r="D2921" s="3" t="str">
        <f t="shared" si="45"/>
        <v/>
      </c>
      <c r="E2921" s="20" t="s">
        <v>388</v>
      </c>
    </row>
    <row r="2922" spans="1:5" outlineLevel="2" x14ac:dyDescent="0.25">
      <c r="A2922" s="22">
        <v>45534</v>
      </c>
      <c r="B2922" s="20" t="s">
        <v>13</v>
      </c>
      <c r="C2922" s="21">
        <v>3728.33</v>
      </c>
      <c r="D2922" s="3" t="str">
        <f t="shared" si="45"/>
        <v/>
      </c>
      <c r="E2922" s="20" t="s">
        <v>388</v>
      </c>
    </row>
    <row r="2923" spans="1:5" outlineLevel="2" x14ac:dyDescent="0.25">
      <c r="A2923" s="22">
        <v>45534</v>
      </c>
      <c r="B2923" s="20" t="s">
        <v>13</v>
      </c>
      <c r="C2923" s="21">
        <v>3687.95</v>
      </c>
      <c r="D2923" s="3" t="str">
        <f t="shared" si="45"/>
        <v/>
      </c>
      <c r="E2923" s="20" t="s">
        <v>388</v>
      </c>
    </row>
    <row r="2924" spans="1:5" outlineLevel="2" x14ac:dyDescent="0.25">
      <c r="A2924" s="22">
        <v>45534</v>
      </c>
      <c r="B2924" s="20" t="s">
        <v>13</v>
      </c>
      <c r="C2924" s="21">
        <v>3679.02</v>
      </c>
      <c r="D2924" s="3" t="str">
        <f t="shared" si="45"/>
        <v/>
      </c>
      <c r="E2924" s="20" t="s">
        <v>388</v>
      </c>
    </row>
    <row r="2925" spans="1:5" outlineLevel="2" x14ac:dyDescent="0.25">
      <c r="A2925" s="22">
        <v>45534</v>
      </c>
      <c r="B2925" s="20" t="s">
        <v>13</v>
      </c>
      <c r="C2925" s="21">
        <v>3654.94</v>
      </c>
      <c r="D2925" s="3" t="str">
        <f t="shared" si="45"/>
        <v/>
      </c>
      <c r="E2925" s="20" t="s">
        <v>388</v>
      </c>
    </row>
    <row r="2926" spans="1:5" outlineLevel="2" x14ac:dyDescent="0.25">
      <c r="A2926" s="22">
        <v>45534</v>
      </c>
      <c r="B2926" s="20" t="s">
        <v>13</v>
      </c>
      <c r="C2926" s="21">
        <v>3590.17</v>
      </c>
      <c r="D2926" s="3" t="str">
        <f t="shared" si="45"/>
        <v/>
      </c>
      <c r="E2926" s="20" t="s">
        <v>388</v>
      </c>
    </row>
    <row r="2927" spans="1:5" outlineLevel="2" x14ac:dyDescent="0.25">
      <c r="A2927" s="22">
        <v>45534</v>
      </c>
      <c r="B2927" s="20" t="s">
        <v>13</v>
      </c>
      <c r="C2927" s="21">
        <v>3583.46</v>
      </c>
      <c r="D2927" s="3" t="str">
        <f t="shared" si="45"/>
        <v/>
      </c>
      <c r="E2927" s="20" t="s">
        <v>388</v>
      </c>
    </row>
    <row r="2928" spans="1:5" outlineLevel="2" x14ac:dyDescent="0.25">
      <c r="A2928" s="22">
        <v>45534</v>
      </c>
      <c r="B2928" s="20" t="s">
        <v>13</v>
      </c>
      <c r="C2928" s="21">
        <v>3571.27</v>
      </c>
      <c r="D2928" s="3" t="str">
        <f t="shared" si="45"/>
        <v/>
      </c>
      <c r="E2928" s="20" t="s">
        <v>388</v>
      </c>
    </row>
    <row r="2929" spans="1:5" outlineLevel="2" x14ac:dyDescent="0.25">
      <c r="A2929" s="22">
        <v>45534</v>
      </c>
      <c r="B2929" s="20" t="s">
        <v>13</v>
      </c>
      <c r="C2929" s="21">
        <v>3566.97</v>
      </c>
      <c r="D2929" s="3" t="str">
        <f t="shared" si="45"/>
        <v/>
      </c>
      <c r="E2929" s="20" t="s">
        <v>388</v>
      </c>
    </row>
    <row r="2930" spans="1:5" outlineLevel="2" x14ac:dyDescent="0.25">
      <c r="A2930" s="22">
        <v>45534</v>
      </c>
      <c r="B2930" s="20" t="s">
        <v>13</v>
      </c>
      <c r="C2930" s="21">
        <v>3526.54</v>
      </c>
      <c r="D2930" s="3" t="str">
        <f t="shared" si="45"/>
        <v/>
      </c>
      <c r="E2930" s="20" t="s">
        <v>388</v>
      </c>
    </row>
    <row r="2931" spans="1:5" outlineLevel="2" x14ac:dyDescent="0.25">
      <c r="A2931" s="22">
        <v>45534</v>
      </c>
      <c r="B2931" s="20" t="s">
        <v>13</v>
      </c>
      <c r="C2931" s="21">
        <v>3526.2</v>
      </c>
      <c r="D2931" s="3" t="str">
        <f t="shared" si="45"/>
        <v/>
      </c>
      <c r="E2931" s="20" t="s">
        <v>388</v>
      </c>
    </row>
    <row r="2932" spans="1:5" outlineLevel="2" x14ac:dyDescent="0.25">
      <c r="A2932" s="22">
        <v>45534</v>
      </c>
      <c r="B2932" s="20" t="s">
        <v>13</v>
      </c>
      <c r="C2932" s="21">
        <v>3500.76</v>
      </c>
      <c r="D2932" s="3" t="str">
        <f t="shared" si="45"/>
        <v/>
      </c>
      <c r="E2932" s="20" t="s">
        <v>388</v>
      </c>
    </row>
    <row r="2933" spans="1:5" outlineLevel="2" x14ac:dyDescent="0.25">
      <c r="A2933" s="22">
        <v>45534</v>
      </c>
      <c r="B2933" s="20" t="s">
        <v>13</v>
      </c>
      <c r="C2933" s="21">
        <v>3480.32</v>
      </c>
      <c r="D2933" s="3" t="str">
        <f t="shared" si="45"/>
        <v/>
      </c>
      <c r="E2933" s="20" t="s">
        <v>388</v>
      </c>
    </row>
    <row r="2934" spans="1:5" outlineLevel="2" x14ac:dyDescent="0.25">
      <c r="A2934" s="22">
        <v>45534</v>
      </c>
      <c r="B2934" s="20" t="s">
        <v>13</v>
      </c>
      <c r="C2934" s="21">
        <v>3463.08</v>
      </c>
      <c r="D2934" s="3" t="str">
        <f t="shared" si="45"/>
        <v/>
      </c>
      <c r="E2934" s="20" t="s">
        <v>388</v>
      </c>
    </row>
    <row r="2935" spans="1:5" outlineLevel="2" x14ac:dyDescent="0.25">
      <c r="A2935" s="22">
        <v>45534</v>
      </c>
      <c r="B2935" s="20" t="s">
        <v>13</v>
      </c>
      <c r="C2935" s="21">
        <v>3460.67</v>
      </c>
      <c r="D2935" s="3" t="str">
        <f t="shared" si="45"/>
        <v/>
      </c>
      <c r="E2935" s="20" t="s">
        <v>388</v>
      </c>
    </row>
    <row r="2936" spans="1:5" outlineLevel="2" x14ac:dyDescent="0.25">
      <c r="A2936" s="22">
        <v>45534</v>
      </c>
      <c r="B2936" s="20" t="s">
        <v>13</v>
      </c>
      <c r="C2936" s="21">
        <v>3445.22</v>
      </c>
      <c r="D2936" s="3" t="str">
        <f t="shared" si="45"/>
        <v/>
      </c>
      <c r="E2936" s="20" t="s">
        <v>388</v>
      </c>
    </row>
    <row r="2937" spans="1:5" outlineLevel="2" x14ac:dyDescent="0.25">
      <c r="A2937" s="22">
        <v>45534</v>
      </c>
      <c r="B2937" s="20" t="s">
        <v>13</v>
      </c>
      <c r="C2937" s="21">
        <v>3430.27</v>
      </c>
      <c r="D2937" s="3" t="str">
        <f t="shared" si="45"/>
        <v/>
      </c>
      <c r="E2937" s="20" t="s">
        <v>388</v>
      </c>
    </row>
    <row r="2938" spans="1:5" outlineLevel="2" x14ac:dyDescent="0.25">
      <c r="A2938" s="22">
        <v>45534</v>
      </c>
      <c r="B2938" s="20" t="s">
        <v>13</v>
      </c>
      <c r="C2938" s="21">
        <v>3422.1</v>
      </c>
      <c r="D2938" s="3" t="str">
        <f t="shared" si="45"/>
        <v/>
      </c>
      <c r="E2938" s="20" t="s">
        <v>388</v>
      </c>
    </row>
    <row r="2939" spans="1:5" outlineLevel="2" x14ac:dyDescent="0.25">
      <c r="A2939" s="22">
        <v>45534</v>
      </c>
      <c r="B2939" s="20" t="s">
        <v>13</v>
      </c>
      <c r="C2939" s="21">
        <v>3411.59</v>
      </c>
      <c r="D2939" s="3" t="str">
        <f t="shared" si="45"/>
        <v/>
      </c>
      <c r="E2939" s="20" t="s">
        <v>388</v>
      </c>
    </row>
    <row r="2940" spans="1:5" outlineLevel="2" x14ac:dyDescent="0.25">
      <c r="A2940" s="22">
        <v>45534</v>
      </c>
      <c r="B2940" s="20" t="s">
        <v>13</v>
      </c>
      <c r="C2940" s="21">
        <v>3358</v>
      </c>
      <c r="D2940" s="3" t="str">
        <f t="shared" si="45"/>
        <v/>
      </c>
      <c r="E2940" s="20" t="s">
        <v>388</v>
      </c>
    </row>
    <row r="2941" spans="1:5" outlineLevel="2" x14ac:dyDescent="0.25">
      <c r="A2941" s="22">
        <v>45534</v>
      </c>
      <c r="B2941" s="20" t="s">
        <v>13</v>
      </c>
      <c r="C2941" s="21">
        <v>3348.78</v>
      </c>
      <c r="D2941" s="3" t="str">
        <f t="shared" si="45"/>
        <v/>
      </c>
      <c r="E2941" s="20" t="s">
        <v>388</v>
      </c>
    </row>
    <row r="2942" spans="1:5" outlineLevel="2" x14ac:dyDescent="0.25">
      <c r="A2942" s="22">
        <v>45534</v>
      </c>
      <c r="B2942" s="20" t="s">
        <v>13</v>
      </c>
      <c r="C2942" s="21">
        <v>3326.81</v>
      </c>
      <c r="D2942" s="3" t="str">
        <f t="shared" si="45"/>
        <v/>
      </c>
      <c r="E2942" s="20" t="s">
        <v>388</v>
      </c>
    </row>
    <row r="2943" spans="1:5" outlineLevel="2" x14ac:dyDescent="0.25">
      <c r="A2943" s="22">
        <v>45534</v>
      </c>
      <c r="B2943" s="20" t="s">
        <v>13</v>
      </c>
      <c r="C2943" s="21">
        <v>3302.58</v>
      </c>
      <c r="D2943" s="3" t="str">
        <f t="shared" si="45"/>
        <v/>
      </c>
      <c r="E2943" s="20" t="s">
        <v>388</v>
      </c>
    </row>
    <row r="2944" spans="1:5" outlineLevel="2" x14ac:dyDescent="0.25">
      <c r="A2944" s="22">
        <v>45534</v>
      </c>
      <c r="B2944" s="20" t="s">
        <v>13</v>
      </c>
      <c r="C2944" s="21">
        <v>3290.58</v>
      </c>
      <c r="D2944" s="3" t="str">
        <f t="shared" si="45"/>
        <v/>
      </c>
      <c r="E2944" s="20" t="s">
        <v>388</v>
      </c>
    </row>
    <row r="2945" spans="1:5" outlineLevel="2" x14ac:dyDescent="0.25">
      <c r="A2945" s="22">
        <v>45534</v>
      </c>
      <c r="B2945" s="20" t="s">
        <v>13</v>
      </c>
      <c r="C2945" s="21">
        <v>3247.66</v>
      </c>
      <c r="D2945" s="3" t="str">
        <f t="shared" si="45"/>
        <v/>
      </c>
      <c r="E2945" s="20" t="s">
        <v>388</v>
      </c>
    </row>
    <row r="2946" spans="1:5" outlineLevel="2" x14ac:dyDescent="0.25">
      <c r="A2946" s="22">
        <v>45534</v>
      </c>
      <c r="B2946" s="20" t="s">
        <v>13</v>
      </c>
      <c r="C2946" s="21">
        <v>3203.02</v>
      </c>
      <c r="D2946" s="3" t="str">
        <f t="shared" si="45"/>
        <v/>
      </c>
      <c r="E2946" s="20" t="s">
        <v>388</v>
      </c>
    </row>
    <row r="2947" spans="1:5" outlineLevel="2" x14ac:dyDescent="0.25">
      <c r="A2947" s="22">
        <v>45534</v>
      </c>
      <c r="B2947" s="20" t="s">
        <v>13</v>
      </c>
      <c r="C2947" s="21">
        <v>3151.59</v>
      </c>
      <c r="D2947" s="3" t="str">
        <f t="shared" si="45"/>
        <v/>
      </c>
      <c r="E2947" s="20" t="s">
        <v>388</v>
      </c>
    </row>
    <row r="2948" spans="1:5" outlineLevel="2" x14ac:dyDescent="0.25">
      <c r="A2948" s="22">
        <v>45534</v>
      </c>
      <c r="B2948" s="20" t="s">
        <v>13</v>
      </c>
      <c r="C2948" s="21">
        <v>3142.85</v>
      </c>
      <c r="D2948" s="3" t="str">
        <f t="shared" si="45"/>
        <v/>
      </c>
      <c r="E2948" s="20" t="s">
        <v>388</v>
      </c>
    </row>
    <row r="2949" spans="1:5" outlineLevel="2" x14ac:dyDescent="0.25">
      <c r="A2949" s="22">
        <v>45534</v>
      </c>
      <c r="B2949" s="20" t="s">
        <v>13</v>
      </c>
      <c r="C2949" s="21">
        <v>3135.21</v>
      </c>
      <c r="D2949" s="3" t="str">
        <f t="shared" si="45"/>
        <v/>
      </c>
      <c r="E2949" s="20" t="s">
        <v>388</v>
      </c>
    </row>
    <row r="2950" spans="1:5" outlineLevel="2" x14ac:dyDescent="0.25">
      <c r="A2950" s="22">
        <v>45534</v>
      </c>
      <c r="B2950" s="20" t="s">
        <v>13</v>
      </c>
      <c r="C2950" s="21">
        <v>3099.99</v>
      </c>
      <c r="D2950" s="3" t="str">
        <f t="shared" si="45"/>
        <v/>
      </c>
      <c r="E2950" s="20" t="s">
        <v>388</v>
      </c>
    </row>
    <row r="2951" spans="1:5" outlineLevel="2" x14ac:dyDescent="0.25">
      <c r="A2951" s="22">
        <v>45534</v>
      </c>
      <c r="B2951" s="20" t="s">
        <v>13</v>
      </c>
      <c r="C2951" s="21">
        <v>3056.04</v>
      </c>
      <c r="D2951" s="3" t="str">
        <f t="shared" si="45"/>
        <v/>
      </c>
      <c r="E2951" s="20" t="s">
        <v>388</v>
      </c>
    </row>
    <row r="2952" spans="1:5" outlineLevel="2" x14ac:dyDescent="0.25">
      <c r="A2952" s="22">
        <v>45534</v>
      </c>
      <c r="B2952" s="20" t="s">
        <v>13</v>
      </c>
      <c r="C2952" s="21">
        <v>3019.46</v>
      </c>
      <c r="D2952" s="3" t="str">
        <f t="shared" ref="D2952:D3015" si="46">IF(E2952=0,"TOTAL","")</f>
        <v/>
      </c>
      <c r="E2952" s="20" t="s">
        <v>388</v>
      </c>
    </row>
    <row r="2953" spans="1:5" outlineLevel="2" x14ac:dyDescent="0.25">
      <c r="A2953" s="22">
        <v>45534</v>
      </c>
      <c r="B2953" s="20" t="s">
        <v>13</v>
      </c>
      <c r="C2953" s="21">
        <v>2936.81</v>
      </c>
      <c r="D2953" s="3" t="str">
        <f t="shared" si="46"/>
        <v/>
      </c>
      <c r="E2953" s="20" t="s">
        <v>388</v>
      </c>
    </row>
    <row r="2954" spans="1:5" outlineLevel="2" x14ac:dyDescent="0.25">
      <c r="A2954" s="22">
        <v>45534</v>
      </c>
      <c r="B2954" s="20" t="s">
        <v>13</v>
      </c>
      <c r="C2954" s="21">
        <v>2903.08</v>
      </c>
      <c r="D2954" s="3" t="str">
        <f t="shared" si="46"/>
        <v/>
      </c>
      <c r="E2954" s="20" t="s">
        <v>388</v>
      </c>
    </row>
    <row r="2955" spans="1:5" outlineLevel="2" x14ac:dyDescent="0.25">
      <c r="A2955" s="22">
        <v>45534</v>
      </c>
      <c r="B2955" s="20" t="s">
        <v>13</v>
      </c>
      <c r="C2955" s="21">
        <v>2896.75</v>
      </c>
      <c r="D2955" s="3" t="str">
        <f t="shared" si="46"/>
        <v/>
      </c>
      <c r="E2955" s="20" t="s">
        <v>388</v>
      </c>
    </row>
    <row r="2956" spans="1:5" outlineLevel="2" x14ac:dyDescent="0.25">
      <c r="A2956" s="22">
        <v>45534</v>
      </c>
      <c r="B2956" s="20" t="s">
        <v>13</v>
      </c>
      <c r="C2956" s="21">
        <v>2891.72</v>
      </c>
      <c r="D2956" s="3" t="str">
        <f t="shared" si="46"/>
        <v/>
      </c>
      <c r="E2956" s="20" t="s">
        <v>388</v>
      </c>
    </row>
    <row r="2957" spans="1:5" outlineLevel="2" x14ac:dyDescent="0.25">
      <c r="A2957" s="22">
        <v>45534</v>
      </c>
      <c r="B2957" s="20" t="s">
        <v>13</v>
      </c>
      <c r="C2957" s="21">
        <v>2852.53</v>
      </c>
      <c r="D2957" s="3" t="str">
        <f t="shared" si="46"/>
        <v/>
      </c>
      <c r="E2957" s="20" t="s">
        <v>388</v>
      </c>
    </row>
    <row r="2958" spans="1:5" outlineLevel="2" x14ac:dyDescent="0.25">
      <c r="A2958" s="22">
        <v>45534</v>
      </c>
      <c r="B2958" s="20" t="s">
        <v>13</v>
      </c>
      <c r="C2958" s="21">
        <v>2831.98</v>
      </c>
      <c r="D2958" s="3" t="str">
        <f t="shared" si="46"/>
        <v/>
      </c>
      <c r="E2958" s="20" t="s">
        <v>388</v>
      </c>
    </row>
    <row r="2959" spans="1:5" outlineLevel="2" x14ac:dyDescent="0.25">
      <c r="A2959" s="22">
        <v>45534</v>
      </c>
      <c r="B2959" s="20" t="s">
        <v>13</v>
      </c>
      <c r="C2959" s="21">
        <v>2831.71</v>
      </c>
      <c r="D2959" s="3" t="str">
        <f t="shared" si="46"/>
        <v/>
      </c>
      <c r="E2959" s="20" t="s">
        <v>388</v>
      </c>
    </row>
    <row r="2960" spans="1:5" outlineLevel="2" x14ac:dyDescent="0.25">
      <c r="A2960" s="22">
        <v>45534</v>
      </c>
      <c r="B2960" s="20" t="s">
        <v>13</v>
      </c>
      <c r="C2960" s="21">
        <v>2809.3</v>
      </c>
      <c r="D2960" s="3" t="str">
        <f t="shared" si="46"/>
        <v/>
      </c>
      <c r="E2960" s="20" t="s">
        <v>388</v>
      </c>
    </row>
    <row r="2961" spans="1:5" outlineLevel="2" x14ac:dyDescent="0.25">
      <c r="A2961" s="22">
        <v>45534</v>
      </c>
      <c r="B2961" s="20" t="s">
        <v>13</v>
      </c>
      <c r="C2961" s="21">
        <v>2805.22</v>
      </c>
      <c r="D2961" s="3" t="str">
        <f t="shared" si="46"/>
        <v/>
      </c>
      <c r="E2961" s="20" t="s">
        <v>388</v>
      </c>
    </row>
    <row r="2962" spans="1:5" outlineLevel="2" x14ac:dyDescent="0.25">
      <c r="A2962" s="22">
        <v>45534</v>
      </c>
      <c r="B2962" s="20" t="s">
        <v>13</v>
      </c>
      <c r="C2962" s="21">
        <v>2784.97</v>
      </c>
      <c r="D2962" s="3" t="str">
        <f t="shared" si="46"/>
        <v/>
      </c>
      <c r="E2962" s="20" t="s">
        <v>388</v>
      </c>
    </row>
    <row r="2963" spans="1:5" outlineLevel="2" x14ac:dyDescent="0.25">
      <c r="A2963" s="22">
        <v>45534</v>
      </c>
      <c r="B2963" s="20" t="s">
        <v>13</v>
      </c>
      <c r="C2963" s="21">
        <v>2770.56</v>
      </c>
      <c r="D2963" s="3" t="str">
        <f t="shared" si="46"/>
        <v/>
      </c>
      <c r="E2963" s="20" t="s">
        <v>388</v>
      </c>
    </row>
    <row r="2964" spans="1:5" outlineLevel="2" x14ac:dyDescent="0.25">
      <c r="A2964" s="22">
        <v>45534</v>
      </c>
      <c r="B2964" s="20" t="s">
        <v>13</v>
      </c>
      <c r="C2964" s="21">
        <v>2727.49</v>
      </c>
      <c r="D2964" s="3" t="str">
        <f t="shared" si="46"/>
        <v/>
      </c>
      <c r="E2964" s="20" t="s">
        <v>388</v>
      </c>
    </row>
    <row r="2965" spans="1:5" outlineLevel="2" x14ac:dyDescent="0.25">
      <c r="A2965" s="22">
        <v>45534</v>
      </c>
      <c r="B2965" s="20" t="s">
        <v>13</v>
      </c>
      <c r="C2965" s="21">
        <v>2641.57</v>
      </c>
      <c r="D2965" s="3" t="str">
        <f t="shared" si="46"/>
        <v/>
      </c>
      <c r="E2965" s="20" t="s">
        <v>388</v>
      </c>
    </row>
    <row r="2966" spans="1:5" outlineLevel="2" x14ac:dyDescent="0.25">
      <c r="A2966" s="22">
        <v>45534</v>
      </c>
      <c r="B2966" s="20" t="s">
        <v>13</v>
      </c>
      <c r="C2966" s="21">
        <v>2604.48</v>
      </c>
      <c r="D2966" s="3" t="str">
        <f t="shared" si="46"/>
        <v/>
      </c>
      <c r="E2966" s="20" t="s">
        <v>388</v>
      </c>
    </row>
    <row r="2967" spans="1:5" outlineLevel="2" x14ac:dyDescent="0.25">
      <c r="A2967" s="22">
        <v>45534</v>
      </c>
      <c r="B2967" s="20" t="s">
        <v>13</v>
      </c>
      <c r="C2967" s="21">
        <v>2580.6</v>
      </c>
      <c r="D2967" s="3" t="str">
        <f t="shared" si="46"/>
        <v/>
      </c>
      <c r="E2967" s="20" t="s">
        <v>388</v>
      </c>
    </row>
    <row r="2968" spans="1:5" outlineLevel="2" x14ac:dyDescent="0.25">
      <c r="A2968" s="22">
        <v>45534</v>
      </c>
      <c r="B2968" s="20" t="s">
        <v>13</v>
      </c>
      <c r="C2968" s="21">
        <v>2574.54</v>
      </c>
      <c r="D2968" s="3" t="str">
        <f t="shared" si="46"/>
        <v/>
      </c>
      <c r="E2968" s="20" t="s">
        <v>388</v>
      </c>
    </row>
    <row r="2969" spans="1:5" outlineLevel="2" x14ac:dyDescent="0.25">
      <c r="A2969" s="22">
        <v>45534</v>
      </c>
      <c r="B2969" s="20" t="s">
        <v>13</v>
      </c>
      <c r="C2969" s="21">
        <v>2520.2800000000002</v>
      </c>
      <c r="D2969" s="3" t="str">
        <f t="shared" si="46"/>
        <v/>
      </c>
      <c r="E2969" s="20" t="s">
        <v>388</v>
      </c>
    </row>
    <row r="2970" spans="1:5" outlineLevel="2" x14ac:dyDescent="0.25">
      <c r="A2970" s="22">
        <v>45534</v>
      </c>
      <c r="B2970" s="20" t="s">
        <v>13</v>
      </c>
      <c r="C2970" s="21">
        <v>2509.16</v>
      </c>
      <c r="D2970" s="3" t="str">
        <f t="shared" si="46"/>
        <v/>
      </c>
      <c r="E2970" s="20" t="s">
        <v>388</v>
      </c>
    </row>
    <row r="2971" spans="1:5" outlineLevel="2" x14ac:dyDescent="0.25">
      <c r="A2971" s="22">
        <v>45534</v>
      </c>
      <c r="B2971" s="20" t="s">
        <v>13</v>
      </c>
      <c r="C2971" s="21">
        <v>2468.2399999999998</v>
      </c>
      <c r="D2971" s="3" t="str">
        <f t="shared" si="46"/>
        <v/>
      </c>
      <c r="E2971" s="20" t="s">
        <v>388</v>
      </c>
    </row>
    <row r="2972" spans="1:5" outlineLevel="2" x14ac:dyDescent="0.25">
      <c r="A2972" s="22">
        <v>45534</v>
      </c>
      <c r="B2972" s="20" t="s">
        <v>13</v>
      </c>
      <c r="C2972" s="21">
        <v>2467.04</v>
      </c>
      <c r="D2972" s="3" t="str">
        <f t="shared" si="46"/>
        <v/>
      </c>
      <c r="E2972" s="20" t="s">
        <v>388</v>
      </c>
    </row>
    <row r="2973" spans="1:5" outlineLevel="2" x14ac:dyDescent="0.25">
      <c r="A2973" s="22">
        <v>45534</v>
      </c>
      <c r="B2973" s="20" t="s">
        <v>13</v>
      </c>
      <c r="C2973" s="21">
        <v>2463.92</v>
      </c>
      <c r="D2973" s="3" t="str">
        <f t="shared" si="46"/>
        <v/>
      </c>
      <c r="E2973" s="20" t="s">
        <v>388</v>
      </c>
    </row>
    <row r="2974" spans="1:5" outlineLevel="2" x14ac:dyDescent="0.25">
      <c r="A2974" s="22">
        <v>45534</v>
      </c>
      <c r="B2974" s="20" t="s">
        <v>13</v>
      </c>
      <c r="C2974" s="21">
        <v>2403.17</v>
      </c>
      <c r="D2974" s="3" t="str">
        <f t="shared" si="46"/>
        <v/>
      </c>
      <c r="E2974" s="20" t="s">
        <v>388</v>
      </c>
    </row>
    <row r="2975" spans="1:5" outlineLevel="2" x14ac:dyDescent="0.25">
      <c r="A2975" s="22">
        <v>45534</v>
      </c>
      <c r="B2975" s="20" t="s">
        <v>13</v>
      </c>
      <c r="C2975" s="21">
        <v>2271.02</v>
      </c>
      <c r="D2975" s="3" t="str">
        <f t="shared" si="46"/>
        <v/>
      </c>
      <c r="E2975" s="20" t="s">
        <v>388</v>
      </c>
    </row>
    <row r="2976" spans="1:5" outlineLevel="2" x14ac:dyDescent="0.25">
      <c r="A2976" s="22">
        <v>45534</v>
      </c>
      <c r="B2976" s="20" t="s">
        <v>13</v>
      </c>
      <c r="C2976" s="21">
        <v>2214.96</v>
      </c>
      <c r="D2976" s="3" t="str">
        <f t="shared" si="46"/>
        <v/>
      </c>
      <c r="E2976" s="20" t="s">
        <v>388</v>
      </c>
    </row>
    <row r="2977" spans="1:5" outlineLevel="2" x14ac:dyDescent="0.25">
      <c r="A2977" s="22">
        <v>45534</v>
      </c>
      <c r="B2977" s="20" t="s">
        <v>13</v>
      </c>
      <c r="C2977" s="21">
        <v>2188.4899999999998</v>
      </c>
      <c r="D2977" s="3" t="str">
        <f t="shared" si="46"/>
        <v/>
      </c>
      <c r="E2977" s="20" t="s">
        <v>388</v>
      </c>
    </row>
    <row r="2978" spans="1:5" outlineLevel="2" x14ac:dyDescent="0.25">
      <c r="A2978" s="22">
        <v>45534</v>
      </c>
      <c r="B2978" s="20" t="s">
        <v>13</v>
      </c>
      <c r="C2978" s="21">
        <v>2172.1999999999998</v>
      </c>
      <c r="D2978" s="3" t="str">
        <f t="shared" si="46"/>
        <v/>
      </c>
      <c r="E2978" s="20" t="s">
        <v>388</v>
      </c>
    </row>
    <row r="2979" spans="1:5" outlineLevel="2" x14ac:dyDescent="0.25">
      <c r="A2979" s="22">
        <v>45534</v>
      </c>
      <c r="B2979" s="20" t="s">
        <v>13</v>
      </c>
      <c r="C2979" s="21">
        <v>2118.9</v>
      </c>
      <c r="D2979" s="3" t="str">
        <f t="shared" si="46"/>
        <v/>
      </c>
      <c r="E2979" s="20" t="s">
        <v>388</v>
      </c>
    </row>
    <row r="2980" spans="1:5" outlineLevel="2" x14ac:dyDescent="0.25">
      <c r="A2980" s="22">
        <v>45534</v>
      </c>
      <c r="B2980" s="20" t="s">
        <v>13</v>
      </c>
      <c r="C2980" s="21">
        <v>2082.69</v>
      </c>
      <c r="D2980" s="3" t="str">
        <f t="shared" si="46"/>
        <v/>
      </c>
      <c r="E2980" s="20" t="s">
        <v>388</v>
      </c>
    </row>
    <row r="2981" spans="1:5" outlineLevel="2" x14ac:dyDescent="0.25">
      <c r="A2981" s="22">
        <v>45534</v>
      </c>
      <c r="B2981" s="20" t="s">
        <v>13</v>
      </c>
      <c r="C2981" s="21">
        <v>2006.81</v>
      </c>
      <c r="D2981" s="3" t="str">
        <f t="shared" si="46"/>
        <v/>
      </c>
      <c r="E2981" s="20" t="s">
        <v>388</v>
      </c>
    </row>
    <row r="2982" spans="1:5" outlineLevel="2" x14ac:dyDescent="0.25">
      <c r="A2982" s="22">
        <v>45534</v>
      </c>
      <c r="B2982" s="20" t="s">
        <v>13</v>
      </c>
      <c r="C2982" s="21">
        <v>1964.84</v>
      </c>
      <c r="D2982" s="3" t="str">
        <f t="shared" si="46"/>
        <v/>
      </c>
      <c r="E2982" s="20" t="s">
        <v>388</v>
      </c>
    </row>
    <row r="2983" spans="1:5" outlineLevel="2" x14ac:dyDescent="0.25">
      <c r="A2983" s="22">
        <v>45534</v>
      </c>
      <c r="B2983" s="20" t="s">
        <v>13</v>
      </c>
      <c r="C2983" s="21">
        <v>1961.16</v>
      </c>
      <c r="D2983" s="3" t="str">
        <f t="shared" si="46"/>
        <v/>
      </c>
      <c r="E2983" s="20" t="s">
        <v>388</v>
      </c>
    </row>
    <row r="2984" spans="1:5" outlineLevel="2" x14ac:dyDescent="0.25">
      <c r="A2984" s="22">
        <v>45534</v>
      </c>
      <c r="B2984" s="20" t="s">
        <v>13</v>
      </c>
      <c r="C2984" s="21">
        <v>1897.56</v>
      </c>
      <c r="D2984" s="3" t="str">
        <f t="shared" si="46"/>
        <v/>
      </c>
      <c r="E2984" s="20" t="s">
        <v>388</v>
      </c>
    </row>
    <row r="2985" spans="1:5" outlineLevel="2" x14ac:dyDescent="0.25">
      <c r="A2985" s="22">
        <v>45534</v>
      </c>
      <c r="B2985" s="20" t="s">
        <v>13</v>
      </c>
      <c r="C2985" s="21">
        <v>1896.28</v>
      </c>
      <c r="D2985" s="3" t="str">
        <f t="shared" si="46"/>
        <v/>
      </c>
      <c r="E2985" s="20" t="s">
        <v>388</v>
      </c>
    </row>
    <row r="2986" spans="1:5" outlineLevel="2" x14ac:dyDescent="0.25">
      <c r="A2986" s="22">
        <v>45534</v>
      </c>
      <c r="B2986" s="20" t="s">
        <v>13</v>
      </c>
      <c r="C2986" s="21">
        <v>1449.16</v>
      </c>
      <c r="D2986" s="3" t="str">
        <f t="shared" si="46"/>
        <v/>
      </c>
      <c r="E2986" s="20" t="s">
        <v>388</v>
      </c>
    </row>
    <row r="2987" spans="1:5" outlineLevel="2" x14ac:dyDescent="0.25">
      <c r="A2987" s="22">
        <v>45534</v>
      </c>
      <c r="B2987" s="20" t="s">
        <v>13</v>
      </c>
      <c r="C2987" s="21">
        <v>1133.3599999999999</v>
      </c>
      <c r="D2987" s="3" t="str">
        <f t="shared" si="46"/>
        <v/>
      </c>
      <c r="E2987" s="20" t="s">
        <v>388</v>
      </c>
    </row>
    <row r="2988" spans="1:5" outlineLevel="2" x14ac:dyDescent="0.25">
      <c r="A2988" s="22">
        <v>45534</v>
      </c>
      <c r="B2988" s="20" t="s">
        <v>13</v>
      </c>
      <c r="C2988" s="21">
        <v>801.74</v>
      </c>
      <c r="D2988" s="3" t="str">
        <f t="shared" si="46"/>
        <v/>
      </c>
      <c r="E2988" s="20" t="s">
        <v>388</v>
      </c>
    </row>
    <row r="2989" spans="1:5" outlineLevel="2" x14ac:dyDescent="0.25">
      <c r="A2989" s="22">
        <v>45534</v>
      </c>
      <c r="B2989" s="20" t="s">
        <v>13</v>
      </c>
      <c r="C2989" s="21">
        <v>539.51</v>
      </c>
      <c r="D2989" s="3" t="str">
        <f t="shared" si="46"/>
        <v/>
      </c>
      <c r="E2989" s="20" t="s">
        <v>388</v>
      </c>
    </row>
    <row r="2990" spans="1:5" outlineLevel="2" x14ac:dyDescent="0.25">
      <c r="A2990" s="22">
        <v>45534</v>
      </c>
      <c r="B2990" s="20" t="s">
        <v>13</v>
      </c>
      <c r="C2990" s="21">
        <v>289.86</v>
      </c>
      <c r="D2990" s="3" t="str">
        <f t="shared" si="46"/>
        <v/>
      </c>
      <c r="E2990" s="20" t="s">
        <v>388</v>
      </c>
    </row>
    <row r="2991" spans="1:5" outlineLevel="2" x14ac:dyDescent="0.25">
      <c r="A2991" s="22">
        <v>45534</v>
      </c>
      <c r="B2991" s="20" t="s">
        <v>13</v>
      </c>
      <c r="C2991" s="21">
        <v>168.18</v>
      </c>
      <c r="D2991" s="3" t="str">
        <f t="shared" si="46"/>
        <v/>
      </c>
      <c r="E2991" s="20" t="s">
        <v>388</v>
      </c>
    </row>
    <row r="2992" spans="1:5" outlineLevel="2" x14ac:dyDescent="0.25">
      <c r="A2992" s="22">
        <v>45534</v>
      </c>
      <c r="B2992" s="20" t="s">
        <v>13</v>
      </c>
      <c r="C2992" s="21">
        <v>148.59</v>
      </c>
      <c r="D2992" s="3" t="str">
        <f t="shared" si="46"/>
        <v/>
      </c>
      <c r="E2992" s="20" t="s">
        <v>388</v>
      </c>
    </row>
    <row r="2993" spans="1:5" outlineLevel="2" x14ac:dyDescent="0.25">
      <c r="A2993" s="22">
        <v>45534</v>
      </c>
      <c r="B2993" s="20" t="s">
        <v>13</v>
      </c>
      <c r="C2993" s="21">
        <v>112.12</v>
      </c>
      <c r="D2993" s="3" t="str">
        <f t="shared" si="46"/>
        <v/>
      </c>
      <c r="E2993" s="20" t="s">
        <v>388</v>
      </c>
    </row>
    <row r="2994" spans="1:5" outlineLevel="2" x14ac:dyDescent="0.25">
      <c r="A2994" s="22">
        <v>45534</v>
      </c>
      <c r="B2994" s="20" t="s">
        <v>13</v>
      </c>
      <c r="C2994" s="21">
        <v>112.12</v>
      </c>
      <c r="D2994" s="3" t="str">
        <f t="shared" si="46"/>
        <v/>
      </c>
      <c r="E2994" s="20" t="s">
        <v>388</v>
      </c>
    </row>
    <row r="2995" spans="1:5" outlineLevel="2" x14ac:dyDescent="0.25">
      <c r="A2995" s="22">
        <v>45534</v>
      </c>
      <c r="B2995" s="20" t="s">
        <v>13</v>
      </c>
      <c r="C2995" s="21">
        <v>112.12</v>
      </c>
      <c r="D2995" s="3" t="str">
        <f t="shared" si="46"/>
        <v/>
      </c>
      <c r="E2995" s="20" t="s">
        <v>388</v>
      </c>
    </row>
    <row r="2996" spans="1:5" outlineLevel="2" x14ac:dyDescent="0.25">
      <c r="A2996" s="22">
        <v>45534</v>
      </c>
      <c r="B2996" s="20" t="s">
        <v>13</v>
      </c>
      <c r="C2996" s="21">
        <v>102.52</v>
      </c>
      <c r="D2996" s="3" t="str">
        <f t="shared" si="46"/>
        <v/>
      </c>
      <c r="E2996" s="20" t="s">
        <v>388</v>
      </c>
    </row>
    <row r="2997" spans="1:5" outlineLevel="2" x14ac:dyDescent="0.25">
      <c r="A2997" s="22">
        <v>45534</v>
      </c>
      <c r="B2997" s="20" t="s">
        <v>13</v>
      </c>
      <c r="C2997" s="21">
        <v>92.45</v>
      </c>
      <c r="D2997" s="3" t="str">
        <f t="shared" si="46"/>
        <v/>
      </c>
      <c r="E2997" s="20" t="s">
        <v>388</v>
      </c>
    </row>
    <row r="2998" spans="1:5" outlineLevel="2" x14ac:dyDescent="0.25">
      <c r="A2998" s="22">
        <v>45534</v>
      </c>
      <c r="B2998" s="20" t="s">
        <v>13</v>
      </c>
      <c r="C2998" s="21">
        <v>56.06</v>
      </c>
      <c r="D2998" s="3" t="str">
        <f t="shared" si="46"/>
        <v/>
      </c>
      <c r="E2998" s="20" t="s">
        <v>388</v>
      </c>
    </row>
    <row r="2999" spans="1:5" outlineLevel="2" x14ac:dyDescent="0.25">
      <c r="A2999" s="22">
        <v>45534</v>
      </c>
      <c r="B2999" s="20" t="s">
        <v>13</v>
      </c>
      <c r="C2999" s="21">
        <v>55.47</v>
      </c>
      <c r="D2999" s="3" t="str">
        <f t="shared" si="46"/>
        <v/>
      </c>
      <c r="E2999" s="20" t="s">
        <v>388</v>
      </c>
    </row>
    <row r="3000" spans="1:5" outlineLevel="2" x14ac:dyDescent="0.25">
      <c r="A3000" s="22">
        <v>45534</v>
      </c>
      <c r="B3000" s="20" t="s">
        <v>13</v>
      </c>
      <c r="C3000" s="21">
        <v>51.26</v>
      </c>
      <c r="D3000" s="3" t="str">
        <f t="shared" si="46"/>
        <v/>
      </c>
      <c r="E3000" s="20" t="s">
        <v>388</v>
      </c>
    </row>
    <row r="3001" spans="1:5" outlineLevel="2" x14ac:dyDescent="0.25">
      <c r="A3001" s="22">
        <v>45534</v>
      </c>
      <c r="B3001" s="20" t="s">
        <v>13</v>
      </c>
      <c r="C3001" s="21">
        <v>42.28</v>
      </c>
      <c r="D3001" s="3" t="str">
        <f t="shared" si="46"/>
        <v/>
      </c>
      <c r="E3001" s="20" t="s">
        <v>388</v>
      </c>
    </row>
    <row r="3002" spans="1:5" outlineLevel="2" x14ac:dyDescent="0.25">
      <c r="A3002" s="22">
        <v>45534</v>
      </c>
      <c r="B3002" s="20" t="s">
        <v>13</v>
      </c>
      <c r="C3002" s="21">
        <v>26.98</v>
      </c>
      <c r="D3002" s="3" t="str">
        <f t="shared" si="46"/>
        <v/>
      </c>
      <c r="E3002" s="20" t="s">
        <v>388</v>
      </c>
    </row>
    <row r="3003" spans="1:5" outlineLevel="2" x14ac:dyDescent="0.25">
      <c r="A3003" s="22">
        <v>45534</v>
      </c>
      <c r="B3003" s="20" t="s">
        <v>13</v>
      </c>
      <c r="C3003" s="21">
        <v>10.94</v>
      </c>
      <c r="D3003" s="3" t="str">
        <f t="shared" si="46"/>
        <v/>
      </c>
      <c r="E3003" s="20" t="s">
        <v>388</v>
      </c>
    </row>
    <row r="3004" spans="1:5" outlineLevel="2" x14ac:dyDescent="0.25">
      <c r="A3004" s="22">
        <v>45534</v>
      </c>
      <c r="B3004" s="20" t="s">
        <v>13</v>
      </c>
      <c r="C3004" s="21">
        <v>-6.55</v>
      </c>
      <c r="D3004" s="3" t="str">
        <f t="shared" si="46"/>
        <v/>
      </c>
      <c r="E3004" s="20" t="s">
        <v>388</v>
      </c>
    </row>
    <row r="3005" spans="1:5" outlineLevel="2" x14ac:dyDescent="0.25">
      <c r="A3005" s="22">
        <v>45534</v>
      </c>
      <c r="B3005" s="20" t="s">
        <v>13</v>
      </c>
      <c r="C3005" s="21">
        <v>-6.55</v>
      </c>
      <c r="D3005" s="3" t="str">
        <f t="shared" si="46"/>
        <v/>
      </c>
      <c r="E3005" s="20" t="s">
        <v>388</v>
      </c>
    </row>
    <row r="3006" spans="1:5" outlineLevel="2" x14ac:dyDescent="0.25">
      <c r="A3006" s="22">
        <v>45534</v>
      </c>
      <c r="B3006" s="20" t="s">
        <v>13</v>
      </c>
      <c r="C3006" s="21">
        <v>-6.97</v>
      </c>
      <c r="D3006" s="3" t="str">
        <f t="shared" si="46"/>
        <v/>
      </c>
      <c r="E3006" s="20" t="s">
        <v>388</v>
      </c>
    </row>
    <row r="3007" spans="1:5" outlineLevel="2" x14ac:dyDescent="0.25">
      <c r="A3007" s="22">
        <v>45534</v>
      </c>
      <c r="B3007" s="20" t="s">
        <v>13</v>
      </c>
      <c r="C3007" s="21">
        <v>-7.67</v>
      </c>
      <c r="D3007" s="3" t="str">
        <f t="shared" si="46"/>
        <v/>
      </c>
      <c r="E3007" s="20" t="s">
        <v>388</v>
      </c>
    </row>
    <row r="3008" spans="1:5" outlineLevel="2" x14ac:dyDescent="0.25">
      <c r="A3008" s="22">
        <v>45534</v>
      </c>
      <c r="B3008" s="20" t="s">
        <v>13</v>
      </c>
      <c r="C3008" s="21">
        <v>-10.94</v>
      </c>
      <c r="D3008" s="3" t="str">
        <f t="shared" si="46"/>
        <v/>
      </c>
      <c r="E3008" s="20" t="s">
        <v>388</v>
      </c>
    </row>
    <row r="3009" spans="1:5" outlineLevel="2" x14ac:dyDescent="0.25">
      <c r="A3009" s="22">
        <v>45534</v>
      </c>
      <c r="B3009" s="20" t="s">
        <v>13</v>
      </c>
      <c r="C3009" s="21">
        <v>-11.29</v>
      </c>
      <c r="D3009" s="3" t="str">
        <f t="shared" si="46"/>
        <v/>
      </c>
      <c r="E3009" s="20" t="s">
        <v>388</v>
      </c>
    </row>
    <row r="3010" spans="1:5" outlineLevel="2" x14ac:dyDescent="0.25">
      <c r="A3010" s="22">
        <v>45534</v>
      </c>
      <c r="B3010" s="20" t="s">
        <v>13</v>
      </c>
      <c r="C3010" s="21">
        <v>-11.29</v>
      </c>
      <c r="D3010" s="3" t="str">
        <f t="shared" si="46"/>
        <v/>
      </c>
      <c r="E3010" s="20" t="s">
        <v>388</v>
      </c>
    </row>
    <row r="3011" spans="1:5" outlineLevel="2" x14ac:dyDescent="0.25">
      <c r="A3011" s="22">
        <v>45534</v>
      </c>
      <c r="B3011" s="20" t="s">
        <v>13</v>
      </c>
      <c r="C3011" s="21">
        <v>-11.59</v>
      </c>
      <c r="D3011" s="3" t="str">
        <f t="shared" si="46"/>
        <v/>
      </c>
      <c r="E3011" s="20" t="s">
        <v>388</v>
      </c>
    </row>
    <row r="3012" spans="1:5" outlineLevel="2" x14ac:dyDescent="0.25">
      <c r="A3012" s="22">
        <v>45534</v>
      </c>
      <c r="B3012" s="20" t="s">
        <v>13</v>
      </c>
      <c r="C3012" s="21">
        <v>-11.59</v>
      </c>
      <c r="D3012" s="3" t="str">
        <f t="shared" si="46"/>
        <v/>
      </c>
      <c r="E3012" s="20" t="s">
        <v>388</v>
      </c>
    </row>
    <row r="3013" spans="1:5" outlineLevel="2" x14ac:dyDescent="0.25">
      <c r="A3013" s="22">
        <v>45534</v>
      </c>
      <c r="B3013" s="20" t="s">
        <v>13</v>
      </c>
      <c r="C3013" s="21">
        <v>-11.65</v>
      </c>
      <c r="D3013" s="3" t="str">
        <f t="shared" si="46"/>
        <v/>
      </c>
      <c r="E3013" s="20" t="s">
        <v>388</v>
      </c>
    </row>
    <row r="3014" spans="1:5" outlineLevel="2" x14ac:dyDescent="0.25">
      <c r="A3014" s="22">
        <v>45534</v>
      </c>
      <c r="B3014" s="20" t="s">
        <v>13</v>
      </c>
      <c r="C3014" s="21">
        <v>-16.260000000000002</v>
      </c>
      <c r="D3014" s="3" t="str">
        <f t="shared" si="46"/>
        <v/>
      </c>
      <c r="E3014" s="20" t="s">
        <v>388</v>
      </c>
    </row>
    <row r="3015" spans="1:5" outlineLevel="2" x14ac:dyDescent="0.25">
      <c r="A3015" s="22">
        <v>45534</v>
      </c>
      <c r="B3015" s="20" t="s">
        <v>13</v>
      </c>
      <c r="C3015" s="21">
        <v>-17.579999999999998</v>
      </c>
      <c r="D3015" s="3" t="str">
        <f t="shared" si="46"/>
        <v/>
      </c>
      <c r="E3015" s="20" t="s">
        <v>388</v>
      </c>
    </row>
    <row r="3016" spans="1:5" outlineLevel="2" x14ac:dyDescent="0.25">
      <c r="A3016" s="22">
        <v>45534</v>
      </c>
      <c r="B3016" s="20" t="s">
        <v>13</v>
      </c>
      <c r="C3016" s="21">
        <v>-18.489999999999998</v>
      </c>
      <c r="D3016" s="3" t="str">
        <f t="shared" ref="D3016:D3079" si="47">IF(E3016=0,"TOTAL","")</f>
        <v/>
      </c>
      <c r="E3016" s="20" t="s">
        <v>388</v>
      </c>
    </row>
    <row r="3017" spans="1:5" outlineLevel="2" x14ac:dyDescent="0.25">
      <c r="A3017" s="22">
        <v>45534</v>
      </c>
      <c r="B3017" s="20" t="s">
        <v>13</v>
      </c>
      <c r="C3017" s="21">
        <v>-26.98</v>
      </c>
      <c r="D3017" s="3" t="str">
        <f t="shared" si="47"/>
        <v/>
      </c>
      <c r="E3017" s="20" t="s">
        <v>388</v>
      </c>
    </row>
    <row r="3018" spans="1:5" outlineLevel="2" x14ac:dyDescent="0.25">
      <c r="A3018" s="22">
        <v>45534</v>
      </c>
      <c r="B3018" s="20" t="s">
        <v>13</v>
      </c>
      <c r="C3018" s="21">
        <v>-32.299999999999997</v>
      </c>
      <c r="D3018" s="3" t="str">
        <f t="shared" si="47"/>
        <v/>
      </c>
      <c r="E3018" s="20" t="s">
        <v>388</v>
      </c>
    </row>
    <row r="3019" spans="1:5" outlineLevel="2" x14ac:dyDescent="0.25">
      <c r="A3019" s="22">
        <v>45534</v>
      </c>
      <c r="B3019" s="20" t="s">
        <v>13</v>
      </c>
      <c r="C3019" s="21">
        <v>-32.299999999999997</v>
      </c>
      <c r="D3019" s="3" t="str">
        <f t="shared" si="47"/>
        <v/>
      </c>
      <c r="E3019" s="20" t="s">
        <v>388</v>
      </c>
    </row>
    <row r="3020" spans="1:5" outlineLevel="2" x14ac:dyDescent="0.25">
      <c r="A3020" s="22">
        <v>45534</v>
      </c>
      <c r="B3020" s="20" t="s">
        <v>13</v>
      </c>
      <c r="C3020" s="21">
        <v>-37.840000000000003</v>
      </c>
      <c r="D3020" s="3" t="str">
        <f t="shared" si="47"/>
        <v/>
      </c>
      <c r="E3020" s="20" t="s">
        <v>388</v>
      </c>
    </row>
    <row r="3021" spans="1:5" outlineLevel="2" x14ac:dyDescent="0.25">
      <c r="A3021" s="22">
        <v>45534</v>
      </c>
      <c r="B3021" s="20" t="s">
        <v>13</v>
      </c>
      <c r="C3021" s="21">
        <v>-38.119999999999997</v>
      </c>
      <c r="D3021" s="3" t="str">
        <f t="shared" si="47"/>
        <v/>
      </c>
      <c r="E3021" s="20" t="s">
        <v>388</v>
      </c>
    </row>
    <row r="3022" spans="1:5" outlineLevel="2" x14ac:dyDescent="0.25">
      <c r="A3022" s="22">
        <v>45534</v>
      </c>
      <c r="B3022" s="20" t="s">
        <v>13</v>
      </c>
      <c r="C3022" s="21">
        <v>-39.979999999999997</v>
      </c>
      <c r="D3022" s="3" t="str">
        <f t="shared" si="47"/>
        <v/>
      </c>
      <c r="E3022" s="20" t="s">
        <v>388</v>
      </c>
    </row>
    <row r="3023" spans="1:5" outlineLevel="2" x14ac:dyDescent="0.25">
      <c r="A3023" s="22">
        <v>45534</v>
      </c>
      <c r="B3023" s="20" t="s">
        <v>13</v>
      </c>
      <c r="C3023" s="21">
        <v>-42.28</v>
      </c>
      <c r="D3023" s="3" t="str">
        <f t="shared" si="47"/>
        <v/>
      </c>
      <c r="E3023" s="20" t="s">
        <v>388</v>
      </c>
    </row>
    <row r="3024" spans="1:5" outlineLevel="2" x14ac:dyDescent="0.25">
      <c r="A3024" s="22">
        <v>45534</v>
      </c>
      <c r="B3024" s="20" t="s">
        <v>13</v>
      </c>
      <c r="C3024" s="21">
        <v>-239.88</v>
      </c>
      <c r="D3024" s="3" t="str">
        <f t="shared" si="47"/>
        <v/>
      </c>
      <c r="E3024" s="20" t="s">
        <v>388</v>
      </c>
    </row>
    <row r="3025" spans="1:5" outlineLevel="2" x14ac:dyDescent="0.25">
      <c r="A3025" s="22">
        <v>45534</v>
      </c>
      <c r="B3025" s="20" t="s">
        <v>13</v>
      </c>
      <c r="C3025" s="21">
        <v>5397.52</v>
      </c>
      <c r="D3025" s="3" t="str">
        <f t="shared" si="47"/>
        <v/>
      </c>
      <c r="E3025" s="20" t="s">
        <v>389</v>
      </c>
    </row>
    <row r="3026" spans="1:5" outlineLevel="2" x14ac:dyDescent="0.25">
      <c r="A3026" s="22">
        <v>45534</v>
      </c>
      <c r="B3026" s="20" t="s">
        <v>13</v>
      </c>
      <c r="C3026" s="21">
        <v>2074.13</v>
      </c>
      <c r="D3026" s="3" t="str">
        <f t="shared" si="47"/>
        <v/>
      </c>
      <c r="E3026" s="20" t="s">
        <v>388</v>
      </c>
    </row>
    <row r="3027" spans="1:5" outlineLevel="2" x14ac:dyDescent="0.25">
      <c r="A3027" s="22">
        <v>45534</v>
      </c>
      <c r="B3027" s="20" t="s">
        <v>13</v>
      </c>
      <c r="C3027" s="21">
        <v>1892.77</v>
      </c>
      <c r="D3027" s="3" t="str">
        <f t="shared" si="47"/>
        <v/>
      </c>
      <c r="E3027" s="20" t="s">
        <v>388</v>
      </c>
    </row>
    <row r="3028" spans="1:5" outlineLevel="2" x14ac:dyDescent="0.25">
      <c r="A3028" s="22">
        <v>45534</v>
      </c>
      <c r="B3028" s="20" t="s">
        <v>13</v>
      </c>
      <c r="C3028" s="21">
        <v>2045.44</v>
      </c>
      <c r="D3028" s="3" t="str">
        <f t="shared" si="47"/>
        <v/>
      </c>
      <c r="E3028" s="20" t="s">
        <v>388</v>
      </c>
    </row>
    <row r="3029" spans="1:5" outlineLevel="2" x14ac:dyDescent="0.25">
      <c r="A3029" s="22">
        <v>45534</v>
      </c>
      <c r="B3029" s="20" t="s">
        <v>13</v>
      </c>
      <c r="C3029" s="21">
        <v>2075.86</v>
      </c>
      <c r="D3029" s="3" t="str">
        <f t="shared" si="47"/>
        <v/>
      </c>
      <c r="E3029" s="20" t="s">
        <v>388</v>
      </c>
    </row>
    <row r="3030" spans="1:5" outlineLevel="2" x14ac:dyDescent="0.25">
      <c r="A3030" s="22">
        <v>45534</v>
      </c>
      <c r="B3030" s="20" t="s">
        <v>13</v>
      </c>
      <c r="C3030" s="21">
        <v>1036.51</v>
      </c>
      <c r="D3030" s="3" t="str">
        <f t="shared" si="47"/>
        <v/>
      </c>
      <c r="E3030" s="20" t="s">
        <v>388</v>
      </c>
    </row>
    <row r="3031" spans="1:5" outlineLevel="2" x14ac:dyDescent="0.25">
      <c r="A3031" s="22">
        <v>45534</v>
      </c>
      <c r="B3031" s="20" t="s">
        <v>13</v>
      </c>
      <c r="C3031" s="21">
        <v>646.74</v>
      </c>
      <c r="D3031" s="3" t="str">
        <f t="shared" si="47"/>
        <v/>
      </c>
      <c r="E3031" s="20" t="s">
        <v>388</v>
      </c>
    </row>
    <row r="3032" spans="1:5" outlineLevel="2" x14ac:dyDescent="0.25">
      <c r="A3032" s="22">
        <v>45534</v>
      </c>
      <c r="B3032" s="20" t="s">
        <v>13</v>
      </c>
      <c r="C3032" s="21">
        <v>-5.55</v>
      </c>
      <c r="D3032" s="3" t="str">
        <f t="shared" si="47"/>
        <v/>
      </c>
      <c r="E3032" s="20" t="s">
        <v>388</v>
      </c>
    </row>
    <row r="3033" spans="1:5" outlineLevel="2" x14ac:dyDescent="0.25">
      <c r="A3033" s="22">
        <v>45534</v>
      </c>
      <c r="B3033" s="20" t="s">
        <v>13</v>
      </c>
      <c r="C3033" s="21">
        <v>-28.86</v>
      </c>
      <c r="D3033" s="3" t="str">
        <f t="shared" si="47"/>
        <v/>
      </c>
      <c r="E3033" s="20" t="s">
        <v>388</v>
      </c>
    </row>
    <row r="3034" spans="1:5" outlineLevel="2" x14ac:dyDescent="0.25">
      <c r="A3034" s="22">
        <v>45534</v>
      </c>
      <c r="B3034" s="20" t="s">
        <v>13</v>
      </c>
      <c r="C3034" s="21">
        <v>-28.26</v>
      </c>
      <c r="D3034" s="3" t="str">
        <f t="shared" si="47"/>
        <v/>
      </c>
      <c r="E3034" s="20" t="s">
        <v>388</v>
      </c>
    </row>
    <row r="3035" spans="1:5" outlineLevel="1" x14ac:dyDescent="0.25">
      <c r="A3035" s="28">
        <f>A3034</f>
        <v>45534</v>
      </c>
      <c r="B3035" s="29" t="str">
        <f>B3034</f>
        <v>LABATT FOOD SERVICE</v>
      </c>
      <c r="C3035" s="30">
        <f>SUBTOTAL(9,C2818:C3034)</f>
        <v>873755.1799999997</v>
      </c>
      <c r="D3035" s="31" t="str">
        <f t="shared" si="47"/>
        <v>TOTAL</v>
      </c>
      <c r="E3035" s="20"/>
    </row>
    <row r="3036" spans="1:5" outlineLevel="2" x14ac:dyDescent="0.25">
      <c r="A3036" s="22">
        <v>45532</v>
      </c>
      <c r="B3036" s="20" t="s">
        <v>15</v>
      </c>
      <c r="C3036" s="21">
        <v>121.2</v>
      </c>
      <c r="D3036" s="3" t="str">
        <f t="shared" si="47"/>
        <v/>
      </c>
      <c r="E3036" s="20" t="s">
        <v>383</v>
      </c>
    </row>
    <row r="3037" spans="1:5" outlineLevel="2" x14ac:dyDescent="0.25">
      <c r="A3037" s="22">
        <v>45532</v>
      </c>
      <c r="B3037" s="20" t="s">
        <v>15</v>
      </c>
      <c r="C3037" s="21">
        <v>808.14</v>
      </c>
      <c r="D3037" s="3" t="str">
        <f t="shared" si="47"/>
        <v/>
      </c>
      <c r="E3037" s="20" t="s">
        <v>383</v>
      </c>
    </row>
    <row r="3038" spans="1:5" outlineLevel="2" x14ac:dyDescent="0.25">
      <c r="A3038" s="22">
        <v>45532</v>
      </c>
      <c r="B3038" s="20" t="s">
        <v>15</v>
      </c>
      <c r="C3038" s="21">
        <v>255.97</v>
      </c>
      <c r="D3038" s="3" t="str">
        <f t="shared" si="47"/>
        <v/>
      </c>
      <c r="E3038" s="20" t="s">
        <v>381</v>
      </c>
    </row>
    <row r="3039" spans="1:5" outlineLevel="2" x14ac:dyDescent="0.25">
      <c r="A3039" s="22">
        <v>45532</v>
      </c>
      <c r="B3039" s="20" t="s">
        <v>15</v>
      </c>
      <c r="C3039" s="21">
        <v>641.79999999999995</v>
      </c>
      <c r="D3039" s="3" t="str">
        <f t="shared" si="47"/>
        <v/>
      </c>
      <c r="E3039" s="20" t="s">
        <v>383</v>
      </c>
    </row>
    <row r="3040" spans="1:5" outlineLevel="2" x14ac:dyDescent="0.25">
      <c r="A3040" s="22">
        <v>45532</v>
      </c>
      <c r="B3040" s="20" t="s">
        <v>15</v>
      </c>
      <c r="C3040" s="21">
        <v>4.33</v>
      </c>
      <c r="D3040" s="3" t="str">
        <f t="shared" si="47"/>
        <v/>
      </c>
      <c r="E3040" s="20" t="s">
        <v>383</v>
      </c>
    </row>
    <row r="3041" spans="1:5" outlineLevel="2" x14ac:dyDescent="0.25">
      <c r="A3041" s="22">
        <v>45532</v>
      </c>
      <c r="B3041" s="20" t="s">
        <v>15</v>
      </c>
      <c r="C3041" s="21">
        <v>33.43</v>
      </c>
      <c r="D3041" s="3" t="str">
        <f t="shared" si="47"/>
        <v/>
      </c>
      <c r="E3041" s="20" t="s">
        <v>383</v>
      </c>
    </row>
    <row r="3042" spans="1:5" outlineLevel="2" x14ac:dyDescent="0.25">
      <c r="A3042" s="22">
        <v>45532</v>
      </c>
      <c r="B3042" s="20" t="s">
        <v>15</v>
      </c>
      <c r="C3042" s="21">
        <v>76.239999999999995</v>
      </c>
      <c r="D3042" s="3" t="str">
        <f t="shared" si="47"/>
        <v/>
      </c>
      <c r="E3042" s="20" t="s">
        <v>383</v>
      </c>
    </row>
    <row r="3043" spans="1:5" outlineLevel="2" x14ac:dyDescent="0.25">
      <c r="A3043" s="22">
        <v>45532</v>
      </c>
      <c r="B3043" s="20" t="s">
        <v>15</v>
      </c>
      <c r="C3043" s="21">
        <v>140.61000000000001</v>
      </c>
      <c r="D3043" s="3" t="str">
        <f t="shared" si="47"/>
        <v/>
      </c>
      <c r="E3043" s="20" t="s">
        <v>383</v>
      </c>
    </row>
    <row r="3044" spans="1:5" outlineLevel="1" x14ac:dyDescent="0.25">
      <c r="A3044" s="28">
        <f>A3043</f>
        <v>45532</v>
      </c>
      <c r="B3044" s="29" t="str">
        <f>B3043</f>
        <v>BOUND TO STAY BOUND BOOKS INC</v>
      </c>
      <c r="C3044" s="30">
        <f>SUBTOTAL(9,C3036:C3043)</f>
        <v>2081.7199999999998</v>
      </c>
      <c r="D3044" s="31" t="str">
        <f t="shared" si="47"/>
        <v>TOTAL</v>
      </c>
      <c r="E3044" s="20"/>
    </row>
    <row r="3045" spans="1:5" outlineLevel="2" x14ac:dyDescent="0.25">
      <c r="A3045" s="22">
        <v>45532</v>
      </c>
      <c r="B3045" s="20" t="s">
        <v>16</v>
      </c>
      <c r="C3045" s="21">
        <v>6347.07</v>
      </c>
      <c r="D3045" s="3" t="str">
        <f t="shared" si="47"/>
        <v/>
      </c>
      <c r="E3045" s="20" t="s">
        <v>381</v>
      </c>
    </row>
    <row r="3046" spans="1:5" outlineLevel="2" x14ac:dyDescent="0.25">
      <c r="A3046" s="22">
        <v>45532</v>
      </c>
      <c r="B3046" s="20" t="s">
        <v>16</v>
      </c>
      <c r="C3046" s="21">
        <v>87.36</v>
      </c>
      <c r="D3046" s="3" t="str">
        <f t="shared" si="47"/>
        <v/>
      </c>
      <c r="E3046" s="20" t="s">
        <v>381</v>
      </c>
    </row>
    <row r="3047" spans="1:5" outlineLevel="1" x14ac:dyDescent="0.25">
      <c r="A3047" s="28">
        <f>A3046</f>
        <v>45532</v>
      </c>
      <c r="B3047" s="29" t="str">
        <f>B3046</f>
        <v>CURRICULUM ASSOCIATES LLC</v>
      </c>
      <c r="C3047" s="30">
        <f>SUBTOTAL(9,C3045:C3046)</f>
        <v>6434.4299999999994</v>
      </c>
      <c r="D3047" s="31" t="str">
        <f t="shared" si="47"/>
        <v>TOTAL</v>
      </c>
      <c r="E3047" s="20"/>
    </row>
    <row r="3048" spans="1:5" outlineLevel="2" x14ac:dyDescent="0.25">
      <c r="A3048" s="22">
        <v>45532</v>
      </c>
      <c r="B3048" s="20" t="s">
        <v>17</v>
      </c>
      <c r="C3048" s="21">
        <v>4026.65</v>
      </c>
      <c r="D3048" s="3" t="str">
        <f t="shared" si="47"/>
        <v/>
      </c>
      <c r="E3048" s="20" t="s">
        <v>381</v>
      </c>
    </row>
    <row r="3049" spans="1:5" outlineLevel="2" x14ac:dyDescent="0.25">
      <c r="A3049" s="22">
        <v>45532</v>
      </c>
      <c r="B3049" s="20" t="s">
        <v>17</v>
      </c>
      <c r="C3049" s="21">
        <v>95.42</v>
      </c>
      <c r="D3049" s="3" t="str">
        <f t="shared" si="47"/>
        <v/>
      </c>
      <c r="E3049" s="20" t="s">
        <v>381</v>
      </c>
    </row>
    <row r="3050" spans="1:5" outlineLevel="1" x14ac:dyDescent="0.25">
      <c r="A3050" s="28">
        <f>A3049</f>
        <v>45532</v>
      </c>
      <c r="B3050" s="29" t="str">
        <f>B3049</f>
        <v>DEMCO INC</v>
      </c>
      <c r="C3050" s="30">
        <f>SUBTOTAL(9,C3048:C3049)</f>
        <v>4122.07</v>
      </c>
      <c r="D3050" s="31" t="str">
        <f t="shared" si="47"/>
        <v>TOTAL</v>
      </c>
      <c r="E3050" s="20"/>
    </row>
    <row r="3051" spans="1:5" outlineLevel="2" x14ac:dyDescent="0.25">
      <c r="A3051" s="22">
        <v>45532</v>
      </c>
      <c r="B3051" s="20" t="s">
        <v>18</v>
      </c>
      <c r="C3051" s="21">
        <v>810.88</v>
      </c>
      <c r="D3051" s="3" t="str">
        <f t="shared" si="47"/>
        <v/>
      </c>
      <c r="E3051" s="20" t="s">
        <v>381</v>
      </c>
    </row>
    <row r="3052" spans="1:5" outlineLevel="2" x14ac:dyDescent="0.25">
      <c r="A3052" s="22">
        <v>45532</v>
      </c>
      <c r="B3052" s="20" t="s">
        <v>18</v>
      </c>
      <c r="C3052" s="21">
        <v>47.75</v>
      </c>
      <c r="D3052" s="3" t="str">
        <f t="shared" si="47"/>
        <v/>
      </c>
      <c r="E3052" s="20" t="s">
        <v>386</v>
      </c>
    </row>
    <row r="3053" spans="1:5" outlineLevel="2" x14ac:dyDescent="0.25">
      <c r="A3053" s="22">
        <v>45532</v>
      </c>
      <c r="B3053" s="20" t="s">
        <v>18</v>
      </c>
      <c r="C3053" s="21">
        <v>476.16</v>
      </c>
      <c r="D3053" s="3" t="str">
        <f t="shared" si="47"/>
        <v/>
      </c>
      <c r="E3053" s="20" t="s">
        <v>381</v>
      </c>
    </row>
    <row r="3054" spans="1:5" outlineLevel="2" x14ac:dyDescent="0.25">
      <c r="A3054" s="22">
        <v>45532</v>
      </c>
      <c r="B3054" s="20" t="s">
        <v>18</v>
      </c>
      <c r="C3054" s="21">
        <v>13.84</v>
      </c>
      <c r="D3054" s="3" t="str">
        <f t="shared" si="47"/>
        <v/>
      </c>
      <c r="E3054" s="20" t="s">
        <v>381</v>
      </c>
    </row>
    <row r="3055" spans="1:5" outlineLevel="1" x14ac:dyDescent="0.25">
      <c r="A3055" s="28">
        <f>A3054</f>
        <v>45532</v>
      </c>
      <c r="B3055" s="29" t="str">
        <f>B3054</f>
        <v>FLINN SCIENTIFIC INC</v>
      </c>
      <c r="C3055" s="30">
        <f>SUBTOTAL(9,C3051:C3054)</f>
        <v>1348.6299999999999</v>
      </c>
      <c r="D3055" s="31" t="str">
        <f t="shared" si="47"/>
        <v>TOTAL</v>
      </c>
      <c r="E3055" s="20"/>
    </row>
    <row r="3056" spans="1:5" outlineLevel="2" x14ac:dyDescent="0.25">
      <c r="A3056" s="22">
        <v>45532</v>
      </c>
      <c r="B3056" s="20" t="s">
        <v>492</v>
      </c>
      <c r="C3056" s="21">
        <v>541.20000000000005</v>
      </c>
      <c r="D3056" s="3" t="str">
        <f t="shared" si="47"/>
        <v/>
      </c>
      <c r="E3056" s="20" t="s">
        <v>381</v>
      </c>
    </row>
    <row r="3057" spans="1:5" outlineLevel="1" x14ac:dyDescent="0.25">
      <c r="A3057" s="28">
        <f>A3056</f>
        <v>45532</v>
      </c>
      <c r="B3057" s="29" t="str">
        <f>B3056</f>
        <v>ACCO BRANDS USA</v>
      </c>
      <c r="C3057" s="30">
        <f>SUBTOTAL(9,C3056:C3056)</f>
        <v>541.20000000000005</v>
      </c>
      <c r="D3057" s="31" t="str">
        <f t="shared" si="47"/>
        <v>TOTAL</v>
      </c>
      <c r="E3057" s="20"/>
    </row>
    <row r="3058" spans="1:5" outlineLevel="2" x14ac:dyDescent="0.25">
      <c r="A3058" s="22">
        <v>45532</v>
      </c>
      <c r="B3058" s="20" t="s">
        <v>19</v>
      </c>
      <c r="C3058" s="21">
        <v>1129.6600000000001</v>
      </c>
      <c r="D3058" s="3" t="str">
        <f t="shared" si="47"/>
        <v/>
      </c>
      <c r="E3058" s="20" t="s">
        <v>391</v>
      </c>
    </row>
    <row r="3059" spans="1:5" outlineLevel="2" x14ac:dyDescent="0.25">
      <c r="A3059" s="22">
        <v>45532</v>
      </c>
      <c r="B3059" s="20" t="s">
        <v>19</v>
      </c>
      <c r="C3059" s="21">
        <v>170</v>
      </c>
      <c r="D3059" s="3" t="str">
        <f t="shared" si="47"/>
        <v/>
      </c>
      <c r="E3059" s="20" t="s">
        <v>391</v>
      </c>
    </row>
    <row r="3060" spans="1:5" outlineLevel="2" x14ac:dyDescent="0.25">
      <c r="A3060" s="22">
        <v>45532</v>
      </c>
      <c r="B3060" s="20" t="s">
        <v>19</v>
      </c>
      <c r="C3060" s="21">
        <v>85</v>
      </c>
      <c r="D3060" s="3" t="str">
        <f t="shared" si="47"/>
        <v/>
      </c>
      <c r="E3060" s="20" t="s">
        <v>391</v>
      </c>
    </row>
    <row r="3061" spans="1:5" outlineLevel="2" x14ac:dyDescent="0.25">
      <c r="A3061" s="22">
        <v>45532</v>
      </c>
      <c r="B3061" s="20" t="s">
        <v>19</v>
      </c>
      <c r="C3061" s="21">
        <v>240.99</v>
      </c>
      <c r="D3061" s="3" t="str">
        <f t="shared" si="47"/>
        <v/>
      </c>
      <c r="E3061" s="20" t="s">
        <v>391</v>
      </c>
    </row>
    <row r="3062" spans="1:5" outlineLevel="2" x14ac:dyDescent="0.25">
      <c r="A3062" s="22">
        <v>45532</v>
      </c>
      <c r="B3062" s="20" t="s">
        <v>19</v>
      </c>
      <c r="C3062" s="21">
        <v>350</v>
      </c>
      <c r="D3062" s="3" t="str">
        <f t="shared" si="47"/>
        <v/>
      </c>
      <c r="E3062" s="20" t="s">
        <v>391</v>
      </c>
    </row>
    <row r="3063" spans="1:5" outlineLevel="2" x14ac:dyDescent="0.25">
      <c r="A3063" s="22">
        <v>45532</v>
      </c>
      <c r="B3063" s="20" t="s">
        <v>19</v>
      </c>
      <c r="C3063" s="21">
        <v>350</v>
      </c>
      <c r="D3063" s="3" t="str">
        <f t="shared" si="47"/>
        <v/>
      </c>
      <c r="E3063" s="20" t="s">
        <v>391</v>
      </c>
    </row>
    <row r="3064" spans="1:5" outlineLevel="1" x14ac:dyDescent="0.25">
      <c r="A3064" s="28">
        <f>A3063</f>
        <v>45532</v>
      </c>
      <c r="B3064" s="29" t="str">
        <f>B3063</f>
        <v>GOLBOWS GARAGE INC</v>
      </c>
      <c r="C3064" s="30">
        <f>SUBTOTAL(9,C3058:C3063)</f>
        <v>2325.65</v>
      </c>
      <c r="D3064" s="31" t="str">
        <f t="shared" si="47"/>
        <v>TOTAL</v>
      </c>
      <c r="E3064" s="20"/>
    </row>
    <row r="3065" spans="1:5" outlineLevel="2" x14ac:dyDescent="0.25">
      <c r="A3065" s="22">
        <v>45532</v>
      </c>
      <c r="B3065" s="20" t="s">
        <v>20</v>
      </c>
      <c r="C3065" s="21">
        <v>174.77</v>
      </c>
      <c r="D3065" s="3" t="str">
        <f t="shared" si="47"/>
        <v/>
      </c>
      <c r="E3065" s="20" t="s">
        <v>385</v>
      </c>
    </row>
    <row r="3066" spans="1:5" outlineLevel="2" x14ac:dyDescent="0.25">
      <c r="A3066" s="22">
        <v>45532</v>
      </c>
      <c r="B3066" s="20" t="s">
        <v>20</v>
      </c>
      <c r="C3066" s="21">
        <v>-72.709999999999994</v>
      </c>
      <c r="D3066" s="3" t="str">
        <f t="shared" si="47"/>
        <v/>
      </c>
      <c r="E3066" s="20" t="s">
        <v>385</v>
      </c>
    </row>
    <row r="3067" spans="1:5" outlineLevel="2" x14ac:dyDescent="0.25">
      <c r="A3067" s="22">
        <v>45532</v>
      </c>
      <c r="B3067" s="20" t="s">
        <v>20</v>
      </c>
      <c r="C3067" s="21">
        <v>101.26</v>
      </c>
      <c r="D3067" s="3" t="str">
        <f t="shared" si="47"/>
        <v/>
      </c>
      <c r="E3067" s="20" t="s">
        <v>385</v>
      </c>
    </row>
    <row r="3068" spans="1:5" outlineLevel="2" x14ac:dyDescent="0.25">
      <c r="A3068" s="22">
        <v>45532</v>
      </c>
      <c r="B3068" s="20" t="s">
        <v>20</v>
      </c>
      <c r="C3068" s="21">
        <v>95.12</v>
      </c>
      <c r="D3068" s="3" t="str">
        <f t="shared" si="47"/>
        <v/>
      </c>
      <c r="E3068" s="20" t="s">
        <v>385</v>
      </c>
    </row>
    <row r="3069" spans="1:5" outlineLevel="2" x14ac:dyDescent="0.25">
      <c r="A3069" s="22">
        <v>45532</v>
      </c>
      <c r="B3069" s="20" t="s">
        <v>20</v>
      </c>
      <c r="C3069" s="21">
        <v>14.71</v>
      </c>
      <c r="D3069" s="3" t="str">
        <f t="shared" si="47"/>
        <v/>
      </c>
      <c r="E3069" s="20" t="s">
        <v>385</v>
      </c>
    </row>
    <row r="3070" spans="1:5" outlineLevel="2" x14ac:dyDescent="0.25">
      <c r="A3070" s="22">
        <v>45532</v>
      </c>
      <c r="B3070" s="20" t="s">
        <v>20</v>
      </c>
      <c r="C3070" s="21">
        <v>57.45</v>
      </c>
      <c r="D3070" s="3" t="str">
        <f t="shared" si="47"/>
        <v/>
      </c>
      <c r="E3070" s="20" t="s">
        <v>385</v>
      </c>
    </row>
    <row r="3071" spans="1:5" outlineLevel="2" x14ac:dyDescent="0.25">
      <c r="A3071" s="22">
        <v>45532</v>
      </c>
      <c r="B3071" s="20" t="s">
        <v>20</v>
      </c>
      <c r="C3071" s="21">
        <v>48.76</v>
      </c>
      <c r="D3071" s="3" t="str">
        <f t="shared" si="47"/>
        <v/>
      </c>
      <c r="E3071" s="20" t="s">
        <v>385</v>
      </c>
    </row>
    <row r="3072" spans="1:5" outlineLevel="2" x14ac:dyDescent="0.25">
      <c r="A3072" s="22">
        <v>45532</v>
      </c>
      <c r="B3072" s="20" t="s">
        <v>20</v>
      </c>
      <c r="C3072" s="21">
        <v>83.88</v>
      </c>
      <c r="D3072" s="3" t="str">
        <f t="shared" si="47"/>
        <v/>
      </c>
      <c r="E3072" s="20" t="s">
        <v>385</v>
      </c>
    </row>
    <row r="3073" spans="1:5" outlineLevel="1" x14ac:dyDescent="0.25">
      <c r="A3073" s="28">
        <f>A3072</f>
        <v>45532</v>
      </c>
      <c r="B3073" s="29" t="str">
        <f>B3072</f>
        <v>JOHNSTONE SUPPLY</v>
      </c>
      <c r="C3073" s="30">
        <f>SUBTOTAL(9,C3065:C3072)</f>
        <v>503.24</v>
      </c>
      <c r="D3073" s="31" t="str">
        <f t="shared" si="47"/>
        <v>TOTAL</v>
      </c>
      <c r="E3073" s="20"/>
    </row>
    <row r="3074" spans="1:5" outlineLevel="2" x14ac:dyDescent="0.25">
      <c r="A3074" s="22">
        <v>45532</v>
      </c>
      <c r="B3074" s="20" t="s">
        <v>21</v>
      </c>
      <c r="C3074" s="21">
        <v>299.14</v>
      </c>
      <c r="D3074" s="3" t="str">
        <f t="shared" si="47"/>
        <v/>
      </c>
      <c r="E3074" s="20" t="s">
        <v>383</v>
      </c>
    </row>
    <row r="3075" spans="1:5" outlineLevel="2" x14ac:dyDescent="0.25">
      <c r="A3075" s="22">
        <v>45532</v>
      </c>
      <c r="B3075" s="20" t="s">
        <v>21</v>
      </c>
      <c r="C3075" s="21">
        <v>245.1</v>
      </c>
      <c r="D3075" s="3" t="str">
        <f t="shared" si="47"/>
        <v/>
      </c>
      <c r="E3075" s="20" t="s">
        <v>381</v>
      </c>
    </row>
    <row r="3076" spans="1:5" outlineLevel="2" x14ac:dyDescent="0.25">
      <c r="A3076" s="22">
        <v>45532</v>
      </c>
      <c r="B3076" s="20" t="s">
        <v>21</v>
      </c>
      <c r="C3076" s="21">
        <v>2614.6</v>
      </c>
      <c r="D3076" s="3" t="str">
        <f t="shared" si="47"/>
        <v/>
      </c>
      <c r="E3076" s="20" t="s">
        <v>381</v>
      </c>
    </row>
    <row r="3077" spans="1:5" outlineLevel="2" x14ac:dyDescent="0.25">
      <c r="A3077" s="22">
        <v>45532</v>
      </c>
      <c r="B3077" s="20" t="s">
        <v>21</v>
      </c>
      <c r="C3077" s="21">
        <v>28.49</v>
      </c>
      <c r="D3077" s="3" t="str">
        <f t="shared" si="47"/>
        <v/>
      </c>
      <c r="E3077" s="20" t="s">
        <v>381</v>
      </c>
    </row>
    <row r="3078" spans="1:5" outlineLevel="2" x14ac:dyDescent="0.25">
      <c r="A3078" s="22">
        <v>45532</v>
      </c>
      <c r="B3078" s="20" t="s">
        <v>21</v>
      </c>
      <c r="C3078" s="21">
        <v>37.979999999999997</v>
      </c>
      <c r="D3078" s="3" t="str">
        <f t="shared" si="47"/>
        <v/>
      </c>
      <c r="E3078" s="20" t="s">
        <v>381</v>
      </c>
    </row>
    <row r="3079" spans="1:5" outlineLevel="2" x14ac:dyDescent="0.25">
      <c r="A3079" s="22">
        <v>45532</v>
      </c>
      <c r="B3079" s="20" t="s">
        <v>21</v>
      </c>
      <c r="C3079" s="21">
        <v>3340.62</v>
      </c>
      <c r="D3079" s="3" t="str">
        <f t="shared" si="47"/>
        <v/>
      </c>
      <c r="E3079" s="20" t="s">
        <v>383</v>
      </c>
    </row>
    <row r="3080" spans="1:5" outlineLevel="2" x14ac:dyDescent="0.25">
      <c r="A3080" s="22">
        <v>45532</v>
      </c>
      <c r="B3080" s="20" t="s">
        <v>21</v>
      </c>
      <c r="C3080" s="21">
        <v>29.99</v>
      </c>
      <c r="D3080" s="3" t="str">
        <f t="shared" ref="D3080:D3143" si="48">IF(E3080=0,"TOTAL","")</f>
        <v/>
      </c>
      <c r="E3080" s="20" t="s">
        <v>381</v>
      </c>
    </row>
    <row r="3081" spans="1:5" outlineLevel="2" x14ac:dyDescent="0.25">
      <c r="A3081" s="22">
        <v>45532</v>
      </c>
      <c r="B3081" s="20" t="s">
        <v>21</v>
      </c>
      <c r="C3081" s="21">
        <v>29.99</v>
      </c>
      <c r="D3081" s="3" t="str">
        <f t="shared" si="48"/>
        <v/>
      </c>
      <c r="E3081" s="20" t="s">
        <v>381</v>
      </c>
    </row>
    <row r="3082" spans="1:5" outlineLevel="2" x14ac:dyDescent="0.25">
      <c r="A3082" s="22">
        <v>45532</v>
      </c>
      <c r="B3082" s="20" t="s">
        <v>21</v>
      </c>
      <c r="C3082" s="21">
        <v>5877.65</v>
      </c>
      <c r="D3082" s="3" t="str">
        <f t="shared" si="48"/>
        <v/>
      </c>
      <c r="E3082" s="20" t="s">
        <v>386</v>
      </c>
    </row>
    <row r="3083" spans="1:5" outlineLevel="2" x14ac:dyDescent="0.25">
      <c r="A3083" s="22">
        <v>45532</v>
      </c>
      <c r="B3083" s="20" t="s">
        <v>21</v>
      </c>
      <c r="C3083" s="21">
        <v>9690.9500000000007</v>
      </c>
      <c r="D3083" s="3" t="str">
        <f t="shared" si="48"/>
        <v/>
      </c>
      <c r="E3083" s="20" t="s">
        <v>386</v>
      </c>
    </row>
    <row r="3084" spans="1:5" outlineLevel="2" x14ac:dyDescent="0.25">
      <c r="A3084" s="22">
        <v>45532</v>
      </c>
      <c r="B3084" s="20" t="s">
        <v>21</v>
      </c>
      <c r="C3084" s="21">
        <v>314.17</v>
      </c>
      <c r="D3084" s="3" t="str">
        <f t="shared" si="48"/>
        <v/>
      </c>
      <c r="E3084" s="20" t="s">
        <v>381</v>
      </c>
    </row>
    <row r="3085" spans="1:5" outlineLevel="2" x14ac:dyDescent="0.25">
      <c r="A3085" s="22">
        <v>45532</v>
      </c>
      <c r="B3085" s="20" t="s">
        <v>21</v>
      </c>
      <c r="C3085" s="21">
        <v>284.51</v>
      </c>
      <c r="D3085" s="3" t="str">
        <f t="shared" si="48"/>
        <v/>
      </c>
      <c r="E3085" s="20" t="s">
        <v>381</v>
      </c>
    </row>
    <row r="3086" spans="1:5" outlineLevel="2" x14ac:dyDescent="0.25">
      <c r="A3086" s="22">
        <v>45532</v>
      </c>
      <c r="B3086" s="20" t="s">
        <v>21</v>
      </c>
      <c r="C3086" s="21">
        <v>2549.36</v>
      </c>
      <c r="D3086" s="3" t="str">
        <f t="shared" si="48"/>
        <v/>
      </c>
      <c r="E3086" s="20" t="s">
        <v>381</v>
      </c>
    </row>
    <row r="3087" spans="1:5" outlineLevel="2" x14ac:dyDescent="0.25">
      <c r="A3087" s="22">
        <v>45532</v>
      </c>
      <c r="B3087" s="20" t="s">
        <v>21</v>
      </c>
      <c r="C3087" s="21">
        <v>3244.64</v>
      </c>
      <c r="D3087" s="3" t="str">
        <f t="shared" si="48"/>
        <v/>
      </c>
      <c r="E3087" s="20" t="s">
        <v>381</v>
      </c>
    </row>
    <row r="3088" spans="1:5" outlineLevel="2" x14ac:dyDescent="0.25">
      <c r="A3088" s="22">
        <v>45532</v>
      </c>
      <c r="B3088" s="20" t="s">
        <v>21</v>
      </c>
      <c r="C3088" s="21">
        <v>1274.68</v>
      </c>
      <c r="D3088" s="3" t="str">
        <f t="shared" si="48"/>
        <v/>
      </c>
      <c r="E3088" s="20" t="s">
        <v>381</v>
      </c>
    </row>
    <row r="3089" spans="1:5" outlineLevel="2" x14ac:dyDescent="0.25">
      <c r="A3089" s="22">
        <v>45532</v>
      </c>
      <c r="B3089" s="20" t="s">
        <v>21</v>
      </c>
      <c r="C3089" s="21">
        <v>3244.64</v>
      </c>
      <c r="D3089" s="3" t="str">
        <f t="shared" si="48"/>
        <v/>
      </c>
      <c r="E3089" s="20" t="s">
        <v>381</v>
      </c>
    </row>
    <row r="3090" spans="1:5" outlineLevel="2" x14ac:dyDescent="0.25">
      <c r="A3090" s="22">
        <v>45532</v>
      </c>
      <c r="B3090" s="20" t="s">
        <v>21</v>
      </c>
      <c r="C3090" s="21">
        <v>2549.36</v>
      </c>
      <c r="D3090" s="3" t="str">
        <f t="shared" si="48"/>
        <v/>
      </c>
      <c r="E3090" s="20" t="s">
        <v>381</v>
      </c>
    </row>
    <row r="3091" spans="1:5" outlineLevel="2" x14ac:dyDescent="0.25">
      <c r="A3091" s="22">
        <v>45532</v>
      </c>
      <c r="B3091" s="20" t="s">
        <v>21</v>
      </c>
      <c r="C3091" s="21">
        <v>3939.92</v>
      </c>
      <c r="D3091" s="3" t="str">
        <f t="shared" si="48"/>
        <v/>
      </c>
      <c r="E3091" s="20" t="s">
        <v>381</v>
      </c>
    </row>
    <row r="3092" spans="1:5" outlineLevel="2" x14ac:dyDescent="0.25">
      <c r="A3092" s="22">
        <v>45532</v>
      </c>
      <c r="B3092" s="20" t="s">
        <v>21</v>
      </c>
      <c r="C3092" s="21">
        <v>5214.6000000000004</v>
      </c>
      <c r="D3092" s="3" t="str">
        <f t="shared" si="48"/>
        <v/>
      </c>
      <c r="E3092" s="20" t="s">
        <v>381</v>
      </c>
    </row>
    <row r="3093" spans="1:5" outlineLevel="2" x14ac:dyDescent="0.25">
      <c r="A3093" s="22">
        <v>45532</v>
      </c>
      <c r="B3093" s="20" t="s">
        <v>21</v>
      </c>
      <c r="C3093" s="21">
        <v>3244.64</v>
      </c>
      <c r="D3093" s="3" t="str">
        <f t="shared" si="48"/>
        <v/>
      </c>
      <c r="E3093" s="20" t="s">
        <v>381</v>
      </c>
    </row>
    <row r="3094" spans="1:5" outlineLevel="2" x14ac:dyDescent="0.25">
      <c r="A3094" s="22">
        <v>45532</v>
      </c>
      <c r="B3094" s="20" t="s">
        <v>21</v>
      </c>
      <c r="C3094" s="21">
        <v>3244.64</v>
      </c>
      <c r="D3094" s="3" t="str">
        <f t="shared" si="48"/>
        <v/>
      </c>
      <c r="E3094" s="20" t="s">
        <v>381</v>
      </c>
    </row>
    <row r="3095" spans="1:5" outlineLevel="2" x14ac:dyDescent="0.25">
      <c r="A3095" s="22">
        <v>45532</v>
      </c>
      <c r="B3095" s="20" t="s">
        <v>21</v>
      </c>
      <c r="C3095" s="21">
        <v>5214.6000000000004</v>
      </c>
      <c r="D3095" s="3" t="str">
        <f t="shared" si="48"/>
        <v/>
      </c>
      <c r="E3095" s="20" t="s">
        <v>381</v>
      </c>
    </row>
    <row r="3096" spans="1:5" outlineLevel="2" x14ac:dyDescent="0.25">
      <c r="A3096" s="22">
        <v>45532</v>
      </c>
      <c r="B3096" s="20" t="s">
        <v>21</v>
      </c>
      <c r="C3096" s="21">
        <v>3824.04</v>
      </c>
      <c r="D3096" s="3" t="str">
        <f t="shared" si="48"/>
        <v/>
      </c>
      <c r="E3096" s="20" t="s">
        <v>381</v>
      </c>
    </row>
    <row r="3097" spans="1:5" outlineLevel="2" x14ac:dyDescent="0.25">
      <c r="A3097" s="22">
        <v>45532</v>
      </c>
      <c r="B3097" s="20" t="s">
        <v>21</v>
      </c>
      <c r="C3097" s="21">
        <v>2549.36</v>
      </c>
      <c r="D3097" s="3" t="str">
        <f t="shared" si="48"/>
        <v/>
      </c>
      <c r="E3097" s="20" t="s">
        <v>381</v>
      </c>
    </row>
    <row r="3098" spans="1:5" outlineLevel="2" x14ac:dyDescent="0.25">
      <c r="A3098" s="22">
        <v>45532</v>
      </c>
      <c r="B3098" s="20" t="s">
        <v>21</v>
      </c>
      <c r="C3098" s="21">
        <v>6363.66</v>
      </c>
      <c r="D3098" s="3" t="str">
        <f t="shared" si="48"/>
        <v/>
      </c>
      <c r="E3098" s="20" t="s">
        <v>381</v>
      </c>
    </row>
    <row r="3099" spans="1:5" outlineLevel="2" x14ac:dyDescent="0.25">
      <c r="A3099" s="22">
        <v>45532</v>
      </c>
      <c r="B3099" s="20" t="s">
        <v>21</v>
      </c>
      <c r="C3099" s="21">
        <v>3229.32</v>
      </c>
      <c r="D3099" s="3" t="str">
        <f t="shared" si="48"/>
        <v/>
      </c>
      <c r="E3099" s="20" t="s">
        <v>381</v>
      </c>
    </row>
    <row r="3100" spans="1:5" outlineLevel="2" x14ac:dyDescent="0.25">
      <c r="A3100" s="22">
        <v>45532</v>
      </c>
      <c r="B3100" s="20" t="s">
        <v>21</v>
      </c>
      <c r="C3100" s="21">
        <v>3704.22</v>
      </c>
      <c r="D3100" s="3" t="str">
        <f t="shared" si="48"/>
        <v/>
      </c>
      <c r="E3100" s="20" t="s">
        <v>381</v>
      </c>
    </row>
    <row r="3101" spans="1:5" outlineLevel="2" x14ac:dyDescent="0.25">
      <c r="A3101" s="22">
        <v>45532</v>
      </c>
      <c r="B3101" s="20" t="s">
        <v>21</v>
      </c>
      <c r="C3101" s="21">
        <v>2089.56</v>
      </c>
      <c r="D3101" s="3" t="str">
        <f t="shared" si="48"/>
        <v/>
      </c>
      <c r="E3101" s="20" t="s">
        <v>381</v>
      </c>
    </row>
    <row r="3102" spans="1:5" outlineLevel="2" x14ac:dyDescent="0.25">
      <c r="A3102" s="22">
        <v>45532</v>
      </c>
      <c r="B3102" s="20" t="s">
        <v>21</v>
      </c>
      <c r="C3102" s="21">
        <v>3704.22</v>
      </c>
      <c r="D3102" s="3" t="str">
        <f t="shared" si="48"/>
        <v/>
      </c>
      <c r="E3102" s="20" t="s">
        <v>381</v>
      </c>
    </row>
    <row r="3103" spans="1:5" outlineLevel="2" x14ac:dyDescent="0.25">
      <c r="A3103" s="22">
        <v>45532</v>
      </c>
      <c r="B3103" s="20" t="s">
        <v>21</v>
      </c>
      <c r="C3103" s="21">
        <v>2659.44</v>
      </c>
      <c r="D3103" s="3" t="str">
        <f t="shared" si="48"/>
        <v/>
      </c>
      <c r="E3103" s="20" t="s">
        <v>381</v>
      </c>
    </row>
    <row r="3104" spans="1:5" outlineLevel="2" x14ac:dyDescent="0.25">
      <c r="A3104" s="22">
        <v>45532</v>
      </c>
      <c r="B3104" s="20" t="s">
        <v>21</v>
      </c>
      <c r="C3104" s="21">
        <v>2659.44</v>
      </c>
      <c r="D3104" s="3" t="str">
        <f t="shared" si="48"/>
        <v/>
      </c>
      <c r="E3104" s="20" t="s">
        <v>381</v>
      </c>
    </row>
    <row r="3105" spans="1:5" outlineLevel="2" x14ac:dyDescent="0.25">
      <c r="A3105" s="22">
        <v>45532</v>
      </c>
      <c r="B3105" s="20" t="s">
        <v>21</v>
      </c>
      <c r="C3105" s="21">
        <v>4274.1000000000004</v>
      </c>
      <c r="D3105" s="3" t="str">
        <f t="shared" si="48"/>
        <v/>
      </c>
      <c r="E3105" s="20" t="s">
        <v>381</v>
      </c>
    </row>
    <row r="3106" spans="1:5" outlineLevel="2" x14ac:dyDescent="0.25">
      <c r="A3106" s="22">
        <v>45532</v>
      </c>
      <c r="B3106" s="20" t="s">
        <v>21</v>
      </c>
      <c r="C3106" s="21">
        <v>2659.44</v>
      </c>
      <c r="D3106" s="3" t="str">
        <f t="shared" si="48"/>
        <v/>
      </c>
      <c r="E3106" s="20" t="s">
        <v>381</v>
      </c>
    </row>
    <row r="3107" spans="1:5" outlineLevel="2" x14ac:dyDescent="0.25">
      <c r="A3107" s="22">
        <v>45532</v>
      </c>
      <c r="B3107" s="20" t="s">
        <v>21</v>
      </c>
      <c r="C3107" s="21">
        <v>3704.22</v>
      </c>
      <c r="D3107" s="3" t="str">
        <f t="shared" si="48"/>
        <v/>
      </c>
      <c r="E3107" s="20" t="s">
        <v>381</v>
      </c>
    </row>
    <row r="3108" spans="1:5" outlineLevel="2" x14ac:dyDescent="0.25">
      <c r="A3108" s="22">
        <v>45532</v>
      </c>
      <c r="B3108" s="20" t="s">
        <v>21</v>
      </c>
      <c r="C3108" s="21">
        <v>2659.44</v>
      </c>
      <c r="D3108" s="3" t="str">
        <f t="shared" si="48"/>
        <v/>
      </c>
      <c r="E3108" s="20" t="s">
        <v>381</v>
      </c>
    </row>
    <row r="3109" spans="1:5" outlineLevel="2" x14ac:dyDescent="0.25">
      <c r="A3109" s="22">
        <v>45532</v>
      </c>
      <c r="B3109" s="20" t="s">
        <v>21</v>
      </c>
      <c r="C3109" s="21">
        <v>4274.1000000000004</v>
      </c>
      <c r="D3109" s="3" t="str">
        <f t="shared" si="48"/>
        <v/>
      </c>
      <c r="E3109" s="20" t="s">
        <v>381</v>
      </c>
    </row>
    <row r="3110" spans="1:5" outlineLevel="2" x14ac:dyDescent="0.25">
      <c r="A3110" s="22">
        <v>45532</v>
      </c>
      <c r="B3110" s="20" t="s">
        <v>21</v>
      </c>
      <c r="C3110" s="21">
        <v>2659.44</v>
      </c>
      <c r="D3110" s="3" t="str">
        <f t="shared" si="48"/>
        <v/>
      </c>
      <c r="E3110" s="20" t="s">
        <v>381</v>
      </c>
    </row>
    <row r="3111" spans="1:5" outlineLevel="2" x14ac:dyDescent="0.25">
      <c r="A3111" s="22">
        <v>45532</v>
      </c>
      <c r="B3111" s="20" t="s">
        <v>21</v>
      </c>
      <c r="C3111" s="21">
        <v>1614.66</v>
      </c>
      <c r="D3111" s="3" t="str">
        <f t="shared" si="48"/>
        <v/>
      </c>
      <c r="E3111" s="20" t="s">
        <v>381</v>
      </c>
    </row>
    <row r="3112" spans="1:5" outlineLevel="2" x14ac:dyDescent="0.25">
      <c r="A3112" s="22">
        <v>45532</v>
      </c>
      <c r="B3112" s="20" t="s">
        <v>21</v>
      </c>
      <c r="C3112" s="21">
        <v>4274.1000000000004</v>
      </c>
      <c r="D3112" s="3" t="str">
        <f t="shared" si="48"/>
        <v/>
      </c>
      <c r="E3112" s="20" t="s">
        <v>381</v>
      </c>
    </row>
    <row r="3113" spans="1:5" outlineLevel="2" x14ac:dyDescent="0.25">
      <c r="A3113" s="22">
        <v>45532</v>
      </c>
      <c r="B3113" s="20" t="s">
        <v>21</v>
      </c>
      <c r="C3113" s="21">
        <v>3229.32</v>
      </c>
      <c r="D3113" s="3" t="str">
        <f t="shared" si="48"/>
        <v/>
      </c>
      <c r="E3113" s="20" t="s">
        <v>381</v>
      </c>
    </row>
    <row r="3114" spans="1:5" outlineLevel="2" x14ac:dyDescent="0.25">
      <c r="A3114" s="22">
        <v>45532</v>
      </c>
      <c r="B3114" s="20" t="s">
        <v>21</v>
      </c>
      <c r="C3114" s="21">
        <v>2659.44</v>
      </c>
      <c r="D3114" s="3" t="str">
        <f t="shared" si="48"/>
        <v/>
      </c>
      <c r="E3114" s="20" t="s">
        <v>381</v>
      </c>
    </row>
    <row r="3115" spans="1:5" outlineLevel="1" x14ac:dyDescent="0.25">
      <c r="A3115" s="28">
        <f>A3114</f>
        <v>45532</v>
      </c>
      <c r="B3115" s="29" t="str">
        <f>B3114</f>
        <v>LAKESHORE EQUIPMENT COMPANY</v>
      </c>
      <c r="C3115" s="30">
        <f>SUBTOTAL(9,C3074:C3114)</f>
        <v>119305.79000000005</v>
      </c>
      <c r="D3115" s="31" t="str">
        <f t="shared" si="48"/>
        <v>TOTAL</v>
      </c>
      <c r="E3115" s="20"/>
    </row>
    <row r="3116" spans="1:5" outlineLevel="2" x14ac:dyDescent="0.25">
      <c r="A3116" s="22">
        <v>45532</v>
      </c>
      <c r="B3116" s="20" t="s">
        <v>489</v>
      </c>
      <c r="C3116" s="21">
        <v>123</v>
      </c>
      <c r="D3116" s="3" t="str">
        <f t="shared" si="48"/>
        <v/>
      </c>
      <c r="E3116" s="20" t="s">
        <v>382</v>
      </c>
    </row>
    <row r="3117" spans="1:5" outlineLevel="1" x14ac:dyDescent="0.25">
      <c r="A3117" s="28">
        <f>A3116</f>
        <v>45532</v>
      </c>
      <c r="B3117" s="29" t="str">
        <f>B3116</f>
        <v>NATIONAL FFA ORGANIZATION</v>
      </c>
      <c r="C3117" s="30">
        <f>SUBTOTAL(9,C3116:C3116)</f>
        <v>123</v>
      </c>
      <c r="D3117" s="31" t="str">
        <f t="shared" si="48"/>
        <v>TOTAL</v>
      </c>
      <c r="E3117" s="20"/>
    </row>
    <row r="3118" spans="1:5" outlineLevel="2" x14ac:dyDescent="0.25">
      <c r="A3118" s="22">
        <v>45532</v>
      </c>
      <c r="B3118" s="20" t="s">
        <v>22</v>
      </c>
      <c r="C3118" s="21">
        <v>-312.5</v>
      </c>
      <c r="D3118" s="3" t="str">
        <f t="shared" si="48"/>
        <v/>
      </c>
      <c r="E3118" s="20" t="s">
        <v>385</v>
      </c>
    </row>
    <row r="3119" spans="1:5" outlineLevel="2" x14ac:dyDescent="0.25">
      <c r="A3119" s="22">
        <v>45532</v>
      </c>
      <c r="B3119" s="20" t="s">
        <v>22</v>
      </c>
      <c r="C3119" s="21">
        <v>4323.2299999999996</v>
      </c>
      <c r="D3119" s="3" t="str">
        <f t="shared" si="48"/>
        <v/>
      </c>
      <c r="E3119" s="20" t="s">
        <v>385</v>
      </c>
    </row>
    <row r="3120" spans="1:5" outlineLevel="2" x14ac:dyDescent="0.25">
      <c r="A3120" s="22">
        <v>45532</v>
      </c>
      <c r="B3120" s="20" t="s">
        <v>22</v>
      </c>
      <c r="C3120" s="21">
        <v>1259.94</v>
      </c>
      <c r="D3120" s="3" t="str">
        <f t="shared" si="48"/>
        <v/>
      </c>
      <c r="E3120" s="20" t="s">
        <v>385</v>
      </c>
    </row>
    <row r="3121" spans="1:5" outlineLevel="2" x14ac:dyDescent="0.25">
      <c r="A3121" s="22">
        <v>45532</v>
      </c>
      <c r="B3121" s="20" t="s">
        <v>22</v>
      </c>
      <c r="C3121" s="21">
        <v>55.95</v>
      </c>
      <c r="D3121" s="3" t="str">
        <f t="shared" si="48"/>
        <v/>
      </c>
      <c r="E3121" s="20" t="s">
        <v>385</v>
      </c>
    </row>
    <row r="3122" spans="1:5" outlineLevel="2" x14ac:dyDescent="0.25">
      <c r="A3122" s="22">
        <v>45532</v>
      </c>
      <c r="B3122" s="20" t="s">
        <v>22</v>
      </c>
      <c r="C3122" s="21">
        <v>43.32</v>
      </c>
      <c r="D3122" s="3" t="str">
        <f t="shared" si="48"/>
        <v/>
      </c>
      <c r="E3122" s="20" t="s">
        <v>385</v>
      </c>
    </row>
    <row r="3123" spans="1:5" outlineLevel="2" x14ac:dyDescent="0.25">
      <c r="A3123" s="22">
        <v>45532</v>
      </c>
      <c r="B3123" s="20" t="s">
        <v>22</v>
      </c>
      <c r="C3123" s="21">
        <v>22.56</v>
      </c>
      <c r="D3123" s="3" t="str">
        <f t="shared" si="48"/>
        <v/>
      </c>
      <c r="E3123" s="20" t="s">
        <v>385</v>
      </c>
    </row>
    <row r="3124" spans="1:5" outlineLevel="1" x14ac:dyDescent="0.25">
      <c r="A3124" s="28">
        <f>A3123</f>
        <v>45532</v>
      </c>
      <c r="B3124" s="29" t="str">
        <f>B3123</f>
        <v>TEXAS TRUCK CENTERS OF HOUSTON LTD</v>
      </c>
      <c r="C3124" s="30">
        <f>SUBTOTAL(9,C3118:C3123)</f>
        <v>5392.5</v>
      </c>
      <c r="D3124" s="31" t="str">
        <f t="shared" si="48"/>
        <v>TOTAL</v>
      </c>
      <c r="E3124" s="20"/>
    </row>
    <row r="3125" spans="1:5" outlineLevel="2" x14ac:dyDescent="0.25">
      <c r="A3125" s="22">
        <v>45532</v>
      </c>
      <c r="B3125" s="20" t="s">
        <v>493</v>
      </c>
      <c r="C3125" s="21">
        <v>70.7</v>
      </c>
      <c r="D3125" s="3" t="str">
        <f t="shared" si="48"/>
        <v/>
      </c>
      <c r="E3125" s="20" t="s">
        <v>381</v>
      </c>
    </row>
    <row r="3126" spans="1:5" outlineLevel="2" x14ac:dyDescent="0.25">
      <c r="A3126" s="22">
        <v>45532</v>
      </c>
      <c r="B3126" s="20" t="s">
        <v>493</v>
      </c>
      <c r="C3126" s="21">
        <v>1725</v>
      </c>
      <c r="D3126" s="3" t="str">
        <f t="shared" si="48"/>
        <v/>
      </c>
      <c r="E3126" s="20" t="s">
        <v>624</v>
      </c>
    </row>
    <row r="3127" spans="1:5" outlineLevel="1" x14ac:dyDescent="0.25">
      <c r="A3127" s="28">
        <f>A3126</f>
        <v>45532</v>
      </c>
      <c r="B3127" s="29" t="str">
        <f>B3126</f>
        <v>PAXTON/PATTERSON LLC</v>
      </c>
      <c r="C3127" s="30">
        <f>SUBTOTAL(9,C3125:C3126)</f>
        <v>1795.7</v>
      </c>
      <c r="D3127" s="31" t="str">
        <f t="shared" si="48"/>
        <v>TOTAL</v>
      </c>
      <c r="E3127" s="20"/>
    </row>
    <row r="3128" spans="1:5" outlineLevel="2" x14ac:dyDescent="0.25">
      <c r="A3128" s="22">
        <v>45532</v>
      </c>
      <c r="B3128" s="20" t="s">
        <v>23</v>
      </c>
      <c r="C3128" s="21">
        <v>35</v>
      </c>
      <c r="D3128" s="3" t="str">
        <f t="shared" si="48"/>
        <v/>
      </c>
      <c r="E3128" s="20" t="s">
        <v>394</v>
      </c>
    </row>
    <row r="3129" spans="1:5" outlineLevel="2" x14ac:dyDescent="0.25">
      <c r="A3129" s="22">
        <v>45532</v>
      </c>
      <c r="B3129" s="20" t="s">
        <v>23</v>
      </c>
      <c r="C3129" s="21">
        <v>35</v>
      </c>
      <c r="D3129" s="3" t="str">
        <f t="shared" si="48"/>
        <v/>
      </c>
      <c r="E3129" s="20" t="s">
        <v>394</v>
      </c>
    </row>
    <row r="3130" spans="1:5" outlineLevel="2" x14ac:dyDescent="0.25">
      <c r="A3130" s="22">
        <v>45532</v>
      </c>
      <c r="B3130" s="20" t="s">
        <v>23</v>
      </c>
      <c r="C3130" s="21">
        <v>35</v>
      </c>
      <c r="D3130" s="3" t="str">
        <f t="shared" si="48"/>
        <v/>
      </c>
      <c r="E3130" s="20" t="s">
        <v>394</v>
      </c>
    </row>
    <row r="3131" spans="1:5" outlineLevel="2" x14ac:dyDescent="0.25">
      <c r="A3131" s="22">
        <v>45532</v>
      </c>
      <c r="B3131" s="20" t="s">
        <v>23</v>
      </c>
      <c r="C3131" s="21">
        <v>35</v>
      </c>
      <c r="D3131" s="3" t="str">
        <f t="shared" si="48"/>
        <v/>
      </c>
      <c r="E3131" s="20" t="s">
        <v>394</v>
      </c>
    </row>
    <row r="3132" spans="1:5" outlineLevel="2" x14ac:dyDescent="0.25">
      <c r="A3132" s="22">
        <v>45532</v>
      </c>
      <c r="B3132" s="20" t="s">
        <v>23</v>
      </c>
      <c r="C3132" s="21">
        <v>70</v>
      </c>
      <c r="D3132" s="3" t="str">
        <f t="shared" si="48"/>
        <v/>
      </c>
      <c r="E3132" s="20" t="s">
        <v>392</v>
      </c>
    </row>
    <row r="3133" spans="1:5" outlineLevel="2" x14ac:dyDescent="0.25">
      <c r="A3133" s="22">
        <v>45532</v>
      </c>
      <c r="B3133" s="20" t="s">
        <v>23</v>
      </c>
      <c r="C3133" s="21">
        <v>45</v>
      </c>
      <c r="D3133" s="3" t="str">
        <f t="shared" si="48"/>
        <v/>
      </c>
      <c r="E3133" s="20" t="s">
        <v>392</v>
      </c>
    </row>
    <row r="3134" spans="1:5" outlineLevel="2" x14ac:dyDescent="0.25">
      <c r="A3134" s="22">
        <v>45532</v>
      </c>
      <c r="B3134" s="20" t="s">
        <v>23</v>
      </c>
      <c r="C3134" s="21">
        <v>45</v>
      </c>
      <c r="D3134" s="3" t="str">
        <f t="shared" si="48"/>
        <v/>
      </c>
      <c r="E3134" s="20" t="s">
        <v>392</v>
      </c>
    </row>
    <row r="3135" spans="1:5" outlineLevel="2" x14ac:dyDescent="0.25">
      <c r="A3135" s="22">
        <v>45532</v>
      </c>
      <c r="B3135" s="20" t="s">
        <v>23</v>
      </c>
      <c r="C3135" s="21">
        <v>880</v>
      </c>
      <c r="D3135" s="3" t="str">
        <f t="shared" si="48"/>
        <v/>
      </c>
      <c r="E3135" s="20" t="s">
        <v>394</v>
      </c>
    </row>
    <row r="3136" spans="1:5" outlineLevel="2" x14ac:dyDescent="0.25">
      <c r="A3136" s="22">
        <v>45532</v>
      </c>
      <c r="B3136" s="20" t="s">
        <v>23</v>
      </c>
      <c r="C3136" s="21">
        <v>450</v>
      </c>
      <c r="D3136" s="3" t="str">
        <f t="shared" si="48"/>
        <v/>
      </c>
      <c r="E3136" s="20" t="s">
        <v>392</v>
      </c>
    </row>
    <row r="3137" spans="1:5" outlineLevel="2" x14ac:dyDescent="0.25">
      <c r="A3137" s="22">
        <v>45532</v>
      </c>
      <c r="B3137" s="20" t="s">
        <v>23</v>
      </c>
      <c r="C3137" s="21">
        <v>140</v>
      </c>
      <c r="D3137" s="3" t="str">
        <f t="shared" si="48"/>
        <v/>
      </c>
      <c r="E3137" s="20" t="s">
        <v>392</v>
      </c>
    </row>
    <row r="3138" spans="1:5" outlineLevel="2" x14ac:dyDescent="0.25">
      <c r="A3138" s="22">
        <v>45532</v>
      </c>
      <c r="B3138" s="20" t="s">
        <v>23</v>
      </c>
      <c r="C3138" s="21">
        <v>450</v>
      </c>
      <c r="D3138" s="3" t="str">
        <f t="shared" si="48"/>
        <v/>
      </c>
      <c r="E3138" s="20" t="s">
        <v>392</v>
      </c>
    </row>
    <row r="3139" spans="1:5" outlineLevel="2" x14ac:dyDescent="0.25">
      <c r="A3139" s="22">
        <v>45532</v>
      </c>
      <c r="B3139" s="20" t="s">
        <v>23</v>
      </c>
      <c r="C3139" s="21">
        <v>420</v>
      </c>
      <c r="D3139" s="3" t="str">
        <f t="shared" si="48"/>
        <v/>
      </c>
      <c r="E3139" s="20" t="s">
        <v>392</v>
      </c>
    </row>
    <row r="3140" spans="1:5" outlineLevel="2" x14ac:dyDescent="0.25">
      <c r="A3140" s="22">
        <v>45532</v>
      </c>
      <c r="B3140" s="20" t="s">
        <v>23</v>
      </c>
      <c r="C3140" s="21">
        <v>612</v>
      </c>
      <c r="D3140" s="3" t="str">
        <f t="shared" si="48"/>
        <v/>
      </c>
      <c r="E3140" s="20" t="s">
        <v>386</v>
      </c>
    </row>
    <row r="3141" spans="1:5" outlineLevel="2" x14ac:dyDescent="0.25">
      <c r="A3141" s="22">
        <v>45532</v>
      </c>
      <c r="B3141" s="20" t="s">
        <v>23</v>
      </c>
      <c r="C3141" s="21">
        <v>450</v>
      </c>
      <c r="D3141" s="3" t="str">
        <f t="shared" si="48"/>
        <v/>
      </c>
      <c r="E3141" s="20" t="s">
        <v>392</v>
      </c>
    </row>
    <row r="3142" spans="1:5" outlineLevel="2" x14ac:dyDescent="0.25">
      <c r="A3142" s="22">
        <v>45532</v>
      </c>
      <c r="B3142" s="20" t="s">
        <v>23</v>
      </c>
      <c r="C3142" s="21">
        <v>81.599999999999994</v>
      </c>
      <c r="D3142" s="3" t="str">
        <f t="shared" si="48"/>
        <v/>
      </c>
      <c r="E3142" s="20" t="s">
        <v>381</v>
      </c>
    </row>
    <row r="3143" spans="1:5" outlineLevel="2" x14ac:dyDescent="0.25">
      <c r="A3143" s="22">
        <v>45532</v>
      </c>
      <c r="B3143" s="20" t="s">
        <v>23</v>
      </c>
      <c r="C3143" s="21">
        <v>4029</v>
      </c>
      <c r="D3143" s="3" t="str">
        <f t="shared" si="48"/>
        <v/>
      </c>
      <c r="E3143" s="20" t="s">
        <v>386</v>
      </c>
    </row>
    <row r="3144" spans="1:5" outlineLevel="2" x14ac:dyDescent="0.25">
      <c r="A3144" s="22">
        <v>45532</v>
      </c>
      <c r="B3144" s="20" t="s">
        <v>23</v>
      </c>
      <c r="C3144" s="21">
        <v>450</v>
      </c>
      <c r="D3144" s="3" t="str">
        <f t="shared" ref="D3144:D3207" si="49">IF(E3144=0,"TOTAL","")</f>
        <v/>
      </c>
      <c r="E3144" s="20" t="s">
        <v>392</v>
      </c>
    </row>
    <row r="3145" spans="1:5" outlineLevel="2" x14ac:dyDescent="0.25">
      <c r="A3145" s="22">
        <v>45532</v>
      </c>
      <c r="B3145" s="20" t="s">
        <v>23</v>
      </c>
      <c r="C3145" s="21">
        <v>450</v>
      </c>
      <c r="D3145" s="3" t="str">
        <f t="shared" si="49"/>
        <v/>
      </c>
      <c r="E3145" s="20" t="s">
        <v>392</v>
      </c>
    </row>
    <row r="3146" spans="1:5" outlineLevel="2" x14ac:dyDescent="0.25">
      <c r="A3146" s="22">
        <v>45532</v>
      </c>
      <c r="B3146" s="20" t="s">
        <v>23</v>
      </c>
      <c r="C3146" s="21">
        <v>450</v>
      </c>
      <c r="D3146" s="3" t="str">
        <f t="shared" si="49"/>
        <v/>
      </c>
      <c r="E3146" s="20" t="s">
        <v>392</v>
      </c>
    </row>
    <row r="3147" spans="1:5" outlineLevel="2" x14ac:dyDescent="0.25">
      <c r="A3147" s="22">
        <v>45532</v>
      </c>
      <c r="B3147" s="20" t="s">
        <v>23</v>
      </c>
      <c r="C3147" s="21">
        <v>300</v>
      </c>
      <c r="D3147" s="3" t="str">
        <f t="shared" si="49"/>
        <v/>
      </c>
      <c r="E3147" s="20" t="s">
        <v>392</v>
      </c>
    </row>
    <row r="3148" spans="1:5" outlineLevel="2" x14ac:dyDescent="0.25">
      <c r="A3148" s="22">
        <v>45532</v>
      </c>
      <c r="B3148" s="20" t="s">
        <v>23</v>
      </c>
      <c r="C3148" s="21">
        <v>2880</v>
      </c>
      <c r="D3148" s="3" t="str">
        <f t="shared" si="49"/>
        <v/>
      </c>
      <c r="E3148" s="20" t="s">
        <v>399</v>
      </c>
    </row>
    <row r="3149" spans="1:5" outlineLevel="2" x14ac:dyDescent="0.25">
      <c r="A3149" s="22">
        <v>45532</v>
      </c>
      <c r="B3149" s="20" t="s">
        <v>23</v>
      </c>
      <c r="C3149" s="21">
        <v>130</v>
      </c>
      <c r="D3149" s="3" t="str">
        <f t="shared" si="49"/>
        <v/>
      </c>
      <c r="E3149" s="20" t="s">
        <v>392</v>
      </c>
    </row>
    <row r="3150" spans="1:5" outlineLevel="2" x14ac:dyDescent="0.25">
      <c r="A3150" s="22">
        <v>45532</v>
      </c>
      <c r="B3150" s="20" t="s">
        <v>23</v>
      </c>
      <c r="C3150" s="21">
        <v>5730</v>
      </c>
      <c r="D3150" s="3" t="str">
        <f t="shared" si="49"/>
        <v/>
      </c>
      <c r="E3150" s="20" t="s">
        <v>393</v>
      </c>
    </row>
    <row r="3151" spans="1:5" outlineLevel="2" x14ac:dyDescent="0.25">
      <c r="A3151" s="22">
        <v>45532</v>
      </c>
      <c r="B3151" s="20" t="s">
        <v>23</v>
      </c>
      <c r="C3151" s="21">
        <v>450</v>
      </c>
      <c r="D3151" s="3" t="str">
        <f t="shared" si="49"/>
        <v/>
      </c>
      <c r="E3151" s="20" t="s">
        <v>392</v>
      </c>
    </row>
    <row r="3152" spans="1:5" outlineLevel="2" x14ac:dyDescent="0.25">
      <c r="A3152" s="22">
        <v>45532</v>
      </c>
      <c r="B3152" s="20" t="s">
        <v>23</v>
      </c>
      <c r="C3152" s="21">
        <v>35</v>
      </c>
      <c r="D3152" s="3" t="str">
        <f t="shared" si="49"/>
        <v/>
      </c>
      <c r="E3152" s="20" t="s">
        <v>394</v>
      </c>
    </row>
    <row r="3153" spans="1:5" outlineLevel="1" x14ac:dyDescent="0.25">
      <c r="A3153" s="28">
        <f>A3152</f>
        <v>45532</v>
      </c>
      <c r="B3153" s="29" t="str">
        <f>B3152</f>
        <v>REGION IV EDUCAT SVC CENTER</v>
      </c>
      <c r="C3153" s="30">
        <f>SUBTOTAL(9,C3128:C3152)</f>
        <v>18687.599999999999</v>
      </c>
      <c r="D3153" s="31" t="str">
        <f t="shared" si="49"/>
        <v>TOTAL</v>
      </c>
      <c r="E3153" s="20"/>
    </row>
    <row r="3154" spans="1:5" outlineLevel="2" x14ac:dyDescent="0.25">
      <c r="A3154" s="22">
        <v>45532</v>
      </c>
      <c r="B3154" s="20" t="s">
        <v>63</v>
      </c>
      <c r="C3154" s="21">
        <v>1270.08</v>
      </c>
      <c r="D3154" s="3" t="str">
        <f t="shared" si="49"/>
        <v/>
      </c>
      <c r="E3154" s="20" t="s">
        <v>385</v>
      </c>
    </row>
    <row r="3155" spans="1:5" outlineLevel="1" x14ac:dyDescent="0.25">
      <c r="A3155" s="28">
        <f>A3154</f>
        <v>45532</v>
      </c>
      <c r="B3155" s="29" t="str">
        <f>B3154</f>
        <v>TMS SOUTH</v>
      </c>
      <c r="C3155" s="30">
        <f>SUBTOTAL(9,C3154:C3154)</f>
        <v>1270.08</v>
      </c>
      <c r="D3155" s="31" t="str">
        <f t="shared" si="49"/>
        <v>TOTAL</v>
      </c>
      <c r="E3155" s="20"/>
    </row>
    <row r="3156" spans="1:5" outlineLevel="2" x14ac:dyDescent="0.25">
      <c r="A3156" s="22">
        <v>45532</v>
      </c>
      <c r="B3156" s="20" t="s">
        <v>75</v>
      </c>
      <c r="C3156" s="21">
        <v>685</v>
      </c>
      <c r="D3156" s="3" t="str">
        <f t="shared" si="49"/>
        <v/>
      </c>
      <c r="E3156" s="20" t="s">
        <v>412</v>
      </c>
    </row>
    <row r="3157" spans="1:5" outlineLevel="2" x14ac:dyDescent="0.25">
      <c r="A3157" s="22">
        <v>45532</v>
      </c>
      <c r="B3157" s="20" t="s">
        <v>75</v>
      </c>
      <c r="C3157" s="21">
        <v>685</v>
      </c>
      <c r="D3157" s="3" t="str">
        <f t="shared" si="49"/>
        <v/>
      </c>
      <c r="E3157" s="20" t="s">
        <v>412</v>
      </c>
    </row>
    <row r="3158" spans="1:5" outlineLevel="2" x14ac:dyDescent="0.25">
      <c r="A3158" s="22">
        <v>45532</v>
      </c>
      <c r="B3158" s="20" t="s">
        <v>75</v>
      </c>
      <c r="C3158" s="21">
        <v>685</v>
      </c>
      <c r="D3158" s="3" t="str">
        <f t="shared" si="49"/>
        <v/>
      </c>
      <c r="E3158" s="20" t="s">
        <v>412</v>
      </c>
    </row>
    <row r="3159" spans="1:5" outlineLevel="2" x14ac:dyDescent="0.25">
      <c r="A3159" s="22">
        <v>45532</v>
      </c>
      <c r="B3159" s="20" t="s">
        <v>75</v>
      </c>
      <c r="C3159" s="21">
        <v>376</v>
      </c>
      <c r="D3159" s="3" t="str">
        <f t="shared" si="49"/>
        <v/>
      </c>
      <c r="E3159" s="20" t="s">
        <v>412</v>
      </c>
    </row>
    <row r="3160" spans="1:5" outlineLevel="2" x14ac:dyDescent="0.25">
      <c r="A3160" s="22">
        <v>45532</v>
      </c>
      <c r="B3160" s="20" t="s">
        <v>75</v>
      </c>
      <c r="C3160" s="21">
        <v>376</v>
      </c>
      <c r="D3160" s="3" t="str">
        <f t="shared" si="49"/>
        <v/>
      </c>
      <c r="E3160" s="20" t="s">
        <v>412</v>
      </c>
    </row>
    <row r="3161" spans="1:5" outlineLevel="2" x14ac:dyDescent="0.25">
      <c r="A3161" s="22">
        <v>45532</v>
      </c>
      <c r="B3161" s="20" t="s">
        <v>75</v>
      </c>
      <c r="C3161" s="21">
        <v>376</v>
      </c>
      <c r="D3161" s="3" t="str">
        <f t="shared" si="49"/>
        <v/>
      </c>
      <c r="E3161" s="20" t="s">
        <v>412</v>
      </c>
    </row>
    <row r="3162" spans="1:5" outlineLevel="2" x14ac:dyDescent="0.25">
      <c r="A3162" s="22">
        <v>45532</v>
      </c>
      <c r="B3162" s="20" t="s">
        <v>75</v>
      </c>
      <c r="C3162" s="21">
        <v>685</v>
      </c>
      <c r="D3162" s="3" t="str">
        <f t="shared" si="49"/>
        <v/>
      </c>
      <c r="E3162" s="20" t="s">
        <v>412</v>
      </c>
    </row>
    <row r="3163" spans="1:5" outlineLevel="1" x14ac:dyDescent="0.25">
      <c r="A3163" s="28">
        <f>A3162</f>
        <v>45532</v>
      </c>
      <c r="B3163" s="29" t="str">
        <f>B3162</f>
        <v>TEXAS ELEMENTARY PRINCIPALS AND SUPERVISORS ASSOC</v>
      </c>
      <c r="C3163" s="30">
        <f>SUBTOTAL(9,C3156:C3162)</f>
        <v>3868</v>
      </c>
      <c r="D3163" s="31" t="str">
        <f t="shared" si="49"/>
        <v>TOTAL</v>
      </c>
      <c r="E3163" s="20"/>
    </row>
    <row r="3164" spans="1:5" outlineLevel="2" x14ac:dyDescent="0.25">
      <c r="A3164" s="22">
        <v>45532</v>
      </c>
      <c r="B3164" s="20" t="s">
        <v>443</v>
      </c>
      <c r="C3164" s="21">
        <v>63084.55</v>
      </c>
      <c r="D3164" s="3" t="str">
        <f t="shared" si="49"/>
        <v/>
      </c>
      <c r="E3164" s="20" t="s">
        <v>386</v>
      </c>
    </row>
    <row r="3165" spans="1:5" outlineLevel="2" x14ac:dyDescent="0.25">
      <c r="A3165" s="22">
        <v>45532</v>
      </c>
      <c r="B3165" s="20" t="s">
        <v>443</v>
      </c>
      <c r="C3165" s="21">
        <v>11131.15</v>
      </c>
      <c r="D3165" s="3" t="str">
        <f t="shared" si="49"/>
        <v/>
      </c>
      <c r="E3165" s="20" t="s">
        <v>386</v>
      </c>
    </row>
    <row r="3166" spans="1:5" outlineLevel="2" x14ac:dyDescent="0.25">
      <c r="A3166" s="22">
        <v>45532</v>
      </c>
      <c r="B3166" s="20" t="s">
        <v>443</v>
      </c>
      <c r="C3166" s="21">
        <v>7265.6</v>
      </c>
      <c r="D3166" s="3" t="str">
        <f t="shared" si="49"/>
        <v/>
      </c>
      <c r="E3166" s="20" t="s">
        <v>426</v>
      </c>
    </row>
    <row r="3167" spans="1:5" outlineLevel="2" x14ac:dyDescent="0.25">
      <c r="A3167" s="22">
        <v>45532</v>
      </c>
      <c r="B3167" s="20" t="s">
        <v>443</v>
      </c>
      <c r="C3167" s="21">
        <v>48328.4</v>
      </c>
      <c r="D3167" s="3" t="str">
        <f t="shared" si="49"/>
        <v/>
      </c>
      <c r="E3167" s="20" t="s">
        <v>386</v>
      </c>
    </row>
    <row r="3168" spans="1:5" outlineLevel="2" x14ac:dyDescent="0.25">
      <c r="A3168" s="22">
        <v>45532</v>
      </c>
      <c r="B3168" s="20" t="s">
        <v>443</v>
      </c>
      <c r="C3168" s="21">
        <v>8641.07</v>
      </c>
      <c r="D3168" s="3" t="str">
        <f t="shared" si="49"/>
        <v/>
      </c>
      <c r="E3168" s="20" t="s">
        <v>426</v>
      </c>
    </row>
    <row r="3169" spans="1:5" outlineLevel="2" x14ac:dyDescent="0.25">
      <c r="A3169" s="22">
        <v>45532</v>
      </c>
      <c r="B3169" s="20" t="s">
        <v>443</v>
      </c>
      <c r="C3169" s="21">
        <v>52719.25</v>
      </c>
      <c r="D3169" s="3" t="str">
        <f t="shared" si="49"/>
        <v/>
      </c>
      <c r="E3169" s="20" t="s">
        <v>386</v>
      </c>
    </row>
    <row r="3170" spans="1:5" outlineLevel="2" x14ac:dyDescent="0.25">
      <c r="A3170" s="22">
        <v>45532</v>
      </c>
      <c r="B3170" s="20" t="s">
        <v>443</v>
      </c>
      <c r="C3170" s="21">
        <v>40898.080000000002</v>
      </c>
      <c r="D3170" s="3" t="str">
        <f t="shared" si="49"/>
        <v/>
      </c>
      <c r="E3170" s="20" t="s">
        <v>426</v>
      </c>
    </row>
    <row r="3171" spans="1:5" outlineLevel="2" x14ac:dyDescent="0.25">
      <c r="A3171" s="22">
        <v>45532</v>
      </c>
      <c r="B3171" s="20" t="s">
        <v>443</v>
      </c>
      <c r="C3171" s="21">
        <v>83.32</v>
      </c>
      <c r="D3171" s="3" t="str">
        <f t="shared" si="49"/>
        <v/>
      </c>
      <c r="E3171" s="20" t="s">
        <v>386</v>
      </c>
    </row>
    <row r="3172" spans="1:5" outlineLevel="2" x14ac:dyDescent="0.25">
      <c r="A3172" s="22">
        <v>45532</v>
      </c>
      <c r="B3172" s="20" t="s">
        <v>443</v>
      </c>
      <c r="C3172" s="21">
        <v>8429.86</v>
      </c>
      <c r="D3172" s="3" t="str">
        <f t="shared" si="49"/>
        <v/>
      </c>
      <c r="E3172" s="20" t="s">
        <v>426</v>
      </c>
    </row>
    <row r="3173" spans="1:5" outlineLevel="2" x14ac:dyDescent="0.25">
      <c r="A3173" s="22">
        <v>45532</v>
      </c>
      <c r="B3173" s="20" t="s">
        <v>443</v>
      </c>
      <c r="C3173" s="21">
        <v>26191.66</v>
      </c>
      <c r="D3173" s="3" t="str">
        <f t="shared" si="49"/>
        <v/>
      </c>
      <c r="E3173" s="20" t="s">
        <v>386</v>
      </c>
    </row>
    <row r="3174" spans="1:5" outlineLevel="2" x14ac:dyDescent="0.25">
      <c r="A3174" s="22">
        <v>45532</v>
      </c>
      <c r="B3174" s="20" t="s">
        <v>443</v>
      </c>
      <c r="C3174" s="21">
        <v>17197.27</v>
      </c>
      <c r="D3174" s="3" t="str">
        <f t="shared" si="49"/>
        <v/>
      </c>
      <c r="E3174" s="20" t="s">
        <v>386</v>
      </c>
    </row>
    <row r="3175" spans="1:5" outlineLevel="2" x14ac:dyDescent="0.25">
      <c r="A3175" s="22">
        <v>45532</v>
      </c>
      <c r="B3175" s="20" t="s">
        <v>443</v>
      </c>
      <c r="C3175" s="21">
        <v>19226.21</v>
      </c>
      <c r="D3175" s="3" t="str">
        <f t="shared" si="49"/>
        <v/>
      </c>
      <c r="E3175" s="20" t="s">
        <v>386</v>
      </c>
    </row>
    <row r="3176" spans="1:5" outlineLevel="2" x14ac:dyDescent="0.25">
      <c r="A3176" s="22">
        <v>45532</v>
      </c>
      <c r="B3176" s="20" t="s">
        <v>443</v>
      </c>
      <c r="C3176" s="21">
        <v>25307.23</v>
      </c>
      <c r="D3176" s="3" t="str">
        <f t="shared" si="49"/>
        <v/>
      </c>
      <c r="E3176" s="20" t="s">
        <v>426</v>
      </c>
    </row>
    <row r="3177" spans="1:5" outlineLevel="1" x14ac:dyDescent="0.25">
      <c r="A3177" s="28">
        <f>A3176</f>
        <v>45532</v>
      </c>
      <c r="B3177" s="29" t="str">
        <f>B3176</f>
        <v>WENGER CORPORATION</v>
      </c>
      <c r="C3177" s="30">
        <f>SUBTOTAL(9,C3164:C3176)</f>
        <v>328503.65000000002</v>
      </c>
      <c r="D3177" s="31" t="str">
        <f t="shared" si="49"/>
        <v>TOTAL</v>
      </c>
      <c r="E3177" s="20"/>
    </row>
    <row r="3178" spans="1:5" outlineLevel="2" x14ac:dyDescent="0.25">
      <c r="A3178" s="22">
        <v>45532</v>
      </c>
      <c r="B3178" s="20" t="s">
        <v>25</v>
      </c>
      <c r="C3178" s="21">
        <v>1543.89</v>
      </c>
      <c r="D3178" s="3" t="str">
        <f t="shared" si="49"/>
        <v/>
      </c>
      <c r="E3178" s="20" t="s">
        <v>381</v>
      </c>
    </row>
    <row r="3179" spans="1:5" outlineLevel="2" x14ac:dyDescent="0.25">
      <c r="A3179" s="22">
        <v>45532</v>
      </c>
      <c r="B3179" s="20" t="s">
        <v>25</v>
      </c>
      <c r="C3179" s="21">
        <v>76.3</v>
      </c>
      <c r="D3179" s="3" t="str">
        <f t="shared" si="49"/>
        <v/>
      </c>
      <c r="E3179" s="20" t="s">
        <v>381</v>
      </c>
    </row>
    <row r="3180" spans="1:5" outlineLevel="1" x14ac:dyDescent="0.25">
      <c r="A3180" s="28">
        <f>A3179</f>
        <v>45532</v>
      </c>
      <c r="B3180" s="29" t="str">
        <f>B3179</f>
        <v>WEST MUSIC COMPANY</v>
      </c>
      <c r="C3180" s="30">
        <f>SUBTOTAL(9,C3178:C3179)</f>
        <v>1620.19</v>
      </c>
      <c r="D3180" s="31" t="str">
        <f t="shared" si="49"/>
        <v>TOTAL</v>
      </c>
      <c r="E3180" s="20"/>
    </row>
    <row r="3181" spans="1:5" outlineLevel="2" x14ac:dyDescent="0.25">
      <c r="A3181" s="22">
        <v>45532</v>
      </c>
      <c r="B3181" s="20" t="s">
        <v>26</v>
      </c>
      <c r="C3181" s="21">
        <v>2212.83</v>
      </c>
      <c r="D3181" s="3" t="str">
        <f t="shared" si="49"/>
        <v/>
      </c>
      <c r="E3181" s="20" t="s">
        <v>381</v>
      </c>
    </row>
    <row r="3182" spans="1:5" outlineLevel="1" x14ac:dyDescent="0.25">
      <c r="A3182" s="28">
        <f>A3181</f>
        <v>45532</v>
      </c>
      <c r="B3182" s="29" t="str">
        <f>B3181</f>
        <v>RIDDELL / ALL AMERICAN SPORTS CORP</v>
      </c>
      <c r="C3182" s="30">
        <f>SUBTOTAL(9,C3181:C3181)</f>
        <v>2212.83</v>
      </c>
      <c r="D3182" s="31" t="str">
        <f t="shared" si="49"/>
        <v>TOTAL</v>
      </c>
      <c r="E3182" s="20"/>
    </row>
    <row r="3183" spans="1:5" outlineLevel="2" x14ac:dyDescent="0.25">
      <c r="A3183" s="22">
        <v>45532</v>
      </c>
      <c r="B3183" s="20" t="s">
        <v>28</v>
      </c>
      <c r="C3183" s="21">
        <v>55</v>
      </c>
      <c r="D3183" s="3" t="str">
        <f t="shared" si="49"/>
        <v/>
      </c>
      <c r="E3183" s="20" t="s">
        <v>412</v>
      </c>
    </row>
    <row r="3184" spans="1:5" outlineLevel="1" x14ac:dyDescent="0.25">
      <c r="A3184" s="28">
        <f>A3183</f>
        <v>45532</v>
      </c>
      <c r="B3184" s="29" t="str">
        <f>B3183</f>
        <v>TASA</v>
      </c>
      <c r="C3184" s="30">
        <f>SUBTOTAL(9,C3183:C3183)</f>
        <v>55</v>
      </c>
      <c r="D3184" s="31" t="str">
        <f t="shared" si="49"/>
        <v>TOTAL</v>
      </c>
      <c r="E3184" s="20"/>
    </row>
    <row r="3185" spans="1:5" outlineLevel="2" x14ac:dyDescent="0.25">
      <c r="A3185" s="22">
        <v>45532</v>
      </c>
      <c r="B3185" s="20" t="s">
        <v>29</v>
      </c>
      <c r="C3185" s="21">
        <v>2106.56</v>
      </c>
      <c r="D3185" s="3" t="str">
        <f t="shared" si="49"/>
        <v/>
      </c>
      <c r="E3185" s="20" t="s">
        <v>381</v>
      </c>
    </row>
    <row r="3186" spans="1:5" outlineLevel="1" x14ac:dyDescent="0.25">
      <c r="A3186" s="28">
        <f>A3185</f>
        <v>45532</v>
      </c>
      <c r="B3186" s="29" t="str">
        <f>B3185</f>
        <v>EDUCATIONAL PRODUCTS INC</v>
      </c>
      <c r="C3186" s="30">
        <f>SUBTOTAL(9,C3185:C3185)</f>
        <v>2106.56</v>
      </c>
      <c r="D3186" s="31" t="str">
        <f t="shared" si="49"/>
        <v>TOTAL</v>
      </c>
      <c r="E3186" s="20"/>
    </row>
    <row r="3187" spans="1:5" outlineLevel="2" x14ac:dyDescent="0.25">
      <c r="A3187" s="22">
        <v>45532</v>
      </c>
      <c r="B3187" s="20" t="s">
        <v>640</v>
      </c>
      <c r="C3187" s="21">
        <v>40</v>
      </c>
      <c r="D3187" s="3" t="str">
        <f t="shared" si="49"/>
        <v/>
      </c>
      <c r="E3187" s="20" t="s">
        <v>385</v>
      </c>
    </row>
    <row r="3188" spans="1:5" outlineLevel="1" x14ac:dyDescent="0.25">
      <c r="A3188" s="28">
        <f>A3187</f>
        <v>45532</v>
      </c>
      <c r="B3188" s="29" t="str">
        <f>B3187</f>
        <v>CHALKS TRUCK PARTS INC</v>
      </c>
      <c r="C3188" s="30">
        <f>SUBTOTAL(9,C3187:C3187)</f>
        <v>40</v>
      </c>
      <c r="D3188" s="31" t="str">
        <f t="shared" si="49"/>
        <v>TOTAL</v>
      </c>
      <c r="E3188" s="20"/>
    </row>
    <row r="3189" spans="1:5" outlineLevel="2" x14ac:dyDescent="0.25">
      <c r="A3189" s="22">
        <v>45532</v>
      </c>
      <c r="B3189" s="20" t="s">
        <v>653</v>
      </c>
      <c r="C3189" s="21">
        <v>552.97</v>
      </c>
      <c r="D3189" s="3" t="str">
        <f t="shared" si="49"/>
        <v/>
      </c>
      <c r="E3189" s="20" t="s">
        <v>381</v>
      </c>
    </row>
    <row r="3190" spans="1:5" outlineLevel="2" x14ac:dyDescent="0.25">
      <c r="A3190" s="22">
        <v>45532</v>
      </c>
      <c r="B3190" s="20" t="s">
        <v>653</v>
      </c>
      <c r="C3190" s="21">
        <v>638.25</v>
      </c>
      <c r="D3190" s="3" t="str">
        <f t="shared" si="49"/>
        <v/>
      </c>
      <c r="E3190" s="20" t="s">
        <v>381</v>
      </c>
    </row>
    <row r="3191" spans="1:5" outlineLevel="2" x14ac:dyDescent="0.25">
      <c r="A3191" s="22">
        <v>45532</v>
      </c>
      <c r="B3191" s="20" t="s">
        <v>653</v>
      </c>
      <c r="C3191" s="21">
        <v>98.64</v>
      </c>
      <c r="D3191" s="3" t="str">
        <f t="shared" si="49"/>
        <v/>
      </c>
      <c r="E3191" s="20" t="s">
        <v>381</v>
      </c>
    </row>
    <row r="3192" spans="1:5" outlineLevel="2" x14ac:dyDescent="0.25">
      <c r="A3192" s="22">
        <v>45532</v>
      </c>
      <c r="B3192" s="20" t="s">
        <v>653</v>
      </c>
      <c r="C3192" s="21">
        <v>378</v>
      </c>
      <c r="D3192" s="3" t="str">
        <f t="shared" si="49"/>
        <v/>
      </c>
      <c r="E3192" s="20" t="s">
        <v>381</v>
      </c>
    </row>
    <row r="3193" spans="1:5" outlineLevel="1" x14ac:dyDescent="0.25">
      <c r="A3193" s="28">
        <f>A3192</f>
        <v>45532</v>
      </c>
      <c r="B3193" s="29" t="str">
        <f>B3192</f>
        <v>LEAPING LEOTARDS</v>
      </c>
      <c r="C3193" s="30">
        <f>SUBTOTAL(9,C3189:C3192)</f>
        <v>1667.8600000000001</v>
      </c>
      <c r="D3193" s="31" t="str">
        <f t="shared" si="49"/>
        <v>TOTAL</v>
      </c>
      <c r="E3193" s="20"/>
    </row>
    <row r="3194" spans="1:5" outlineLevel="2" x14ac:dyDescent="0.25">
      <c r="A3194" s="22">
        <v>45532</v>
      </c>
      <c r="B3194" s="20" t="s">
        <v>32</v>
      </c>
      <c r="C3194" s="21">
        <v>2120</v>
      </c>
      <c r="D3194" s="3" t="str">
        <f t="shared" si="49"/>
        <v/>
      </c>
      <c r="E3194" s="20" t="s">
        <v>381</v>
      </c>
    </row>
    <row r="3195" spans="1:5" outlineLevel="1" x14ac:dyDescent="0.25">
      <c r="A3195" s="28">
        <f>A3194</f>
        <v>45532</v>
      </c>
      <c r="B3195" s="29" t="str">
        <f>B3194</f>
        <v>MEDCO SUPPLY COMPANY</v>
      </c>
      <c r="C3195" s="30">
        <f>SUBTOTAL(9,C3194:C3194)</f>
        <v>2120</v>
      </c>
      <c r="D3195" s="31" t="str">
        <f t="shared" si="49"/>
        <v>TOTAL</v>
      </c>
      <c r="E3195" s="20"/>
    </row>
    <row r="3196" spans="1:5" outlineLevel="2" x14ac:dyDescent="0.25">
      <c r="A3196" s="22">
        <v>45532</v>
      </c>
      <c r="B3196" s="20" t="s">
        <v>64</v>
      </c>
      <c r="C3196" s="21">
        <v>101.94</v>
      </c>
      <c r="D3196" s="3" t="str">
        <f t="shared" si="49"/>
        <v/>
      </c>
      <c r="E3196" s="20" t="s">
        <v>381</v>
      </c>
    </row>
    <row r="3197" spans="1:5" outlineLevel="2" x14ac:dyDescent="0.25">
      <c r="A3197" s="22">
        <v>45532</v>
      </c>
      <c r="B3197" s="20" t="s">
        <v>64</v>
      </c>
      <c r="C3197" s="21">
        <v>76.489999999999995</v>
      </c>
      <c r="D3197" s="3" t="str">
        <f t="shared" si="49"/>
        <v/>
      </c>
      <c r="E3197" s="20" t="s">
        <v>381</v>
      </c>
    </row>
    <row r="3198" spans="1:5" outlineLevel="1" x14ac:dyDescent="0.25">
      <c r="A3198" s="28">
        <f>A3197</f>
        <v>45532</v>
      </c>
      <c r="B3198" s="29" t="str">
        <f>B3197</f>
        <v>ETA/HAND2MIND</v>
      </c>
      <c r="C3198" s="30">
        <f>SUBTOTAL(9,C3196:C3197)</f>
        <v>178.43</v>
      </c>
      <c r="D3198" s="31" t="str">
        <f t="shared" si="49"/>
        <v>TOTAL</v>
      </c>
      <c r="E3198" s="20"/>
    </row>
    <row r="3199" spans="1:5" outlineLevel="2" x14ac:dyDescent="0.25">
      <c r="A3199" s="22">
        <v>45532</v>
      </c>
      <c r="B3199" s="20" t="s">
        <v>65</v>
      </c>
      <c r="C3199" s="21">
        <v>447.48</v>
      </c>
      <c r="D3199" s="3" t="str">
        <f t="shared" si="49"/>
        <v/>
      </c>
      <c r="E3199" s="20" t="s">
        <v>387</v>
      </c>
    </row>
    <row r="3200" spans="1:5" outlineLevel="2" x14ac:dyDescent="0.25">
      <c r="A3200" s="22">
        <v>45532</v>
      </c>
      <c r="B3200" s="20" t="s">
        <v>65</v>
      </c>
      <c r="C3200" s="21">
        <v>140</v>
      </c>
      <c r="D3200" s="3" t="str">
        <f t="shared" si="49"/>
        <v/>
      </c>
      <c r="E3200" s="20" t="s">
        <v>381</v>
      </c>
    </row>
    <row r="3201" spans="1:5" outlineLevel="2" x14ac:dyDescent="0.25">
      <c r="A3201" s="22">
        <v>45532</v>
      </c>
      <c r="B3201" s="20" t="s">
        <v>65</v>
      </c>
      <c r="C3201" s="21">
        <v>4896.75</v>
      </c>
      <c r="D3201" s="3" t="str">
        <f t="shared" si="49"/>
        <v/>
      </c>
      <c r="E3201" s="20" t="s">
        <v>381</v>
      </c>
    </row>
    <row r="3202" spans="1:5" outlineLevel="2" x14ac:dyDescent="0.25">
      <c r="A3202" s="22">
        <v>45532</v>
      </c>
      <c r="B3202" s="20" t="s">
        <v>65</v>
      </c>
      <c r="C3202" s="21">
        <v>545.29</v>
      </c>
      <c r="D3202" s="3" t="str">
        <f t="shared" si="49"/>
        <v/>
      </c>
      <c r="E3202" s="20" t="s">
        <v>381</v>
      </c>
    </row>
    <row r="3203" spans="1:5" outlineLevel="1" x14ac:dyDescent="0.25">
      <c r="A3203" s="28">
        <f>A3202</f>
        <v>45532</v>
      </c>
      <c r="B3203" s="29" t="str">
        <f>B3202</f>
        <v>PERIPOLE INC</v>
      </c>
      <c r="C3203" s="30">
        <f>SUBTOTAL(9,C3199:C3202)</f>
        <v>6029.5199999999995</v>
      </c>
      <c r="D3203" s="31" t="str">
        <f t="shared" si="49"/>
        <v>TOTAL</v>
      </c>
      <c r="E3203" s="20"/>
    </row>
    <row r="3204" spans="1:5" outlineLevel="2" x14ac:dyDescent="0.25">
      <c r="A3204" s="22">
        <v>45532</v>
      </c>
      <c r="B3204" s="20" t="s">
        <v>66</v>
      </c>
      <c r="C3204" s="21">
        <v>580.16</v>
      </c>
      <c r="D3204" s="3" t="str">
        <f t="shared" si="49"/>
        <v/>
      </c>
      <c r="E3204" s="20" t="s">
        <v>385</v>
      </c>
    </row>
    <row r="3205" spans="1:5" outlineLevel="1" x14ac:dyDescent="0.25">
      <c r="A3205" s="28">
        <f>A3204</f>
        <v>45532</v>
      </c>
      <c r="B3205" s="29" t="str">
        <f>B3204</f>
        <v>BUCKEYE INTERNATIONAL INC</v>
      </c>
      <c r="C3205" s="30">
        <f>SUBTOTAL(9,C3204:C3204)</f>
        <v>580.16</v>
      </c>
      <c r="D3205" s="31" t="str">
        <f t="shared" si="49"/>
        <v>TOTAL</v>
      </c>
      <c r="E3205" s="20"/>
    </row>
    <row r="3206" spans="1:5" outlineLevel="2" x14ac:dyDescent="0.25">
      <c r="A3206" s="22">
        <v>45532</v>
      </c>
      <c r="B3206" s="20" t="s">
        <v>34</v>
      </c>
      <c r="C3206" s="21">
        <v>4113.5</v>
      </c>
      <c r="D3206" s="3" t="str">
        <f t="shared" si="49"/>
        <v/>
      </c>
      <c r="E3206" s="20" t="s">
        <v>381</v>
      </c>
    </row>
    <row r="3207" spans="1:5" outlineLevel="2" x14ac:dyDescent="0.25">
      <c r="A3207" s="22">
        <v>45532</v>
      </c>
      <c r="B3207" s="20" t="s">
        <v>34</v>
      </c>
      <c r="C3207" s="21">
        <v>4.8499999999999996</v>
      </c>
      <c r="D3207" s="3" t="str">
        <f t="shared" si="49"/>
        <v/>
      </c>
      <c r="E3207" s="20" t="s">
        <v>381</v>
      </c>
    </row>
    <row r="3208" spans="1:5" outlineLevel="1" x14ac:dyDescent="0.25">
      <c r="A3208" s="28">
        <f>A3207</f>
        <v>45532</v>
      </c>
      <c r="B3208" s="29" t="str">
        <f>B3207</f>
        <v>SCHOOL HEALTH CORPORATION</v>
      </c>
      <c r="C3208" s="30">
        <f>SUBTOTAL(9,C3206:C3207)</f>
        <v>4118.3500000000004</v>
      </c>
      <c r="D3208" s="31" t="str">
        <f t="shared" ref="D3208:D3271" si="50">IF(E3208=0,"TOTAL","")</f>
        <v>TOTAL</v>
      </c>
      <c r="E3208" s="20"/>
    </row>
    <row r="3209" spans="1:5" outlineLevel="2" x14ac:dyDescent="0.25">
      <c r="A3209" s="22">
        <v>45532</v>
      </c>
      <c r="B3209" s="20" t="s">
        <v>35</v>
      </c>
      <c r="C3209" s="21">
        <v>30.76</v>
      </c>
      <c r="D3209" s="3" t="str">
        <f t="shared" si="50"/>
        <v/>
      </c>
      <c r="E3209" s="20" t="s">
        <v>383</v>
      </c>
    </row>
    <row r="3210" spans="1:5" outlineLevel="2" x14ac:dyDescent="0.25">
      <c r="A3210" s="22">
        <v>45532</v>
      </c>
      <c r="B3210" s="20" t="s">
        <v>35</v>
      </c>
      <c r="C3210" s="21">
        <v>18413.52</v>
      </c>
      <c r="D3210" s="3" t="str">
        <f t="shared" si="50"/>
        <v/>
      </c>
      <c r="E3210" s="20" t="s">
        <v>386</v>
      </c>
    </row>
    <row r="3211" spans="1:5" outlineLevel="2" x14ac:dyDescent="0.25">
      <c r="A3211" s="22">
        <v>45532</v>
      </c>
      <c r="B3211" s="20" t="s">
        <v>35</v>
      </c>
      <c r="C3211" s="21">
        <v>51.8</v>
      </c>
      <c r="D3211" s="3" t="str">
        <f t="shared" si="50"/>
        <v/>
      </c>
      <c r="E3211" s="20" t="s">
        <v>383</v>
      </c>
    </row>
    <row r="3212" spans="1:5" outlineLevel="2" x14ac:dyDescent="0.25">
      <c r="A3212" s="22">
        <v>45532</v>
      </c>
      <c r="B3212" s="20" t="s">
        <v>35</v>
      </c>
      <c r="C3212" s="21">
        <v>787.42</v>
      </c>
      <c r="D3212" s="3" t="str">
        <f t="shared" si="50"/>
        <v/>
      </c>
      <c r="E3212" s="20" t="s">
        <v>383</v>
      </c>
    </row>
    <row r="3213" spans="1:5" outlineLevel="2" x14ac:dyDescent="0.25">
      <c r="A3213" s="22">
        <v>45532</v>
      </c>
      <c r="B3213" s="20" t="s">
        <v>35</v>
      </c>
      <c r="C3213" s="21">
        <v>451.8</v>
      </c>
      <c r="D3213" s="3" t="str">
        <f t="shared" si="50"/>
        <v/>
      </c>
      <c r="E3213" s="20" t="s">
        <v>383</v>
      </c>
    </row>
    <row r="3214" spans="1:5" outlineLevel="2" x14ac:dyDescent="0.25">
      <c r="A3214" s="22">
        <v>45532</v>
      </c>
      <c r="B3214" s="20" t="s">
        <v>35</v>
      </c>
      <c r="C3214" s="21">
        <v>540</v>
      </c>
      <c r="D3214" s="3" t="str">
        <f t="shared" si="50"/>
        <v/>
      </c>
      <c r="E3214" s="20" t="s">
        <v>383</v>
      </c>
    </row>
    <row r="3215" spans="1:5" outlineLevel="2" x14ac:dyDescent="0.25">
      <c r="A3215" s="22">
        <v>45532</v>
      </c>
      <c r="B3215" s="20" t="s">
        <v>35</v>
      </c>
      <c r="C3215" s="21">
        <v>26.17</v>
      </c>
      <c r="D3215" s="3" t="str">
        <f t="shared" si="50"/>
        <v/>
      </c>
      <c r="E3215" s="20" t="s">
        <v>383</v>
      </c>
    </row>
    <row r="3216" spans="1:5" outlineLevel="2" x14ac:dyDescent="0.25">
      <c r="A3216" s="22">
        <v>45532</v>
      </c>
      <c r="B3216" s="20" t="s">
        <v>35</v>
      </c>
      <c r="C3216" s="21">
        <v>2.63</v>
      </c>
      <c r="D3216" s="3" t="str">
        <f t="shared" si="50"/>
        <v/>
      </c>
      <c r="E3216" s="20" t="s">
        <v>383</v>
      </c>
    </row>
    <row r="3217" spans="1:5" outlineLevel="2" x14ac:dyDescent="0.25">
      <c r="A3217" s="22">
        <v>45532</v>
      </c>
      <c r="B3217" s="20" t="s">
        <v>35</v>
      </c>
      <c r="C3217" s="21">
        <v>1312.5</v>
      </c>
      <c r="D3217" s="3" t="str">
        <f t="shared" si="50"/>
        <v/>
      </c>
      <c r="E3217" s="20" t="s">
        <v>383</v>
      </c>
    </row>
    <row r="3218" spans="1:5" outlineLevel="2" x14ac:dyDescent="0.25">
      <c r="A3218" s="22">
        <v>45532</v>
      </c>
      <c r="B3218" s="20" t="s">
        <v>35</v>
      </c>
      <c r="C3218" s="21">
        <v>265.8</v>
      </c>
      <c r="D3218" s="3" t="str">
        <f t="shared" si="50"/>
        <v/>
      </c>
      <c r="E3218" s="20" t="s">
        <v>383</v>
      </c>
    </row>
    <row r="3219" spans="1:5" outlineLevel="2" x14ac:dyDescent="0.25">
      <c r="A3219" s="22">
        <v>45532</v>
      </c>
      <c r="B3219" s="20" t="s">
        <v>35</v>
      </c>
      <c r="C3219" s="21">
        <v>181.8</v>
      </c>
      <c r="D3219" s="3" t="str">
        <f t="shared" si="50"/>
        <v/>
      </c>
      <c r="E3219" s="20" t="s">
        <v>383</v>
      </c>
    </row>
    <row r="3220" spans="1:5" outlineLevel="2" x14ac:dyDescent="0.25">
      <c r="A3220" s="22">
        <v>45532</v>
      </c>
      <c r="B3220" s="20" t="s">
        <v>35</v>
      </c>
      <c r="C3220" s="21">
        <v>187.2</v>
      </c>
      <c r="D3220" s="3" t="str">
        <f t="shared" si="50"/>
        <v/>
      </c>
      <c r="E3220" s="20" t="s">
        <v>383</v>
      </c>
    </row>
    <row r="3221" spans="1:5" outlineLevel="2" x14ac:dyDescent="0.25">
      <c r="A3221" s="22">
        <v>45532</v>
      </c>
      <c r="B3221" s="20" t="s">
        <v>35</v>
      </c>
      <c r="C3221" s="21">
        <v>188.85</v>
      </c>
      <c r="D3221" s="3" t="str">
        <f t="shared" si="50"/>
        <v/>
      </c>
      <c r="E3221" s="20" t="s">
        <v>386</v>
      </c>
    </row>
    <row r="3222" spans="1:5" outlineLevel="2" x14ac:dyDescent="0.25">
      <c r="A3222" s="22">
        <v>45532</v>
      </c>
      <c r="B3222" s="20" t="s">
        <v>35</v>
      </c>
      <c r="C3222" s="21">
        <v>159.9</v>
      </c>
      <c r="D3222" s="3" t="str">
        <f t="shared" si="50"/>
        <v/>
      </c>
      <c r="E3222" s="20" t="s">
        <v>383</v>
      </c>
    </row>
    <row r="3223" spans="1:5" outlineLevel="2" x14ac:dyDescent="0.25">
      <c r="A3223" s="22">
        <v>45532</v>
      </c>
      <c r="B3223" s="20" t="s">
        <v>35</v>
      </c>
      <c r="C3223" s="21">
        <v>46.99</v>
      </c>
      <c r="D3223" s="3" t="str">
        <f t="shared" si="50"/>
        <v/>
      </c>
      <c r="E3223" s="20" t="s">
        <v>386</v>
      </c>
    </row>
    <row r="3224" spans="1:5" outlineLevel="2" x14ac:dyDescent="0.25">
      <c r="A3224" s="22">
        <v>45532</v>
      </c>
      <c r="B3224" s="20" t="s">
        <v>35</v>
      </c>
      <c r="C3224" s="21">
        <v>72</v>
      </c>
      <c r="D3224" s="3" t="str">
        <f t="shared" si="50"/>
        <v/>
      </c>
      <c r="E3224" s="20" t="s">
        <v>383</v>
      </c>
    </row>
    <row r="3225" spans="1:5" outlineLevel="2" x14ac:dyDescent="0.25">
      <c r="A3225" s="22">
        <v>45532</v>
      </c>
      <c r="B3225" s="20" t="s">
        <v>35</v>
      </c>
      <c r="C3225" s="21">
        <v>105.5</v>
      </c>
      <c r="D3225" s="3" t="str">
        <f t="shared" si="50"/>
        <v/>
      </c>
      <c r="E3225" s="20" t="s">
        <v>383</v>
      </c>
    </row>
    <row r="3226" spans="1:5" outlineLevel="2" x14ac:dyDescent="0.25">
      <c r="A3226" s="22">
        <v>45532</v>
      </c>
      <c r="B3226" s="20" t="s">
        <v>35</v>
      </c>
      <c r="C3226" s="21">
        <v>761.6</v>
      </c>
      <c r="D3226" s="3" t="str">
        <f t="shared" si="50"/>
        <v/>
      </c>
      <c r="E3226" s="20" t="s">
        <v>383</v>
      </c>
    </row>
    <row r="3227" spans="1:5" outlineLevel="1" x14ac:dyDescent="0.25">
      <c r="A3227" s="28">
        <f>A3226</f>
        <v>45532</v>
      </c>
      <c r="B3227" s="29" t="str">
        <f>B3226</f>
        <v>BARNES &amp; NOBLE BOOKSELLERS INC</v>
      </c>
      <c r="C3227" s="30">
        <f>SUBTOTAL(9,C3209:C3226)</f>
        <v>23586.239999999994</v>
      </c>
      <c r="D3227" s="31" t="str">
        <f t="shared" si="50"/>
        <v>TOTAL</v>
      </c>
      <c r="E3227" s="20"/>
    </row>
    <row r="3228" spans="1:5" outlineLevel="2" x14ac:dyDescent="0.25">
      <c r="A3228" s="22">
        <v>45532</v>
      </c>
      <c r="B3228" s="20" t="s">
        <v>36</v>
      </c>
      <c r="C3228" s="21">
        <v>2920</v>
      </c>
      <c r="D3228" s="3" t="str">
        <f t="shared" si="50"/>
        <v/>
      </c>
      <c r="E3228" s="20" t="s">
        <v>381</v>
      </c>
    </row>
    <row r="3229" spans="1:5" outlineLevel="2" x14ac:dyDescent="0.25">
      <c r="A3229" s="22">
        <v>45532</v>
      </c>
      <c r="B3229" s="20" t="s">
        <v>36</v>
      </c>
      <c r="C3229" s="21">
        <v>1558.35</v>
      </c>
      <c r="D3229" s="3" t="str">
        <f t="shared" si="50"/>
        <v/>
      </c>
      <c r="E3229" s="20" t="s">
        <v>381</v>
      </c>
    </row>
    <row r="3230" spans="1:5" outlineLevel="2" x14ac:dyDescent="0.25">
      <c r="A3230" s="22">
        <v>45532</v>
      </c>
      <c r="B3230" s="20" t="s">
        <v>36</v>
      </c>
      <c r="C3230" s="21">
        <v>163.97</v>
      </c>
      <c r="D3230" s="3" t="str">
        <f t="shared" si="50"/>
        <v/>
      </c>
      <c r="E3230" s="20" t="s">
        <v>381</v>
      </c>
    </row>
    <row r="3231" spans="1:5" outlineLevel="2" x14ac:dyDescent="0.25">
      <c r="A3231" s="22">
        <v>45532</v>
      </c>
      <c r="B3231" s="20" t="s">
        <v>36</v>
      </c>
      <c r="C3231" s="21">
        <v>992</v>
      </c>
      <c r="D3231" s="3" t="str">
        <f t="shared" si="50"/>
        <v/>
      </c>
      <c r="E3231" s="20" t="s">
        <v>381</v>
      </c>
    </row>
    <row r="3232" spans="1:5" outlineLevel="2" x14ac:dyDescent="0.25">
      <c r="A3232" s="22">
        <v>45532</v>
      </c>
      <c r="B3232" s="20" t="s">
        <v>36</v>
      </c>
      <c r="C3232" s="21">
        <v>141.80000000000001</v>
      </c>
      <c r="D3232" s="3" t="str">
        <f t="shared" si="50"/>
        <v/>
      </c>
      <c r="E3232" s="20" t="s">
        <v>384</v>
      </c>
    </row>
    <row r="3233" spans="1:5" outlineLevel="2" x14ac:dyDescent="0.25">
      <c r="A3233" s="22">
        <v>45532</v>
      </c>
      <c r="B3233" s="20" t="s">
        <v>36</v>
      </c>
      <c r="C3233" s="21">
        <v>6090.48</v>
      </c>
      <c r="D3233" s="3" t="str">
        <f t="shared" si="50"/>
        <v/>
      </c>
      <c r="E3233" s="20" t="s">
        <v>396</v>
      </c>
    </row>
    <row r="3234" spans="1:5" outlineLevel="2" x14ac:dyDescent="0.25">
      <c r="A3234" s="22">
        <v>45532</v>
      </c>
      <c r="B3234" s="20" t="s">
        <v>36</v>
      </c>
      <c r="C3234" s="21">
        <v>793</v>
      </c>
      <c r="D3234" s="3" t="str">
        <f t="shared" si="50"/>
        <v/>
      </c>
      <c r="E3234" s="20" t="s">
        <v>381</v>
      </c>
    </row>
    <row r="3235" spans="1:5" outlineLevel="2" x14ac:dyDescent="0.25">
      <c r="A3235" s="22">
        <v>45532</v>
      </c>
      <c r="B3235" s="20" t="s">
        <v>36</v>
      </c>
      <c r="C3235" s="21">
        <v>648.65</v>
      </c>
      <c r="D3235" s="3" t="str">
        <f t="shared" si="50"/>
        <v/>
      </c>
      <c r="E3235" s="20" t="s">
        <v>381</v>
      </c>
    </row>
    <row r="3236" spans="1:5" outlineLevel="2" x14ac:dyDescent="0.25">
      <c r="A3236" s="22">
        <v>45532</v>
      </c>
      <c r="B3236" s="20" t="s">
        <v>36</v>
      </c>
      <c r="C3236" s="21">
        <v>43.31</v>
      </c>
      <c r="D3236" s="3" t="str">
        <f t="shared" si="50"/>
        <v/>
      </c>
      <c r="E3236" s="20" t="s">
        <v>396</v>
      </c>
    </row>
    <row r="3237" spans="1:5" outlineLevel="2" x14ac:dyDescent="0.25">
      <c r="A3237" s="22">
        <v>45532</v>
      </c>
      <c r="B3237" s="20" t="s">
        <v>36</v>
      </c>
      <c r="C3237" s="21">
        <v>38</v>
      </c>
      <c r="D3237" s="3" t="str">
        <f t="shared" si="50"/>
        <v/>
      </c>
      <c r="E3237" s="20" t="s">
        <v>381</v>
      </c>
    </row>
    <row r="3238" spans="1:5" outlineLevel="2" x14ac:dyDescent="0.25">
      <c r="A3238" s="22">
        <v>45532</v>
      </c>
      <c r="B3238" s="20" t="s">
        <v>36</v>
      </c>
      <c r="C3238" s="21">
        <v>526.5</v>
      </c>
      <c r="D3238" s="3" t="str">
        <f t="shared" si="50"/>
        <v/>
      </c>
      <c r="E3238" s="20" t="s">
        <v>381</v>
      </c>
    </row>
    <row r="3239" spans="1:5" outlineLevel="2" x14ac:dyDescent="0.25">
      <c r="A3239" s="22">
        <v>45532</v>
      </c>
      <c r="B3239" s="20" t="s">
        <v>36</v>
      </c>
      <c r="C3239" s="21">
        <v>408</v>
      </c>
      <c r="D3239" s="3" t="str">
        <f t="shared" si="50"/>
        <v/>
      </c>
      <c r="E3239" s="20" t="s">
        <v>381</v>
      </c>
    </row>
    <row r="3240" spans="1:5" outlineLevel="2" x14ac:dyDescent="0.25">
      <c r="A3240" s="22">
        <v>45532</v>
      </c>
      <c r="B3240" s="20" t="s">
        <v>36</v>
      </c>
      <c r="C3240" s="21">
        <v>608</v>
      </c>
      <c r="D3240" s="3" t="str">
        <f t="shared" si="50"/>
        <v/>
      </c>
      <c r="E3240" s="20" t="s">
        <v>381</v>
      </c>
    </row>
    <row r="3241" spans="1:5" outlineLevel="2" x14ac:dyDescent="0.25">
      <c r="A3241" s="22">
        <v>45532</v>
      </c>
      <c r="B3241" s="20" t="s">
        <v>36</v>
      </c>
      <c r="C3241" s="21">
        <v>913.5</v>
      </c>
      <c r="D3241" s="3" t="str">
        <f t="shared" si="50"/>
        <v/>
      </c>
      <c r="E3241" s="20" t="s">
        <v>381</v>
      </c>
    </row>
    <row r="3242" spans="1:5" outlineLevel="1" x14ac:dyDescent="0.25">
      <c r="A3242" s="28">
        <f>A3241</f>
        <v>45532</v>
      </c>
      <c r="B3242" s="29" t="str">
        <f>B3241</f>
        <v>BRAMMERS ATHLETIC WAREHOUSE</v>
      </c>
      <c r="C3242" s="30">
        <f>SUBTOTAL(9,C3228:C3241)</f>
        <v>15845.56</v>
      </c>
      <c r="D3242" s="31" t="str">
        <f t="shared" si="50"/>
        <v>TOTAL</v>
      </c>
      <c r="E3242" s="20"/>
    </row>
    <row r="3243" spans="1:5" outlineLevel="2" x14ac:dyDescent="0.25">
      <c r="A3243" s="22">
        <v>45532</v>
      </c>
      <c r="B3243" s="20" t="s">
        <v>37</v>
      </c>
      <c r="C3243" s="21">
        <v>412.6</v>
      </c>
      <c r="D3243" s="3" t="str">
        <f t="shared" si="50"/>
        <v/>
      </c>
      <c r="E3243" s="20" t="s">
        <v>381</v>
      </c>
    </row>
    <row r="3244" spans="1:5" outlineLevel="2" x14ac:dyDescent="0.25">
      <c r="A3244" s="22">
        <v>45532</v>
      </c>
      <c r="B3244" s="20" t="s">
        <v>37</v>
      </c>
      <c r="C3244" s="21">
        <v>7.41</v>
      </c>
      <c r="D3244" s="3" t="str">
        <f t="shared" si="50"/>
        <v/>
      </c>
      <c r="E3244" s="20" t="s">
        <v>381</v>
      </c>
    </row>
    <row r="3245" spans="1:5" outlineLevel="2" x14ac:dyDescent="0.25">
      <c r="A3245" s="22">
        <v>45532</v>
      </c>
      <c r="B3245" s="20" t="s">
        <v>37</v>
      </c>
      <c r="C3245" s="21">
        <v>100.17</v>
      </c>
      <c r="D3245" s="3" t="str">
        <f t="shared" si="50"/>
        <v/>
      </c>
      <c r="E3245" s="20" t="s">
        <v>381</v>
      </c>
    </row>
    <row r="3246" spans="1:5" outlineLevel="2" x14ac:dyDescent="0.25">
      <c r="A3246" s="22">
        <v>45532</v>
      </c>
      <c r="B3246" s="20" t="s">
        <v>37</v>
      </c>
      <c r="C3246" s="21">
        <v>926</v>
      </c>
      <c r="D3246" s="3" t="str">
        <f t="shared" si="50"/>
        <v/>
      </c>
      <c r="E3246" s="20" t="s">
        <v>400</v>
      </c>
    </row>
    <row r="3247" spans="1:5" outlineLevel="2" x14ac:dyDescent="0.25">
      <c r="A3247" s="22">
        <v>45532</v>
      </c>
      <c r="B3247" s="20" t="s">
        <v>37</v>
      </c>
      <c r="C3247" s="21">
        <v>245.98</v>
      </c>
      <c r="D3247" s="3" t="str">
        <f t="shared" si="50"/>
        <v/>
      </c>
      <c r="E3247" s="20" t="s">
        <v>381</v>
      </c>
    </row>
    <row r="3248" spans="1:5" outlineLevel="2" x14ac:dyDescent="0.25">
      <c r="A3248" s="22">
        <v>45532</v>
      </c>
      <c r="B3248" s="20" t="s">
        <v>37</v>
      </c>
      <c r="C3248" s="21">
        <v>238.2</v>
      </c>
      <c r="D3248" s="3" t="str">
        <f t="shared" si="50"/>
        <v/>
      </c>
      <c r="E3248" s="20" t="s">
        <v>381</v>
      </c>
    </row>
    <row r="3249" spans="1:5" outlineLevel="2" x14ac:dyDescent="0.25">
      <c r="A3249" s="22">
        <v>45532</v>
      </c>
      <c r="B3249" s="20" t="s">
        <v>37</v>
      </c>
      <c r="C3249" s="21">
        <v>1133.97</v>
      </c>
      <c r="D3249" s="3" t="str">
        <f t="shared" si="50"/>
        <v/>
      </c>
      <c r="E3249" s="20" t="s">
        <v>381</v>
      </c>
    </row>
    <row r="3250" spans="1:5" outlineLevel="2" x14ac:dyDescent="0.25">
      <c r="A3250" s="22">
        <v>45532</v>
      </c>
      <c r="B3250" s="20" t="s">
        <v>37</v>
      </c>
      <c r="C3250" s="21">
        <v>112.48</v>
      </c>
      <c r="D3250" s="3" t="str">
        <f t="shared" si="50"/>
        <v/>
      </c>
      <c r="E3250" s="20" t="s">
        <v>381</v>
      </c>
    </row>
    <row r="3251" spans="1:5" outlineLevel="2" x14ac:dyDescent="0.25">
      <c r="A3251" s="22">
        <v>45532</v>
      </c>
      <c r="B3251" s="20" t="s">
        <v>37</v>
      </c>
      <c r="C3251" s="21">
        <v>7.26</v>
      </c>
      <c r="D3251" s="3" t="str">
        <f t="shared" si="50"/>
        <v/>
      </c>
      <c r="E3251" s="20" t="s">
        <v>381</v>
      </c>
    </row>
    <row r="3252" spans="1:5" outlineLevel="2" x14ac:dyDescent="0.25">
      <c r="A3252" s="22">
        <v>45532</v>
      </c>
      <c r="B3252" s="20" t="s">
        <v>37</v>
      </c>
      <c r="C3252" s="21">
        <v>7.26</v>
      </c>
      <c r="D3252" s="3" t="str">
        <f t="shared" si="50"/>
        <v/>
      </c>
      <c r="E3252" s="20" t="s">
        <v>381</v>
      </c>
    </row>
    <row r="3253" spans="1:5" outlineLevel="2" x14ac:dyDescent="0.25">
      <c r="A3253" s="22">
        <v>45532</v>
      </c>
      <c r="B3253" s="20" t="s">
        <v>37</v>
      </c>
      <c r="C3253" s="21">
        <v>7.26</v>
      </c>
      <c r="D3253" s="3" t="str">
        <f t="shared" si="50"/>
        <v/>
      </c>
      <c r="E3253" s="20" t="s">
        <v>381</v>
      </c>
    </row>
    <row r="3254" spans="1:5" outlineLevel="2" x14ac:dyDescent="0.25">
      <c r="A3254" s="22">
        <v>45532</v>
      </c>
      <c r="B3254" s="20" t="s">
        <v>37</v>
      </c>
      <c r="C3254" s="21">
        <v>7.26</v>
      </c>
      <c r="D3254" s="3" t="str">
        <f t="shared" si="50"/>
        <v/>
      </c>
      <c r="E3254" s="20" t="s">
        <v>381</v>
      </c>
    </row>
    <row r="3255" spans="1:5" outlineLevel="2" x14ac:dyDescent="0.25">
      <c r="A3255" s="22">
        <v>45532</v>
      </c>
      <c r="B3255" s="20" t="s">
        <v>37</v>
      </c>
      <c r="C3255" s="21">
        <v>7.14</v>
      </c>
      <c r="D3255" s="3" t="str">
        <f t="shared" si="50"/>
        <v/>
      </c>
      <c r="E3255" s="20" t="s">
        <v>381</v>
      </c>
    </row>
    <row r="3256" spans="1:5" outlineLevel="2" x14ac:dyDescent="0.25">
      <c r="A3256" s="22">
        <v>45532</v>
      </c>
      <c r="B3256" s="20" t="s">
        <v>37</v>
      </c>
      <c r="C3256" s="21">
        <v>7.26</v>
      </c>
      <c r="D3256" s="3" t="str">
        <f t="shared" si="50"/>
        <v/>
      </c>
      <c r="E3256" s="20" t="s">
        <v>381</v>
      </c>
    </row>
    <row r="3257" spans="1:5" outlineLevel="2" x14ac:dyDescent="0.25">
      <c r="A3257" s="22">
        <v>45532</v>
      </c>
      <c r="B3257" s="20" t="s">
        <v>37</v>
      </c>
      <c r="C3257" s="21">
        <v>7.26</v>
      </c>
      <c r="D3257" s="3" t="str">
        <f t="shared" si="50"/>
        <v/>
      </c>
      <c r="E3257" s="20" t="s">
        <v>381</v>
      </c>
    </row>
    <row r="3258" spans="1:5" outlineLevel="2" x14ac:dyDescent="0.25">
      <c r="A3258" s="22">
        <v>45532</v>
      </c>
      <c r="B3258" s="20" t="s">
        <v>37</v>
      </c>
      <c r="C3258" s="21">
        <v>7.26</v>
      </c>
      <c r="D3258" s="3" t="str">
        <f t="shared" si="50"/>
        <v/>
      </c>
      <c r="E3258" s="20" t="s">
        <v>381</v>
      </c>
    </row>
    <row r="3259" spans="1:5" outlineLevel="2" x14ac:dyDescent="0.25">
      <c r="A3259" s="22">
        <v>45532</v>
      </c>
      <c r="B3259" s="20" t="s">
        <v>37</v>
      </c>
      <c r="C3259" s="21">
        <v>7.26</v>
      </c>
      <c r="D3259" s="3" t="str">
        <f t="shared" si="50"/>
        <v/>
      </c>
      <c r="E3259" s="20" t="s">
        <v>381</v>
      </c>
    </row>
    <row r="3260" spans="1:5" outlineLevel="2" x14ac:dyDescent="0.25">
      <c r="A3260" s="22">
        <v>45532</v>
      </c>
      <c r="B3260" s="20" t="s">
        <v>37</v>
      </c>
      <c r="C3260" s="21">
        <v>7.26</v>
      </c>
      <c r="D3260" s="3" t="str">
        <f t="shared" si="50"/>
        <v/>
      </c>
      <c r="E3260" s="20" t="s">
        <v>381</v>
      </c>
    </row>
    <row r="3261" spans="1:5" outlineLevel="2" x14ac:dyDescent="0.25">
      <c r="A3261" s="22">
        <v>45532</v>
      </c>
      <c r="B3261" s="20" t="s">
        <v>37</v>
      </c>
      <c r="C3261" s="21">
        <v>7.26</v>
      </c>
      <c r="D3261" s="3" t="str">
        <f t="shared" si="50"/>
        <v/>
      </c>
      <c r="E3261" s="20" t="s">
        <v>381</v>
      </c>
    </row>
    <row r="3262" spans="1:5" outlineLevel="2" x14ac:dyDescent="0.25">
      <c r="A3262" s="22">
        <v>45532</v>
      </c>
      <c r="B3262" s="20" t="s">
        <v>37</v>
      </c>
      <c r="C3262" s="21">
        <v>7.26</v>
      </c>
      <c r="D3262" s="3" t="str">
        <f t="shared" si="50"/>
        <v/>
      </c>
      <c r="E3262" s="20" t="s">
        <v>381</v>
      </c>
    </row>
    <row r="3263" spans="1:5" outlineLevel="2" x14ac:dyDescent="0.25">
      <c r="A3263" s="22">
        <v>45532</v>
      </c>
      <c r="B3263" s="20" t="s">
        <v>37</v>
      </c>
      <c r="C3263" s="21">
        <v>7.26</v>
      </c>
      <c r="D3263" s="3" t="str">
        <f t="shared" si="50"/>
        <v/>
      </c>
      <c r="E3263" s="20" t="s">
        <v>381</v>
      </c>
    </row>
    <row r="3264" spans="1:5" outlineLevel="2" x14ac:dyDescent="0.25">
      <c r="A3264" s="22">
        <v>45532</v>
      </c>
      <c r="B3264" s="20" t="s">
        <v>37</v>
      </c>
      <c r="C3264" s="21">
        <v>7.26</v>
      </c>
      <c r="D3264" s="3" t="str">
        <f t="shared" si="50"/>
        <v/>
      </c>
      <c r="E3264" s="20" t="s">
        <v>381</v>
      </c>
    </row>
    <row r="3265" spans="1:5" outlineLevel="2" x14ac:dyDescent="0.25">
      <c r="A3265" s="22">
        <v>45532</v>
      </c>
      <c r="B3265" s="20" t="s">
        <v>37</v>
      </c>
      <c r="C3265" s="21">
        <v>7.26</v>
      </c>
      <c r="D3265" s="3" t="str">
        <f t="shared" si="50"/>
        <v/>
      </c>
      <c r="E3265" s="20" t="s">
        <v>381</v>
      </c>
    </row>
    <row r="3266" spans="1:5" outlineLevel="2" x14ac:dyDescent="0.25">
      <c r="A3266" s="22">
        <v>45532</v>
      </c>
      <c r="B3266" s="20" t="s">
        <v>37</v>
      </c>
      <c r="C3266" s="21">
        <v>7.26</v>
      </c>
      <c r="D3266" s="3" t="str">
        <f t="shared" si="50"/>
        <v/>
      </c>
      <c r="E3266" s="20" t="s">
        <v>381</v>
      </c>
    </row>
    <row r="3267" spans="1:5" outlineLevel="2" x14ac:dyDescent="0.25">
      <c r="A3267" s="22">
        <v>45532</v>
      </c>
      <c r="B3267" s="20" t="s">
        <v>37</v>
      </c>
      <c r="C3267" s="21">
        <v>7.26</v>
      </c>
      <c r="D3267" s="3" t="str">
        <f t="shared" si="50"/>
        <v/>
      </c>
      <c r="E3267" s="20" t="s">
        <v>381</v>
      </c>
    </row>
    <row r="3268" spans="1:5" outlineLevel="2" x14ac:dyDescent="0.25">
      <c r="A3268" s="22">
        <v>45532</v>
      </c>
      <c r="B3268" s="20" t="s">
        <v>37</v>
      </c>
      <c r="C3268" s="21">
        <v>7.26</v>
      </c>
      <c r="D3268" s="3" t="str">
        <f t="shared" si="50"/>
        <v/>
      </c>
      <c r="E3268" s="20" t="s">
        <v>381</v>
      </c>
    </row>
    <row r="3269" spans="1:5" outlineLevel="2" x14ac:dyDescent="0.25">
      <c r="A3269" s="22">
        <v>45532</v>
      </c>
      <c r="B3269" s="20" t="s">
        <v>37</v>
      </c>
      <c r="C3269" s="21">
        <v>7.26</v>
      </c>
      <c r="D3269" s="3" t="str">
        <f t="shared" si="50"/>
        <v/>
      </c>
      <c r="E3269" s="20" t="s">
        <v>381</v>
      </c>
    </row>
    <row r="3270" spans="1:5" outlineLevel="2" x14ac:dyDescent="0.25">
      <c r="A3270" s="22">
        <v>45532</v>
      </c>
      <c r="B3270" s="20" t="s">
        <v>37</v>
      </c>
      <c r="C3270" s="21">
        <v>7.26</v>
      </c>
      <c r="D3270" s="3" t="str">
        <f t="shared" si="50"/>
        <v/>
      </c>
      <c r="E3270" s="20" t="s">
        <v>381</v>
      </c>
    </row>
    <row r="3271" spans="1:5" outlineLevel="2" x14ac:dyDescent="0.25">
      <c r="A3271" s="22">
        <v>45532</v>
      </c>
      <c r="B3271" s="20" t="s">
        <v>37</v>
      </c>
      <c r="C3271" s="21">
        <v>7.26</v>
      </c>
      <c r="D3271" s="3" t="str">
        <f t="shared" si="50"/>
        <v/>
      </c>
      <c r="E3271" s="20" t="s">
        <v>381</v>
      </c>
    </row>
    <row r="3272" spans="1:5" outlineLevel="2" x14ac:dyDescent="0.25">
      <c r="A3272" s="22">
        <v>45532</v>
      </c>
      <c r="B3272" s="20" t="s">
        <v>37</v>
      </c>
      <c r="C3272" s="21">
        <v>7.26</v>
      </c>
      <c r="D3272" s="3" t="str">
        <f t="shared" ref="D3272:D3335" si="51">IF(E3272=0,"TOTAL","")</f>
        <v/>
      </c>
      <c r="E3272" s="20" t="s">
        <v>381</v>
      </c>
    </row>
    <row r="3273" spans="1:5" outlineLevel="2" x14ac:dyDescent="0.25">
      <c r="A3273" s="22">
        <v>45532</v>
      </c>
      <c r="B3273" s="20" t="s">
        <v>37</v>
      </c>
      <c r="C3273" s="21">
        <v>7.26</v>
      </c>
      <c r="D3273" s="3" t="str">
        <f t="shared" si="51"/>
        <v/>
      </c>
      <c r="E3273" s="20" t="s">
        <v>381</v>
      </c>
    </row>
    <row r="3274" spans="1:5" outlineLevel="2" x14ac:dyDescent="0.25">
      <c r="A3274" s="22">
        <v>45532</v>
      </c>
      <c r="B3274" s="20" t="s">
        <v>37</v>
      </c>
      <c r="C3274" s="21">
        <v>7.26</v>
      </c>
      <c r="D3274" s="3" t="str">
        <f t="shared" si="51"/>
        <v/>
      </c>
      <c r="E3274" s="20" t="s">
        <v>381</v>
      </c>
    </row>
    <row r="3275" spans="1:5" outlineLevel="2" x14ac:dyDescent="0.25">
      <c r="A3275" s="22">
        <v>45532</v>
      </c>
      <c r="B3275" s="20" t="s">
        <v>37</v>
      </c>
      <c r="C3275" s="21">
        <v>7.26</v>
      </c>
      <c r="D3275" s="3" t="str">
        <f t="shared" si="51"/>
        <v/>
      </c>
      <c r="E3275" s="20" t="s">
        <v>381</v>
      </c>
    </row>
    <row r="3276" spans="1:5" outlineLevel="2" x14ac:dyDescent="0.25">
      <c r="A3276" s="22">
        <v>45532</v>
      </c>
      <c r="B3276" s="20" t="s">
        <v>37</v>
      </c>
      <c r="C3276" s="21">
        <v>7.26</v>
      </c>
      <c r="D3276" s="3" t="str">
        <f t="shared" si="51"/>
        <v/>
      </c>
      <c r="E3276" s="20" t="s">
        <v>381</v>
      </c>
    </row>
    <row r="3277" spans="1:5" outlineLevel="2" x14ac:dyDescent="0.25">
      <c r="A3277" s="22">
        <v>45532</v>
      </c>
      <c r="B3277" s="20" t="s">
        <v>37</v>
      </c>
      <c r="C3277" s="21">
        <v>7.26</v>
      </c>
      <c r="D3277" s="3" t="str">
        <f t="shared" si="51"/>
        <v/>
      </c>
      <c r="E3277" s="20" t="s">
        <v>381</v>
      </c>
    </row>
    <row r="3278" spans="1:5" outlineLevel="2" x14ac:dyDescent="0.25">
      <c r="A3278" s="22">
        <v>45532</v>
      </c>
      <c r="B3278" s="20" t="s">
        <v>37</v>
      </c>
      <c r="C3278" s="21">
        <v>7.26</v>
      </c>
      <c r="D3278" s="3" t="str">
        <f t="shared" si="51"/>
        <v/>
      </c>
      <c r="E3278" s="20" t="s">
        <v>381</v>
      </c>
    </row>
    <row r="3279" spans="1:5" outlineLevel="2" x14ac:dyDescent="0.25">
      <c r="A3279" s="22">
        <v>45532</v>
      </c>
      <c r="B3279" s="20" t="s">
        <v>37</v>
      </c>
      <c r="C3279" s="21">
        <v>7.26</v>
      </c>
      <c r="D3279" s="3" t="str">
        <f t="shared" si="51"/>
        <v/>
      </c>
      <c r="E3279" s="20" t="s">
        <v>381</v>
      </c>
    </row>
    <row r="3280" spans="1:5" outlineLevel="2" x14ac:dyDescent="0.25">
      <c r="A3280" s="22">
        <v>45532</v>
      </c>
      <c r="B3280" s="20" t="s">
        <v>37</v>
      </c>
      <c r="C3280" s="21">
        <v>452.55</v>
      </c>
      <c r="D3280" s="3" t="str">
        <f t="shared" si="51"/>
        <v/>
      </c>
      <c r="E3280" s="20" t="s">
        <v>381</v>
      </c>
    </row>
    <row r="3281" spans="1:5" outlineLevel="2" x14ac:dyDescent="0.25">
      <c r="A3281" s="22">
        <v>45532</v>
      </c>
      <c r="B3281" s="20" t="s">
        <v>37</v>
      </c>
      <c r="C3281" s="21">
        <v>1000.49</v>
      </c>
      <c r="D3281" s="3" t="str">
        <f t="shared" si="51"/>
        <v/>
      </c>
      <c r="E3281" s="20" t="s">
        <v>381</v>
      </c>
    </row>
    <row r="3282" spans="1:5" outlineLevel="2" x14ac:dyDescent="0.25">
      <c r="A3282" s="22">
        <v>45532</v>
      </c>
      <c r="B3282" s="20" t="s">
        <v>37</v>
      </c>
      <c r="C3282" s="21">
        <v>1958.4</v>
      </c>
      <c r="D3282" s="3" t="str">
        <f t="shared" si="51"/>
        <v/>
      </c>
      <c r="E3282" s="20" t="s">
        <v>386</v>
      </c>
    </row>
    <row r="3283" spans="1:5" outlineLevel="2" x14ac:dyDescent="0.25">
      <c r="A3283" s="22">
        <v>45532</v>
      </c>
      <c r="B3283" s="20" t="s">
        <v>37</v>
      </c>
      <c r="C3283" s="21">
        <v>6593.99</v>
      </c>
      <c r="D3283" s="3" t="str">
        <f t="shared" si="51"/>
        <v/>
      </c>
      <c r="E3283" s="20" t="s">
        <v>381</v>
      </c>
    </row>
    <row r="3284" spans="1:5" outlineLevel="2" x14ac:dyDescent="0.25">
      <c r="A3284" s="22">
        <v>45532</v>
      </c>
      <c r="B3284" s="20" t="s">
        <v>37</v>
      </c>
      <c r="C3284" s="21">
        <v>1210.56</v>
      </c>
      <c r="D3284" s="3" t="str">
        <f t="shared" si="51"/>
        <v/>
      </c>
      <c r="E3284" s="20" t="s">
        <v>381</v>
      </c>
    </row>
    <row r="3285" spans="1:5" outlineLevel="2" x14ac:dyDescent="0.25">
      <c r="A3285" s="22">
        <v>45532</v>
      </c>
      <c r="B3285" s="20" t="s">
        <v>37</v>
      </c>
      <c r="C3285" s="21">
        <v>1210.56</v>
      </c>
      <c r="D3285" s="3" t="str">
        <f t="shared" si="51"/>
        <v/>
      </c>
      <c r="E3285" s="20" t="s">
        <v>381</v>
      </c>
    </row>
    <row r="3286" spans="1:5" outlineLevel="2" x14ac:dyDescent="0.25">
      <c r="A3286" s="22">
        <v>45532</v>
      </c>
      <c r="B3286" s="20" t="s">
        <v>37</v>
      </c>
      <c r="C3286" s="21">
        <v>1210.56</v>
      </c>
      <c r="D3286" s="3" t="str">
        <f t="shared" si="51"/>
        <v/>
      </c>
      <c r="E3286" s="20" t="s">
        <v>381</v>
      </c>
    </row>
    <row r="3287" spans="1:5" outlineLevel="2" x14ac:dyDescent="0.25">
      <c r="A3287" s="22">
        <v>45532</v>
      </c>
      <c r="B3287" s="20" t="s">
        <v>37</v>
      </c>
      <c r="C3287" s="21">
        <v>1210.56</v>
      </c>
      <c r="D3287" s="3" t="str">
        <f t="shared" si="51"/>
        <v/>
      </c>
      <c r="E3287" s="20" t="s">
        <v>381</v>
      </c>
    </row>
    <row r="3288" spans="1:5" outlineLevel="2" x14ac:dyDescent="0.25">
      <c r="A3288" s="22">
        <v>45532</v>
      </c>
      <c r="B3288" s="20" t="s">
        <v>37</v>
      </c>
      <c r="C3288" s="21">
        <v>1210.56</v>
      </c>
      <c r="D3288" s="3" t="str">
        <f t="shared" si="51"/>
        <v/>
      </c>
      <c r="E3288" s="20" t="s">
        <v>381</v>
      </c>
    </row>
    <row r="3289" spans="1:5" outlineLevel="2" x14ac:dyDescent="0.25">
      <c r="A3289" s="22">
        <v>45532</v>
      </c>
      <c r="B3289" s="20" t="s">
        <v>37</v>
      </c>
      <c r="C3289" s="21">
        <v>1210.56</v>
      </c>
      <c r="D3289" s="3" t="str">
        <f t="shared" si="51"/>
        <v/>
      </c>
      <c r="E3289" s="20" t="s">
        <v>381</v>
      </c>
    </row>
    <row r="3290" spans="1:5" outlineLevel="2" x14ac:dyDescent="0.25">
      <c r="A3290" s="22">
        <v>45532</v>
      </c>
      <c r="B3290" s="20" t="s">
        <v>37</v>
      </c>
      <c r="C3290" s="21">
        <v>605.28</v>
      </c>
      <c r="D3290" s="3" t="str">
        <f t="shared" si="51"/>
        <v/>
      </c>
      <c r="E3290" s="20" t="s">
        <v>381</v>
      </c>
    </row>
    <row r="3291" spans="1:5" outlineLevel="2" x14ac:dyDescent="0.25">
      <c r="A3291" s="22">
        <v>45532</v>
      </c>
      <c r="B3291" s="20" t="s">
        <v>37</v>
      </c>
      <c r="C3291" s="21">
        <v>1210.56</v>
      </c>
      <c r="D3291" s="3" t="str">
        <f t="shared" si="51"/>
        <v/>
      </c>
      <c r="E3291" s="20" t="s">
        <v>381</v>
      </c>
    </row>
    <row r="3292" spans="1:5" outlineLevel="2" x14ac:dyDescent="0.25">
      <c r="A3292" s="22">
        <v>45532</v>
      </c>
      <c r="B3292" s="20" t="s">
        <v>37</v>
      </c>
      <c r="C3292" s="21">
        <v>1210.58</v>
      </c>
      <c r="D3292" s="3" t="str">
        <f t="shared" si="51"/>
        <v/>
      </c>
      <c r="E3292" s="20" t="s">
        <v>381</v>
      </c>
    </row>
    <row r="3293" spans="1:5" outlineLevel="2" x14ac:dyDescent="0.25">
      <c r="A3293" s="22">
        <v>45532</v>
      </c>
      <c r="B3293" s="20" t="s">
        <v>37</v>
      </c>
      <c r="C3293" s="21">
        <v>14351.68</v>
      </c>
      <c r="D3293" s="3" t="str">
        <f t="shared" si="51"/>
        <v/>
      </c>
      <c r="E3293" s="20" t="s">
        <v>386</v>
      </c>
    </row>
    <row r="3294" spans="1:5" outlineLevel="2" x14ac:dyDescent="0.25">
      <c r="A3294" s="22">
        <v>45532</v>
      </c>
      <c r="B3294" s="20" t="s">
        <v>37</v>
      </c>
      <c r="C3294" s="21">
        <v>77.03</v>
      </c>
      <c r="D3294" s="3" t="str">
        <f t="shared" si="51"/>
        <v/>
      </c>
      <c r="E3294" s="20" t="s">
        <v>381</v>
      </c>
    </row>
    <row r="3295" spans="1:5" outlineLevel="2" x14ac:dyDescent="0.25">
      <c r="A3295" s="22">
        <v>45532</v>
      </c>
      <c r="B3295" s="20" t="s">
        <v>37</v>
      </c>
      <c r="C3295" s="21">
        <v>86</v>
      </c>
      <c r="D3295" s="3" t="str">
        <f t="shared" si="51"/>
        <v/>
      </c>
      <c r="E3295" s="20" t="s">
        <v>381</v>
      </c>
    </row>
    <row r="3296" spans="1:5" outlineLevel="2" x14ac:dyDescent="0.25">
      <c r="A3296" s="22">
        <v>45532</v>
      </c>
      <c r="B3296" s="20" t="s">
        <v>37</v>
      </c>
      <c r="C3296" s="21">
        <v>618.29999999999995</v>
      </c>
      <c r="D3296" s="3" t="str">
        <f t="shared" si="51"/>
        <v/>
      </c>
      <c r="E3296" s="20" t="s">
        <v>386</v>
      </c>
    </row>
    <row r="3297" spans="1:5" outlineLevel="2" x14ac:dyDescent="0.25">
      <c r="A3297" s="22">
        <v>45532</v>
      </c>
      <c r="B3297" s="20" t="s">
        <v>37</v>
      </c>
      <c r="C3297" s="21">
        <v>82.5</v>
      </c>
      <c r="D3297" s="3" t="str">
        <f t="shared" si="51"/>
        <v/>
      </c>
      <c r="E3297" s="20" t="s">
        <v>381</v>
      </c>
    </row>
    <row r="3298" spans="1:5" outlineLevel="2" x14ac:dyDescent="0.25">
      <c r="A3298" s="22">
        <v>45532</v>
      </c>
      <c r="B3298" s="20" t="s">
        <v>37</v>
      </c>
      <c r="C3298" s="21">
        <v>291.62</v>
      </c>
      <c r="D3298" s="3" t="str">
        <f t="shared" si="51"/>
        <v/>
      </c>
      <c r="E3298" s="20" t="s">
        <v>381</v>
      </c>
    </row>
    <row r="3299" spans="1:5" outlineLevel="2" x14ac:dyDescent="0.25">
      <c r="A3299" s="22">
        <v>45532</v>
      </c>
      <c r="B3299" s="20" t="s">
        <v>37</v>
      </c>
      <c r="C3299" s="21">
        <v>17.96</v>
      </c>
      <c r="D3299" s="3" t="str">
        <f t="shared" si="51"/>
        <v/>
      </c>
      <c r="E3299" s="20" t="s">
        <v>381</v>
      </c>
    </row>
    <row r="3300" spans="1:5" outlineLevel="2" x14ac:dyDescent="0.25">
      <c r="A3300" s="22">
        <v>45532</v>
      </c>
      <c r="B3300" s="20" t="s">
        <v>37</v>
      </c>
      <c r="C3300" s="21">
        <v>31.41</v>
      </c>
      <c r="D3300" s="3" t="str">
        <f t="shared" si="51"/>
        <v/>
      </c>
      <c r="E3300" s="20" t="s">
        <v>381</v>
      </c>
    </row>
    <row r="3301" spans="1:5" outlineLevel="2" x14ac:dyDescent="0.25">
      <c r="A3301" s="22">
        <v>45532</v>
      </c>
      <c r="B3301" s="20" t="s">
        <v>37</v>
      </c>
      <c r="C3301" s="21">
        <v>61385.18</v>
      </c>
      <c r="D3301" s="3" t="str">
        <f t="shared" si="51"/>
        <v/>
      </c>
      <c r="E3301" s="20" t="s">
        <v>386</v>
      </c>
    </row>
    <row r="3302" spans="1:5" outlineLevel="2" x14ac:dyDescent="0.25">
      <c r="A3302" s="22">
        <v>45532</v>
      </c>
      <c r="B3302" s="20" t="s">
        <v>37</v>
      </c>
      <c r="C3302" s="21">
        <v>792.75</v>
      </c>
      <c r="D3302" s="3" t="str">
        <f t="shared" si="51"/>
        <v/>
      </c>
      <c r="E3302" s="20" t="s">
        <v>381</v>
      </c>
    </row>
    <row r="3303" spans="1:5" outlineLevel="2" x14ac:dyDescent="0.25">
      <c r="A3303" s="22">
        <v>45532</v>
      </c>
      <c r="B3303" s="20" t="s">
        <v>37</v>
      </c>
      <c r="C3303" s="21">
        <v>239.58</v>
      </c>
      <c r="D3303" s="3" t="str">
        <f t="shared" si="51"/>
        <v/>
      </c>
      <c r="E3303" s="20" t="s">
        <v>381</v>
      </c>
    </row>
    <row r="3304" spans="1:5" outlineLevel="2" x14ac:dyDescent="0.25">
      <c r="A3304" s="22">
        <v>45532</v>
      </c>
      <c r="B3304" s="20" t="s">
        <v>37</v>
      </c>
      <c r="C3304" s="21">
        <v>2737.5</v>
      </c>
      <c r="D3304" s="3" t="str">
        <f t="shared" si="51"/>
        <v/>
      </c>
      <c r="E3304" s="20" t="s">
        <v>400</v>
      </c>
    </row>
    <row r="3305" spans="1:5" outlineLevel="2" x14ac:dyDescent="0.25">
      <c r="A3305" s="22">
        <v>45532</v>
      </c>
      <c r="B3305" s="20" t="s">
        <v>37</v>
      </c>
      <c r="C3305" s="21">
        <v>426.17</v>
      </c>
      <c r="D3305" s="3" t="str">
        <f t="shared" si="51"/>
        <v/>
      </c>
      <c r="E3305" s="20" t="s">
        <v>386</v>
      </c>
    </row>
    <row r="3306" spans="1:5" outlineLevel="2" x14ac:dyDescent="0.25">
      <c r="A3306" s="22">
        <v>45532</v>
      </c>
      <c r="B3306" s="20" t="s">
        <v>37</v>
      </c>
      <c r="C3306" s="21">
        <v>48.4</v>
      </c>
      <c r="D3306" s="3" t="str">
        <f t="shared" si="51"/>
        <v/>
      </c>
      <c r="E3306" s="20" t="s">
        <v>386</v>
      </c>
    </row>
    <row r="3307" spans="1:5" outlineLevel="2" x14ac:dyDescent="0.25">
      <c r="A3307" s="22">
        <v>45532</v>
      </c>
      <c r="B3307" s="20" t="s">
        <v>37</v>
      </c>
      <c r="C3307" s="21">
        <v>13573.92</v>
      </c>
      <c r="D3307" s="3" t="str">
        <f t="shared" si="51"/>
        <v/>
      </c>
      <c r="E3307" s="20" t="s">
        <v>386</v>
      </c>
    </row>
    <row r="3308" spans="1:5" outlineLevel="2" x14ac:dyDescent="0.25">
      <c r="A3308" s="22">
        <v>45532</v>
      </c>
      <c r="B3308" s="20" t="s">
        <v>37</v>
      </c>
      <c r="C3308" s="21">
        <v>60.68</v>
      </c>
      <c r="D3308" s="3" t="str">
        <f t="shared" si="51"/>
        <v/>
      </c>
      <c r="E3308" s="20" t="s">
        <v>386</v>
      </c>
    </row>
    <row r="3309" spans="1:5" outlineLevel="2" x14ac:dyDescent="0.25">
      <c r="A3309" s="22">
        <v>45532</v>
      </c>
      <c r="B3309" s="20" t="s">
        <v>37</v>
      </c>
      <c r="C3309" s="21">
        <v>2172.86</v>
      </c>
      <c r="D3309" s="3" t="str">
        <f t="shared" si="51"/>
        <v/>
      </c>
      <c r="E3309" s="20" t="s">
        <v>386</v>
      </c>
    </row>
    <row r="3310" spans="1:5" outlineLevel="2" x14ac:dyDescent="0.25">
      <c r="A3310" s="22">
        <v>45532</v>
      </c>
      <c r="B3310" s="20" t="s">
        <v>37</v>
      </c>
      <c r="C3310" s="21">
        <v>1495.91</v>
      </c>
      <c r="D3310" s="3" t="str">
        <f t="shared" si="51"/>
        <v/>
      </c>
      <c r="E3310" s="20" t="s">
        <v>386</v>
      </c>
    </row>
    <row r="3311" spans="1:5" outlineLevel="2" x14ac:dyDescent="0.25">
      <c r="A3311" s="22">
        <v>45532</v>
      </c>
      <c r="B3311" s="20" t="s">
        <v>37</v>
      </c>
      <c r="C3311" s="21">
        <v>3662.81</v>
      </c>
      <c r="D3311" s="3" t="str">
        <f t="shared" si="51"/>
        <v/>
      </c>
      <c r="E3311" s="20" t="s">
        <v>386</v>
      </c>
    </row>
    <row r="3312" spans="1:5" outlineLevel="2" x14ac:dyDescent="0.25">
      <c r="A3312" s="22">
        <v>45532</v>
      </c>
      <c r="B3312" s="20" t="s">
        <v>37</v>
      </c>
      <c r="C3312" s="21">
        <v>129.15</v>
      </c>
      <c r="D3312" s="3" t="str">
        <f t="shared" si="51"/>
        <v/>
      </c>
      <c r="E3312" s="20" t="s">
        <v>381</v>
      </c>
    </row>
    <row r="3313" spans="1:5" outlineLevel="2" x14ac:dyDescent="0.25">
      <c r="A3313" s="22">
        <v>45532</v>
      </c>
      <c r="B3313" s="20" t="s">
        <v>37</v>
      </c>
      <c r="C3313" s="21">
        <v>19.079999999999998</v>
      </c>
      <c r="D3313" s="3" t="str">
        <f t="shared" si="51"/>
        <v/>
      </c>
      <c r="E3313" s="20" t="s">
        <v>381</v>
      </c>
    </row>
    <row r="3314" spans="1:5" outlineLevel="2" x14ac:dyDescent="0.25">
      <c r="A3314" s="22">
        <v>45532</v>
      </c>
      <c r="B3314" s="20" t="s">
        <v>37</v>
      </c>
      <c r="C3314" s="21">
        <v>696.3</v>
      </c>
      <c r="D3314" s="3" t="str">
        <f t="shared" si="51"/>
        <v/>
      </c>
      <c r="E3314" s="20" t="s">
        <v>381</v>
      </c>
    </row>
    <row r="3315" spans="1:5" outlineLevel="2" x14ac:dyDescent="0.25">
      <c r="A3315" s="22">
        <v>45532</v>
      </c>
      <c r="B3315" s="20" t="s">
        <v>37</v>
      </c>
      <c r="C3315" s="21">
        <v>52.43</v>
      </c>
      <c r="D3315" s="3" t="str">
        <f t="shared" si="51"/>
        <v/>
      </c>
      <c r="E3315" s="20" t="s">
        <v>381</v>
      </c>
    </row>
    <row r="3316" spans="1:5" outlineLevel="2" x14ac:dyDescent="0.25">
      <c r="A3316" s="22">
        <v>45532</v>
      </c>
      <c r="B3316" s="20" t="s">
        <v>37</v>
      </c>
      <c r="C3316" s="21">
        <v>248.85</v>
      </c>
      <c r="D3316" s="3" t="str">
        <f t="shared" si="51"/>
        <v/>
      </c>
      <c r="E3316" s="20" t="s">
        <v>381</v>
      </c>
    </row>
    <row r="3317" spans="1:5" outlineLevel="2" x14ac:dyDescent="0.25">
      <c r="A3317" s="22">
        <v>45532</v>
      </c>
      <c r="B3317" s="20" t="s">
        <v>37</v>
      </c>
      <c r="C3317" s="21">
        <v>270.3</v>
      </c>
      <c r="D3317" s="3" t="str">
        <f t="shared" si="51"/>
        <v/>
      </c>
      <c r="E3317" s="20" t="s">
        <v>381</v>
      </c>
    </row>
    <row r="3318" spans="1:5" outlineLevel="2" x14ac:dyDescent="0.25">
      <c r="A3318" s="22">
        <v>45532</v>
      </c>
      <c r="B3318" s="20" t="s">
        <v>37</v>
      </c>
      <c r="C3318" s="21">
        <v>2.14</v>
      </c>
      <c r="D3318" s="3" t="str">
        <f t="shared" si="51"/>
        <v/>
      </c>
      <c r="E3318" s="20" t="s">
        <v>381</v>
      </c>
    </row>
    <row r="3319" spans="1:5" outlineLevel="2" x14ac:dyDescent="0.25">
      <c r="A3319" s="22">
        <v>45532</v>
      </c>
      <c r="B3319" s="20" t="s">
        <v>37</v>
      </c>
      <c r="C3319" s="21">
        <v>77.92</v>
      </c>
      <c r="D3319" s="3" t="str">
        <f t="shared" si="51"/>
        <v/>
      </c>
      <c r="E3319" s="20" t="s">
        <v>381</v>
      </c>
    </row>
    <row r="3320" spans="1:5" outlineLevel="2" x14ac:dyDescent="0.25">
      <c r="A3320" s="22">
        <v>45532</v>
      </c>
      <c r="B3320" s="20" t="s">
        <v>37</v>
      </c>
      <c r="C3320" s="21">
        <v>157.59</v>
      </c>
      <c r="D3320" s="3" t="str">
        <f t="shared" si="51"/>
        <v/>
      </c>
      <c r="E3320" s="20" t="s">
        <v>381</v>
      </c>
    </row>
    <row r="3321" spans="1:5" outlineLevel="2" x14ac:dyDescent="0.25">
      <c r="A3321" s="22">
        <v>45532</v>
      </c>
      <c r="B3321" s="20" t="s">
        <v>37</v>
      </c>
      <c r="C3321" s="21">
        <v>2088.3200000000002</v>
      </c>
      <c r="D3321" s="3" t="str">
        <f t="shared" si="51"/>
        <v/>
      </c>
      <c r="E3321" s="20" t="s">
        <v>381</v>
      </c>
    </row>
    <row r="3322" spans="1:5" outlineLevel="2" x14ac:dyDescent="0.25">
      <c r="A3322" s="22">
        <v>45532</v>
      </c>
      <c r="B3322" s="20" t="s">
        <v>37</v>
      </c>
      <c r="C3322" s="21">
        <v>20.079999999999998</v>
      </c>
      <c r="D3322" s="3" t="str">
        <f t="shared" si="51"/>
        <v/>
      </c>
      <c r="E3322" s="20" t="s">
        <v>381</v>
      </c>
    </row>
    <row r="3323" spans="1:5" outlineLevel="2" x14ac:dyDescent="0.25">
      <c r="A3323" s="22">
        <v>45532</v>
      </c>
      <c r="B3323" s="20" t="s">
        <v>37</v>
      </c>
      <c r="C3323" s="21">
        <v>4862.62</v>
      </c>
      <c r="D3323" s="3" t="str">
        <f t="shared" si="51"/>
        <v/>
      </c>
      <c r="E3323" s="20" t="s">
        <v>386</v>
      </c>
    </row>
    <row r="3324" spans="1:5" outlineLevel="2" x14ac:dyDescent="0.25">
      <c r="A3324" s="22">
        <v>45532</v>
      </c>
      <c r="B3324" s="20" t="s">
        <v>37</v>
      </c>
      <c r="C3324" s="21">
        <v>222668.1</v>
      </c>
      <c r="D3324" s="3" t="str">
        <f t="shared" si="51"/>
        <v/>
      </c>
      <c r="E3324" s="20" t="s">
        <v>386</v>
      </c>
    </row>
    <row r="3325" spans="1:5" outlineLevel="2" x14ac:dyDescent="0.25">
      <c r="A3325" s="22">
        <v>45532</v>
      </c>
      <c r="B3325" s="20" t="s">
        <v>37</v>
      </c>
      <c r="C3325" s="21">
        <v>197.61</v>
      </c>
      <c r="D3325" s="3" t="str">
        <f t="shared" si="51"/>
        <v/>
      </c>
      <c r="E3325" s="20" t="s">
        <v>381</v>
      </c>
    </row>
    <row r="3326" spans="1:5" outlineLevel="2" x14ac:dyDescent="0.25">
      <c r="A3326" s="22">
        <v>45532</v>
      </c>
      <c r="B3326" s="20" t="s">
        <v>37</v>
      </c>
      <c r="C3326" s="21">
        <v>657.66</v>
      </c>
      <c r="D3326" s="3" t="str">
        <f t="shared" si="51"/>
        <v/>
      </c>
      <c r="E3326" s="20" t="s">
        <v>381</v>
      </c>
    </row>
    <row r="3327" spans="1:5" outlineLevel="2" x14ac:dyDescent="0.25">
      <c r="A3327" s="22">
        <v>45532</v>
      </c>
      <c r="B3327" s="20" t="s">
        <v>37</v>
      </c>
      <c r="C3327" s="21">
        <v>302.01</v>
      </c>
      <c r="D3327" s="3" t="str">
        <f t="shared" si="51"/>
        <v/>
      </c>
      <c r="E3327" s="20" t="s">
        <v>381</v>
      </c>
    </row>
    <row r="3328" spans="1:5" outlineLevel="2" x14ac:dyDescent="0.25">
      <c r="A3328" s="22">
        <v>45532</v>
      </c>
      <c r="B3328" s="20" t="s">
        <v>37</v>
      </c>
      <c r="C3328" s="21">
        <v>267.39</v>
      </c>
      <c r="D3328" s="3" t="str">
        <f t="shared" si="51"/>
        <v/>
      </c>
      <c r="E3328" s="20" t="s">
        <v>381</v>
      </c>
    </row>
    <row r="3329" spans="1:5" outlineLevel="2" x14ac:dyDescent="0.25">
      <c r="A3329" s="22">
        <v>45532</v>
      </c>
      <c r="B3329" s="20" t="s">
        <v>37</v>
      </c>
      <c r="C3329" s="21">
        <v>55.92</v>
      </c>
      <c r="D3329" s="3" t="str">
        <f t="shared" si="51"/>
        <v/>
      </c>
      <c r="E3329" s="20" t="s">
        <v>386</v>
      </c>
    </row>
    <row r="3330" spans="1:5" outlineLevel="2" x14ac:dyDescent="0.25">
      <c r="A3330" s="22">
        <v>45532</v>
      </c>
      <c r="B3330" s="20" t="s">
        <v>37</v>
      </c>
      <c r="C3330" s="21">
        <v>1973.51</v>
      </c>
      <c r="D3330" s="3" t="str">
        <f t="shared" si="51"/>
        <v/>
      </c>
      <c r="E3330" s="20" t="s">
        <v>386</v>
      </c>
    </row>
    <row r="3331" spans="1:5" outlineLevel="2" x14ac:dyDescent="0.25">
      <c r="A3331" s="22">
        <v>45532</v>
      </c>
      <c r="B3331" s="20" t="s">
        <v>37</v>
      </c>
      <c r="C3331" s="21">
        <v>68.760000000000005</v>
      </c>
      <c r="D3331" s="3" t="str">
        <f t="shared" si="51"/>
        <v/>
      </c>
      <c r="E3331" s="20" t="s">
        <v>386</v>
      </c>
    </row>
    <row r="3332" spans="1:5" outlineLevel="2" x14ac:dyDescent="0.25">
      <c r="A3332" s="22">
        <v>45532</v>
      </c>
      <c r="B3332" s="20" t="s">
        <v>37</v>
      </c>
      <c r="C3332" s="21">
        <v>1476.01</v>
      </c>
      <c r="D3332" s="3" t="str">
        <f t="shared" si="51"/>
        <v/>
      </c>
      <c r="E3332" s="20" t="s">
        <v>386</v>
      </c>
    </row>
    <row r="3333" spans="1:5" outlineLevel="2" x14ac:dyDescent="0.25">
      <c r="A3333" s="22">
        <v>45532</v>
      </c>
      <c r="B3333" s="20" t="s">
        <v>37</v>
      </c>
      <c r="C3333" s="21">
        <v>3917.88</v>
      </c>
      <c r="D3333" s="3" t="str">
        <f t="shared" si="51"/>
        <v/>
      </c>
      <c r="E3333" s="20" t="s">
        <v>386</v>
      </c>
    </row>
    <row r="3334" spans="1:5" outlineLevel="2" x14ac:dyDescent="0.25">
      <c r="A3334" s="22">
        <v>45532</v>
      </c>
      <c r="B3334" s="20" t="s">
        <v>37</v>
      </c>
      <c r="C3334" s="21">
        <v>5923.35</v>
      </c>
      <c r="D3334" s="3" t="str">
        <f t="shared" si="51"/>
        <v/>
      </c>
      <c r="E3334" s="20" t="s">
        <v>386</v>
      </c>
    </row>
    <row r="3335" spans="1:5" outlineLevel="2" x14ac:dyDescent="0.25">
      <c r="A3335" s="22">
        <v>45532</v>
      </c>
      <c r="B3335" s="20" t="s">
        <v>37</v>
      </c>
      <c r="C3335" s="21">
        <v>75.150000000000006</v>
      </c>
      <c r="D3335" s="3" t="str">
        <f t="shared" si="51"/>
        <v/>
      </c>
      <c r="E3335" s="20" t="s">
        <v>386</v>
      </c>
    </row>
    <row r="3336" spans="1:5" outlineLevel="2" x14ac:dyDescent="0.25">
      <c r="A3336" s="22">
        <v>45532</v>
      </c>
      <c r="B3336" s="20" t="s">
        <v>37</v>
      </c>
      <c r="C3336" s="21">
        <v>14276.69</v>
      </c>
      <c r="D3336" s="3" t="str">
        <f t="shared" ref="D3336:D3399" si="52">IF(E3336=0,"TOTAL","")</f>
        <v/>
      </c>
      <c r="E3336" s="20" t="s">
        <v>386</v>
      </c>
    </row>
    <row r="3337" spans="1:5" outlineLevel="2" x14ac:dyDescent="0.25">
      <c r="A3337" s="22">
        <v>45532</v>
      </c>
      <c r="B3337" s="20" t="s">
        <v>37</v>
      </c>
      <c r="C3337" s="21">
        <v>303.95999999999998</v>
      </c>
      <c r="D3337" s="3" t="str">
        <f t="shared" si="52"/>
        <v/>
      </c>
      <c r="E3337" s="20" t="s">
        <v>386</v>
      </c>
    </row>
    <row r="3338" spans="1:5" outlineLevel="2" x14ac:dyDescent="0.25">
      <c r="A3338" s="22">
        <v>45532</v>
      </c>
      <c r="B3338" s="20" t="s">
        <v>37</v>
      </c>
      <c r="C3338" s="21">
        <v>1447.04</v>
      </c>
      <c r="D3338" s="3" t="str">
        <f t="shared" si="52"/>
        <v/>
      </c>
      <c r="E3338" s="20" t="s">
        <v>386</v>
      </c>
    </row>
    <row r="3339" spans="1:5" outlineLevel="2" x14ac:dyDescent="0.25">
      <c r="A3339" s="22">
        <v>45532</v>
      </c>
      <c r="B3339" s="20" t="s">
        <v>37</v>
      </c>
      <c r="C3339" s="21">
        <v>1365.4</v>
      </c>
      <c r="D3339" s="3" t="str">
        <f t="shared" si="52"/>
        <v/>
      </c>
      <c r="E3339" s="20" t="s">
        <v>386</v>
      </c>
    </row>
    <row r="3340" spans="1:5" outlineLevel="2" x14ac:dyDescent="0.25">
      <c r="A3340" s="22">
        <v>45532</v>
      </c>
      <c r="B3340" s="20" t="s">
        <v>37</v>
      </c>
      <c r="C3340" s="21">
        <v>2470.38</v>
      </c>
      <c r="D3340" s="3" t="str">
        <f t="shared" si="52"/>
        <v/>
      </c>
      <c r="E3340" s="20" t="s">
        <v>386</v>
      </c>
    </row>
    <row r="3341" spans="1:5" outlineLevel="2" x14ac:dyDescent="0.25">
      <c r="A3341" s="22">
        <v>45532</v>
      </c>
      <c r="B3341" s="20" t="s">
        <v>37</v>
      </c>
      <c r="C3341" s="21">
        <v>21.64</v>
      </c>
      <c r="D3341" s="3" t="str">
        <f t="shared" si="52"/>
        <v/>
      </c>
      <c r="E3341" s="20" t="s">
        <v>381</v>
      </c>
    </row>
    <row r="3342" spans="1:5" outlineLevel="1" x14ac:dyDescent="0.25">
      <c r="A3342" s="28">
        <f>A3341</f>
        <v>45532</v>
      </c>
      <c r="B3342" s="29" t="str">
        <f>B3341</f>
        <v>SCHOOL SPECIALTY LLC</v>
      </c>
      <c r="C3342" s="30">
        <f>SUBTOTAL(9,C3243:C3341)</f>
        <v>391927.94000000006</v>
      </c>
      <c r="D3342" s="31" t="str">
        <f t="shared" si="52"/>
        <v>TOTAL</v>
      </c>
      <c r="E3342" s="20"/>
    </row>
    <row r="3343" spans="1:5" outlineLevel="2" x14ac:dyDescent="0.25">
      <c r="A3343" s="22">
        <v>45532</v>
      </c>
      <c r="B3343" s="20" t="s">
        <v>38</v>
      </c>
      <c r="C3343" s="21">
        <v>1453</v>
      </c>
      <c r="D3343" s="3" t="str">
        <f t="shared" si="52"/>
        <v/>
      </c>
      <c r="E3343" s="20" t="s">
        <v>381</v>
      </c>
    </row>
    <row r="3344" spans="1:5" outlineLevel="2" x14ac:dyDescent="0.25">
      <c r="A3344" s="22">
        <v>45532</v>
      </c>
      <c r="B3344" s="20" t="s">
        <v>38</v>
      </c>
      <c r="C3344" s="21">
        <v>785.7</v>
      </c>
      <c r="D3344" s="3" t="str">
        <f t="shared" si="52"/>
        <v/>
      </c>
      <c r="E3344" s="20" t="s">
        <v>381</v>
      </c>
    </row>
    <row r="3345" spans="1:5" outlineLevel="2" x14ac:dyDescent="0.25">
      <c r="A3345" s="22">
        <v>45532</v>
      </c>
      <c r="B3345" s="20" t="s">
        <v>38</v>
      </c>
      <c r="C3345" s="21">
        <v>346.5</v>
      </c>
      <c r="D3345" s="3" t="str">
        <f t="shared" si="52"/>
        <v/>
      </c>
      <c r="E3345" s="20" t="s">
        <v>381</v>
      </c>
    </row>
    <row r="3346" spans="1:5" outlineLevel="2" x14ac:dyDescent="0.25">
      <c r="A3346" s="22">
        <v>45532</v>
      </c>
      <c r="B3346" s="20" t="s">
        <v>38</v>
      </c>
      <c r="C3346" s="21">
        <v>523.79999999999995</v>
      </c>
      <c r="D3346" s="3" t="str">
        <f t="shared" si="52"/>
        <v/>
      </c>
      <c r="E3346" s="20" t="s">
        <v>381</v>
      </c>
    </row>
    <row r="3347" spans="1:5" outlineLevel="2" x14ac:dyDescent="0.25">
      <c r="A3347" s="22">
        <v>45532</v>
      </c>
      <c r="B3347" s="20" t="s">
        <v>38</v>
      </c>
      <c r="C3347" s="21">
        <v>331.72</v>
      </c>
      <c r="D3347" s="3" t="str">
        <f t="shared" si="52"/>
        <v/>
      </c>
      <c r="E3347" s="20" t="s">
        <v>381</v>
      </c>
    </row>
    <row r="3348" spans="1:5" outlineLevel="1" x14ac:dyDescent="0.25">
      <c r="A3348" s="28">
        <f>A3347</f>
        <v>45532</v>
      </c>
      <c r="B3348" s="29" t="str">
        <f>B3347</f>
        <v>SCHOOL NURSE SUPPLY INC</v>
      </c>
      <c r="C3348" s="30">
        <f>SUBTOTAL(9,C3343:C3347)</f>
        <v>3440.7200000000003</v>
      </c>
      <c r="D3348" s="31" t="str">
        <f t="shared" si="52"/>
        <v>TOTAL</v>
      </c>
      <c r="E3348" s="20"/>
    </row>
    <row r="3349" spans="1:5" outlineLevel="2" x14ac:dyDescent="0.25">
      <c r="A3349" s="22">
        <v>45532</v>
      </c>
      <c r="B3349" s="20" t="s">
        <v>39</v>
      </c>
      <c r="C3349" s="21">
        <v>1113</v>
      </c>
      <c r="D3349" s="3" t="str">
        <f t="shared" si="52"/>
        <v/>
      </c>
      <c r="E3349" s="20" t="s">
        <v>398</v>
      </c>
    </row>
    <row r="3350" spans="1:5" outlineLevel="2" x14ac:dyDescent="0.25">
      <c r="A3350" s="22">
        <v>45532</v>
      </c>
      <c r="B3350" s="20" t="s">
        <v>39</v>
      </c>
      <c r="C3350" s="21">
        <v>150</v>
      </c>
      <c r="D3350" s="3" t="str">
        <f t="shared" si="52"/>
        <v/>
      </c>
      <c r="E3350" s="20" t="s">
        <v>381</v>
      </c>
    </row>
    <row r="3351" spans="1:5" outlineLevel="2" x14ac:dyDescent="0.25">
      <c r="A3351" s="22">
        <v>45532</v>
      </c>
      <c r="B3351" s="20" t="s">
        <v>39</v>
      </c>
      <c r="C3351" s="21">
        <v>187.82</v>
      </c>
      <c r="D3351" s="3" t="str">
        <f t="shared" si="52"/>
        <v/>
      </c>
      <c r="E3351" s="20" t="s">
        <v>381</v>
      </c>
    </row>
    <row r="3352" spans="1:5" outlineLevel="2" x14ac:dyDescent="0.25">
      <c r="A3352" s="22">
        <v>45532</v>
      </c>
      <c r="B3352" s="20" t="s">
        <v>39</v>
      </c>
      <c r="C3352" s="21">
        <v>423.39</v>
      </c>
      <c r="D3352" s="3" t="str">
        <f t="shared" si="52"/>
        <v/>
      </c>
      <c r="E3352" s="20" t="s">
        <v>381</v>
      </c>
    </row>
    <row r="3353" spans="1:5" outlineLevel="2" x14ac:dyDescent="0.25">
      <c r="A3353" s="22">
        <v>45532</v>
      </c>
      <c r="B3353" s="20" t="s">
        <v>39</v>
      </c>
      <c r="C3353" s="21">
        <v>276</v>
      </c>
      <c r="D3353" s="3" t="str">
        <f t="shared" si="52"/>
        <v/>
      </c>
      <c r="E3353" s="20" t="s">
        <v>386</v>
      </c>
    </row>
    <row r="3354" spans="1:5" outlineLevel="2" x14ac:dyDescent="0.25">
      <c r="A3354" s="22">
        <v>45532</v>
      </c>
      <c r="B3354" s="20" t="s">
        <v>39</v>
      </c>
      <c r="C3354" s="21">
        <v>600</v>
      </c>
      <c r="D3354" s="3" t="str">
        <f t="shared" si="52"/>
        <v/>
      </c>
      <c r="E3354" s="20" t="s">
        <v>386</v>
      </c>
    </row>
    <row r="3355" spans="1:5" outlineLevel="2" x14ac:dyDescent="0.25">
      <c r="A3355" s="22">
        <v>45532</v>
      </c>
      <c r="B3355" s="20" t="s">
        <v>39</v>
      </c>
      <c r="C3355" s="21">
        <v>4410</v>
      </c>
      <c r="D3355" s="3" t="str">
        <f t="shared" si="52"/>
        <v/>
      </c>
      <c r="E3355" s="20" t="s">
        <v>398</v>
      </c>
    </row>
    <row r="3356" spans="1:5" outlineLevel="2" x14ac:dyDescent="0.25">
      <c r="A3356" s="22">
        <v>45532</v>
      </c>
      <c r="B3356" s="20" t="s">
        <v>39</v>
      </c>
      <c r="C3356" s="21">
        <v>561.71</v>
      </c>
      <c r="D3356" s="3" t="str">
        <f t="shared" si="52"/>
        <v/>
      </c>
      <c r="E3356" s="20" t="s">
        <v>398</v>
      </c>
    </row>
    <row r="3357" spans="1:5" outlineLevel="2" x14ac:dyDescent="0.25">
      <c r="A3357" s="22">
        <v>45532</v>
      </c>
      <c r="B3357" s="20" t="s">
        <v>39</v>
      </c>
      <c r="C3357" s="21">
        <v>-561.71</v>
      </c>
      <c r="D3357" s="3" t="str">
        <f t="shared" si="52"/>
        <v/>
      </c>
      <c r="E3357" s="20" t="s">
        <v>398</v>
      </c>
    </row>
    <row r="3358" spans="1:5" outlineLevel="2" x14ac:dyDescent="0.25">
      <c r="A3358" s="22">
        <v>45532</v>
      </c>
      <c r="B3358" s="20" t="s">
        <v>39</v>
      </c>
      <c r="C3358" s="21">
        <v>34.479999999999997</v>
      </c>
      <c r="D3358" s="3" t="str">
        <f t="shared" si="52"/>
        <v/>
      </c>
      <c r="E3358" s="20" t="s">
        <v>381</v>
      </c>
    </row>
    <row r="3359" spans="1:5" outlineLevel="2" x14ac:dyDescent="0.25">
      <c r="A3359" s="22">
        <v>45532</v>
      </c>
      <c r="B3359" s="20" t="s">
        <v>39</v>
      </c>
      <c r="C3359" s="21">
        <v>1365</v>
      </c>
      <c r="D3359" s="3" t="str">
        <f t="shared" si="52"/>
        <v/>
      </c>
      <c r="E3359" s="20" t="s">
        <v>406</v>
      </c>
    </row>
    <row r="3360" spans="1:5" outlineLevel="2" x14ac:dyDescent="0.25">
      <c r="A3360" s="22">
        <v>45532</v>
      </c>
      <c r="B3360" s="20" t="s">
        <v>39</v>
      </c>
      <c r="C3360" s="21">
        <v>4630</v>
      </c>
      <c r="D3360" s="3" t="str">
        <f t="shared" si="52"/>
        <v/>
      </c>
      <c r="E3360" s="20" t="s">
        <v>406</v>
      </c>
    </row>
    <row r="3361" spans="1:5" outlineLevel="2" x14ac:dyDescent="0.25">
      <c r="A3361" s="22">
        <v>45532</v>
      </c>
      <c r="B3361" s="20" t="s">
        <v>39</v>
      </c>
      <c r="C3361" s="21">
        <v>177.54</v>
      </c>
      <c r="D3361" s="3" t="str">
        <f t="shared" si="52"/>
        <v/>
      </c>
      <c r="E3361" s="20" t="s">
        <v>381</v>
      </c>
    </row>
    <row r="3362" spans="1:5" outlineLevel="2" x14ac:dyDescent="0.25">
      <c r="A3362" s="22">
        <v>45532</v>
      </c>
      <c r="B3362" s="20" t="s">
        <v>39</v>
      </c>
      <c r="C3362" s="21">
        <v>400.2</v>
      </c>
      <c r="D3362" s="3" t="str">
        <f t="shared" si="52"/>
        <v/>
      </c>
      <c r="E3362" s="20" t="s">
        <v>381</v>
      </c>
    </row>
    <row r="3363" spans="1:5" outlineLevel="2" x14ac:dyDescent="0.25">
      <c r="A3363" s="22">
        <v>45532</v>
      </c>
      <c r="B3363" s="20" t="s">
        <v>39</v>
      </c>
      <c r="C3363" s="21">
        <v>139.52000000000001</v>
      </c>
      <c r="D3363" s="3" t="str">
        <f t="shared" si="52"/>
        <v/>
      </c>
      <c r="E3363" s="20" t="s">
        <v>381</v>
      </c>
    </row>
    <row r="3364" spans="1:5" outlineLevel="2" x14ac:dyDescent="0.25">
      <c r="A3364" s="22">
        <v>45532</v>
      </c>
      <c r="B3364" s="20" t="s">
        <v>39</v>
      </c>
      <c r="C3364" s="21">
        <v>18.989999999999998</v>
      </c>
      <c r="D3364" s="3" t="str">
        <f t="shared" si="52"/>
        <v/>
      </c>
      <c r="E3364" s="20" t="s">
        <v>381</v>
      </c>
    </row>
    <row r="3365" spans="1:5" outlineLevel="2" x14ac:dyDescent="0.25">
      <c r="A3365" s="22">
        <v>45532</v>
      </c>
      <c r="B3365" s="20" t="s">
        <v>39</v>
      </c>
      <c r="C3365" s="21">
        <v>259.99</v>
      </c>
      <c r="D3365" s="3" t="str">
        <f t="shared" si="52"/>
        <v/>
      </c>
      <c r="E3365" s="20" t="s">
        <v>381</v>
      </c>
    </row>
    <row r="3366" spans="1:5" outlineLevel="2" x14ac:dyDescent="0.25">
      <c r="A3366" s="22">
        <v>45532</v>
      </c>
      <c r="B3366" s="20" t="s">
        <v>39</v>
      </c>
      <c r="C3366" s="21">
        <v>70.010000000000005</v>
      </c>
      <c r="D3366" s="3" t="str">
        <f t="shared" si="52"/>
        <v/>
      </c>
      <c r="E3366" s="20" t="s">
        <v>381</v>
      </c>
    </row>
    <row r="3367" spans="1:5" outlineLevel="2" x14ac:dyDescent="0.25">
      <c r="A3367" s="22">
        <v>45532</v>
      </c>
      <c r="B3367" s="20" t="s">
        <v>39</v>
      </c>
      <c r="C3367" s="21">
        <v>767.41</v>
      </c>
      <c r="D3367" s="3" t="str">
        <f t="shared" si="52"/>
        <v/>
      </c>
      <c r="E3367" s="20" t="s">
        <v>381</v>
      </c>
    </row>
    <row r="3368" spans="1:5" outlineLevel="2" x14ac:dyDescent="0.25">
      <c r="A3368" s="22">
        <v>45532</v>
      </c>
      <c r="B3368" s="20" t="s">
        <v>39</v>
      </c>
      <c r="C3368" s="21">
        <v>555.75</v>
      </c>
      <c r="D3368" s="3" t="str">
        <f t="shared" si="52"/>
        <v/>
      </c>
      <c r="E3368" s="20" t="s">
        <v>381</v>
      </c>
    </row>
    <row r="3369" spans="1:5" outlineLevel="2" x14ac:dyDescent="0.25">
      <c r="A3369" s="22">
        <v>45532</v>
      </c>
      <c r="B3369" s="20" t="s">
        <v>39</v>
      </c>
      <c r="C3369" s="21">
        <v>493.11</v>
      </c>
      <c r="D3369" s="3" t="str">
        <f t="shared" si="52"/>
        <v/>
      </c>
      <c r="E3369" s="20" t="s">
        <v>381</v>
      </c>
    </row>
    <row r="3370" spans="1:5" outlineLevel="2" x14ac:dyDescent="0.25">
      <c r="A3370" s="22">
        <v>45532</v>
      </c>
      <c r="B3370" s="20" t="s">
        <v>39</v>
      </c>
      <c r="C3370" s="21">
        <v>577.62</v>
      </c>
      <c r="D3370" s="3" t="str">
        <f t="shared" si="52"/>
        <v/>
      </c>
      <c r="E3370" s="20" t="s">
        <v>381</v>
      </c>
    </row>
    <row r="3371" spans="1:5" outlineLevel="2" x14ac:dyDescent="0.25">
      <c r="A3371" s="22">
        <v>45532</v>
      </c>
      <c r="B3371" s="20" t="s">
        <v>39</v>
      </c>
      <c r="C3371" s="21">
        <v>628.27</v>
      </c>
      <c r="D3371" s="3" t="str">
        <f t="shared" si="52"/>
        <v/>
      </c>
      <c r="E3371" s="20" t="s">
        <v>381</v>
      </c>
    </row>
    <row r="3372" spans="1:5" outlineLevel="2" x14ac:dyDescent="0.25">
      <c r="A3372" s="22">
        <v>45532</v>
      </c>
      <c r="B3372" s="20" t="s">
        <v>39</v>
      </c>
      <c r="C3372" s="21">
        <v>508.58</v>
      </c>
      <c r="D3372" s="3" t="str">
        <f t="shared" si="52"/>
        <v/>
      </c>
      <c r="E3372" s="20" t="s">
        <v>381</v>
      </c>
    </row>
    <row r="3373" spans="1:5" outlineLevel="2" x14ac:dyDescent="0.25">
      <c r="A3373" s="22">
        <v>45532</v>
      </c>
      <c r="B3373" s="20" t="s">
        <v>39</v>
      </c>
      <c r="C3373" s="21">
        <v>197.22</v>
      </c>
      <c r="D3373" s="3" t="str">
        <f t="shared" si="52"/>
        <v/>
      </c>
      <c r="E3373" s="20" t="s">
        <v>381</v>
      </c>
    </row>
    <row r="3374" spans="1:5" outlineLevel="2" x14ac:dyDescent="0.25">
      <c r="A3374" s="22">
        <v>45532</v>
      </c>
      <c r="B3374" s="20" t="s">
        <v>39</v>
      </c>
      <c r="C3374" s="21">
        <v>170</v>
      </c>
      <c r="D3374" s="3" t="str">
        <f t="shared" si="52"/>
        <v/>
      </c>
      <c r="E3374" s="20" t="s">
        <v>381</v>
      </c>
    </row>
    <row r="3375" spans="1:5" outlineLevel="2" x14ac:dyDescent="0.25">
      <c r="A3375" s="22">
        <v>45532</v>
      </c>
      <c r="B3375" s="20" t="s">
        <v>39</v>
      </c>
      <c r="C3375" s="21">
        <v>-465.46</v>
      </c>
      <c r="D3375" s="3" t="str">
        <f t="shared" si="52"/>
        <v/>
      </c>
      <c r="E3375" s="20" t="s">
        <v>381</v>
      </c>
    </row>
    <row r="3376" spans="1:5" outlineLevel="2" x14ac:dyDescent="0.25">
      <c r="A3376" s="22">
        <v>45532</v>
      </c>
      <c r="B3376" s="20" t="s">
        <v>39</v>
      </c>
      <c r="C3376" s="21">
        <v>48384</v>
      </c>
      <c r="D3376" s="3" t="str">
        <f t="shared" si="52"/>
        <v/>
      </c>
      <c r="E3376" s="20" t="s">
        <v>397</v>
      </c>
    </row>
    <row r="3377" spans="1:5" outlineLevel="2" x14ac:dyDescent="0.25">
      <c r="A3377" s="22">
        <v>45532</v>
      </c>
      <c r="B3377" s="20" t="s">
        <v>39</v>
      </c>
      <c r="C3377" s="21">
        <v>-48384</v>
      </c>
      <c r="D3377" s="3" t="str">
        <f t="shared" si="52"/>
        <v/>
      </c>
      <c r="E3377" s="20" t="s">
        <v>397</v>
      </c>
    </row>
    <row r="3378" spans="1:5" outlineLevel="2" x14ac:dyDescent="0.25">
      <c r="A3378" s="22">
        <v>45532</v>
      </c>
      <c r="B3378" s="20" t="s">
        <v>39</v>
      </c>
      <c r="C3378" s="21">
        <v>-24</v>
      </c>
      <c r="D3378" s="3" t="str">
        <f t="shared" si="52"/>
        <v/>
      </c>
      <c r="E3378" s="20" t="s">
        <v>399</v>
      </c>
    </row>
    <row r="3379" spans="1:5" outlineLevel="2" x14ac:dyDescent="0.25">
      <c r="A3379" s="22">
        <v>45532</v>
      </c>
      <c r="B3379" s="20" t="s">
        <v>39</v>
      </c>
      <c r="C3379" s="21">
        <v>1225</v>
      </c>
      <c r="D3379" s="3" t="str">
        <f t="shared" si="52"/>
        <v/>
      </c>
      <c r="E3379" s="20" t="s">
        <v>398</v>
      </c>
    </row>
    <row r="3380" spans="1:5" outlineLevel="2" x14ac:dyDescent="0.25">
      <c r="A3380" s="22">
        <v>45532</v>
      </c>
      <c r="B3380" s="20" t="s">
        <v>39</v>
      </c>
      <c r="C3380" s="21">
        <v>30</v>
      </c>
      <c r="D3380" s="3" t="str">
        <f t="shared" si="52"/>
        <v/>
      </c>
      <c r="E3380" s="20" t="s">
        <v>399</v>
      </c>
    </row>
    <row r="3381" spans="1:5" outlineLevel="2" x14ac:dyDescent="0.25">
      <c r="A3381" s="22">
        <v>45532</v>
      </c>
      <c r="B3381" s="20" t="s">
        <v>39</v>
      </c>
      <c r="C3381" s="21">
        <v>3291.04</v>
      </c>
      <c r="D3381" s="3" t="str">
        <f t="shared" si="52"/>
        <v/>
      </c>
      <c r="E3381" s="20" t="s">
        <v>381</v>
      </c>
    </row>
    <row r="3382" spans="1:5" outlineLevel="2" x14ac:dyDescent="0.25">
      <c r="A3382" s="22">
        <v>45532</v>
      </c>
      <c r="B3382" s="20" t="s">
        <v>39</v>
      </c>
      <c r="C3382" s="21">
        <v>602.49</v>
      </c>
      <c r="D3382" s="3" t="str">
        <f t="shared" si="52"/>
        <v/>
      </c>
      <c r="E3382" s="20" t="s">
        <v>381</v>
      </c>
    </row>
    <row r="3383" spans="1:5" outlineLevel="2" x14ac:dyDescent="0.25">
      <c r="A3383" s="22">
        <v>45532</v>
      </c>
      <c r="B3383" s="20" t="s">
        <v>39</v>
      </c>
      <c r="C3383" s="21">
        <v>1293.72</v>
      </c>
      <c r="D3383" s="3" t="str">
        <f t="shared" si="52"/>
        <v/>
      </c>
      <c r="E3383" s="20" t="s">
        <v>381</v>
      </c>
    </row>
    <row r="3384" spans="1:5" outlineLevel="2" x14ac:dyDescent="0.25">
      <c r="A3384" s="22">
        <v>45532</v>
      </c>
      <c r="B3384" s="20" t="s">
        <v>39</v>
      </c>
      <c r="C3384" s="21">
        <v>327</v>
      </c>
      <c r="D3384" s="3" t="str">
        <f t="shared" si="52"/>
        <v/>
      </c>
      <c r="E3384" s="20" t="s">
        <v>381</v>
      </c>
    </row>
    <row r="3385" spans="1:5" outlineLevel="2" x14ac:dyDescent="0.25">
      <c r="A3385" s="22">
        <v>45532</v>
      </c>
      <c r="B3385" s="20" t="s">
        <v>39</v>
      </c>
      <c r="C3385" s="21">
        <v>1113</v>
      </c>
      <c r="D3385" s="3" t="str">
        <f t="shared" si="52"/>
        <v/>
      </c>
      <c r="E3385" s="20" t="s">
        <v>398</v>
      </c>
    </row>
    <row r="3386" spans="1:5" outlineLevel="2" x14ac:dyDescent="0.25">
      <c r="A3386" s="22">
        <v>45532</v>
      </c>
      <c r="B3386" s="20" t="s">
        <v>39</v>
      </c>
      <c r="C3386" s="21">
        <v>654</v>
      </c>
      <c r="D3386" s="3" t="str">
        <f t="shared" si="52"/>
        <v/>
      </c>
      <c r="E3386" s="20" t="s">
        <v>381</v>
      </c>
    </row>
    <row r="3387" spans="1:5" outlineLevel="2" x14ac:dyDescent="0.25">
      <c r="A3387" s="22">
        <v>45532</v>
      </c>
      <c r="B3387" s="20" t="s">
        <v>39</v>
      </c>
      <c r="C3387" s="21">
        <v>2226</v>
      </c>
      <c r="D3387" s="3" t="str">
        <f t="shared" si="52"/>
        <v/>
      </c>
      <c r="E3387" s="20" t="s">
        <v>398</v>
      </c>
    </row>
    <row r="3388" spans="1:5" outlineLevel="2" x14ac:dyDescent="0.25">
      <c r="A3388" s="22">
        <v>45532</v>
      </c>
      <c r="B3388" s="20" t="s">
        <v>39</v>
      </c>
      <c r="C3388" s="21">
        <v>746.76</v>
      </c>
      <c r="D3388" s="3" t="str">
        <f t="shared" si="52"/>
        <v/>
      </c>
      <c r="E3388" s="20" t="s">
        <v>381</v>
      </c>
    </row>
    <row r="3389" spans="1:5" outlineLevel="2" x14ac:dyDescent="0.25">
      <c r="A3389" s="22">
        <v>45532</v>
      </c>
      <c r="B3389" s="20" t="s">
        <v>39</v>
      </c>
      <c r="C3389" s="21">
        <v>501.92</v>
      </c>
      <c r="D3389" s="3" t="str">
        <f t="shared" si="52"/>
        <v/>
      </c>
      <c r="E3389" s="20" t="s">
        <v>381</v>
      </c>
    </row>
    <row r="3390" spans="1:5" outlineLevel="2" x14ac:dyDescent="0.25">
      <c r="A3390" s="22">
        <v>45532</v>
      </c>
      <c r="B3390" s="20" t="s">
        <v>39</v>
      </c>
      <c r="C3390" s="21">
        <v>221.55</v>
      </c>
      <c r="D3390" s="3" t="str">
        <f t="shared" si="52"/>
        <v/>
      </c>
      <c r="E3390" s="20" t="s">
        <v>381</v>
      </c>
    </row>
    <row r="3391" spans="1:5" outlineLevel="2" x14ac:dyDescent="0.25">
      <c r="A3391" s="22">
        <v>45532</v>
      </c>
      <c r="B3391" s="20" t="s">
        <v>39</v>
      </c>
      <c r="C3391" s="21">
        <v>221.55</v>
      </c>
      <c r="D3391" s="3" t="str">
        <f t="shared" si="52"/>
        <v/>
      </c>
      <c r="E3391" s="20" t="s">
        <v>381</v>
      </c>
    </row>
    <row r="3392" spans="1:5" outlineLevel="2" x14ac:dyDescent="0.25">
      <c r="A3392" s="22">
        <v>45532</v>
      </c>
      <c r="B3392" s="20" t="s">
        <v>39</v>
      </c>
      <c r="C3392" s="21">
        <v>45.5</v>
      </c>
      <c r="D3392" s="3" t="str">
        <f t="shared" si="52"/>
        <v/>
      </c>
      <c r="E3392" s="20" t="s">
        <v>383</v>
      </c>
    </row>
    <row r="3393" spans="1:5" outlineLevel="2" x14ac:dyDescent="0.25">
      <c r="A3393" s="22">
        <v>45532</v>
      </c>
      <c r="B3393" s="20" t="s">
        <v>39</v>
      </c>
      <c r="C3393" s="21">
        <v>1571.12</v>
      </c>
      <c r="D3393" s="3" t="str">
        <f t="shared" si="52"/>
        <v/>
      </c>
      <c r="E3393" s="20" t="s">
        <v>381</v>
      </c>
    </row>
    <row r="3394" spans="1:5" outlineLevel="2" x14ac:dyDescent="0.25">
      <c r="A3394" s="22">
        <v>45532</v>
      </c>
      <c r="B3394" s="20" t="s">
        <v>39</v>
      </c>
      <c r="C3394" s="21">
        <v>177.1</v>
      </c>
      <c r="D3394" s="3" t="str">
        <f t="shared" si="52"/>
        <v/>
      </c>
      <c r="E3394" s="20" t="s">
        <v>381</v>
      </c>
    </row>
    <row r="3395" spans="1:5" outlineLevel="2" x14ac:dyDescent="0.25">
      <c r="A3395" s="22">
        <v>45532</v>
      </c>
      <c r="B3395" s="20" t="s">
        <v>39</v>
      </c>
      <c r="C3395" s="21">
        <v>957.94</v>
      </c>
      <c r="D3395" s="3" t="str">
        <f t="shared" si="52"/>
        <v/>
      </c>
      <c r="E3395" s="20" t="s">
        <v>381</v>
      </c>
    </row>
    <row r="3396" spans="1:5" outlineLevel="2" x14ac:dyDescent="0.25">
      <c r="A3396" s="22">
        <v>45532</v>
      </c>
      <c r="B3396" s="20" t="s">
        <v>39</v>
      </c>
      <c r="C3396" s="21">
        <v>497.31</v>
      </c>
      <c r="D3396" s="3" t="str">
        <f t="shared" si="52"/>
        <v/>
      </c>
      <c r="E3396" s="20" t="s">
        <v>381</v>
      </c>
    </row>
    <row r="3397" spans="1:5" outlineLevel="2" x14ac:dyDescent="0.25">
      <c r="A3397" s="22">
        <v>45532</v>
      </c>
      <c r="B3397" s="20" t="s">
        <v>39</v>
      </c>
      <c r="C3397" s="21">
        <v>105.96</v>
      </c>
      <c r="D3397" s="3" t="str">
        <f t="shared" si="52"/>
        <v/>
      </c>
      <c r="E3397" s="20" t="s">
        <v>381</v>
      </c>
    </row>
    <row r="3398" spans="1:5" outlineLevel="2" x14ac:dyDescent="0.25">
      <c r="A3398" s="22">
        <v>45532</v>
      </c>
      <c r="B3398" s="20" t="s">
        <v>39</v>
      </c>
      <c r="C3398" s="21">
        <v>532.88</v>
      </c>
      <c r="D3398" s="3" t="str">
        <f t="shared" si="52"/>
        <v/>
      </c>
      <c r="E3398" s="20" t="s">
        <v>381</v>
      </c>
    </row>
    <row r="3399" spans="1:5" outlineLevel="2" x14ac:dyDescent="0.25">
      <c r="A3399" s="22">
        <v>45532</v>
      </c>
      <c r="B3399" s="20" t="s">
        <v>39</v>
      </c>
      <c r="C3399" s="21">
        <v>89.67</v>
      </c>
      <c r="D3399" s="3" t="str">
        <f t="shared" si="52"/>
        <v/>
      </c>
      <c r="E3399" s="20" t="s">
        <v>381</v>
      </c>
    </row>
    <row r="3400" spans="1:5" outlineLevel="2" x14ac:dyDescent="0.25">
      <c r="A3400" s="22">
        <v>45532</v>
      </c>
      <c r="B3400" s="20" t="s">
        <v>39</v>
      </c>
      <c r="C3400" s="21">
        <v>776.9</v>
      </c>
      <c r="D3400" s="3" t="str">
        <f t="shared" ref="D3400:D3463" si="53">IF(E3400=0,"TOTAL","")</f>
        <v/>
      </c>
      <c r="E3400" s="20" t="s">
        <v>381</v>
      </c>
    </row>
    <row r="3401" spans="1:5" outlineLevel="2" x14ac:dyDescent="0.25">
      <c r="A3401" s="22">
        <v>45532</v>
      </c>
      <c r="B3401" s="20" t="s">
        <v>39</v>
      </c>
      <c r="C3401" s="21">
        <v>82.75</v>
      </c>
      <c r="D3401" s="3" t="str">
        <f t="shared" si="53"/>
        <v/>
      </c>
      <c r="E3401" s="20" t="s">
        <v>381</v>
      </c>
    </row>
    <row r="3402" spans="1:5" outlineLevel="2" x14ac:dyDescent="0.25">
      <c r="A3402" s="22">
        <v>45532</v>
      </c>
      <c r="B3402" s="20" t="s">
        <v>39</v>
      </c>
      <c r="C3402" s="21">
        <v>1137.21</v>
      </c>
      <c r="D3402" s="3" t="str">
        <f t="shared" si="53"/>
        <v/>
      </c>
      <c r="E3402" s="20" t="s">
        <v>381</v>
      </c>
    </row>
    <row r="3403" spans="1:5" outlineLevel="2" x14ac:dyDescent="0.25">
      <c r="A3403" s="22">
        <v>45532</v>
      </c>
      <c r="B3403" s="20" t="s">
        <v>39</v>
      </c>
      <c r="C3403" s="21">
        <v>662.19</v>
      </c>
      <c r="D3403" s="3" t="str">
        <f t="shared" si="53"/>
        <v/>
      </c>
      <c r="E3403" s="20" t="s">
        <v>381</v>
      </c>
    </row>
    <row r="3404" spans="1:5" outlineLevel="2" x14ac:dyDescent="0.25">
      <c r="A3404" s="22">
        <v>45532</v>
      </c>
      <c r="B3404" s="20" t="s">
        <v>39</v>
      </c>
      <c r="C3404" s="21">
        <v>242.48</v>
      </c>
      <c r="D3404" s="3" t="str">
        <f t="shared" si="53"/>
        <v/>
      </c>
      <c r="E3404" s="20" t="s">
        <v>381</v>
      </c>
    </row>
    <row r="3405" spans="1:5" outlineLevel="2" x14ac:dyDescent="0.25">
      <c r="A3405" s="22">
        <v>45532</v>
      </c>
      <c r="B3405" s="20" t="s">
        <v>39</v>
      </c>
      <c r="C3405" s="21">
        <v>232.73</v>
      </c>
      <c r="D3405" s="3" t="str">
        <f t="shared" si="53"/>
        <v/>
      </c>
      <c r="E3405" s="20" t="s">
        <v>381</v>
      </c>
    </row>
    <row r="3406" spans="1:5" outlineLevel="2" x14ac:dyDescent="0.25">
      <c r="A3406" s="22">
        <v>45532</v>
      </c>
      <c r="B3406" s="20" t="s">
        <v>39</v>
      </c>
      <c r="C3406" s="21">
        <v>112.56</v>
      </c>
      <c r="D3406" s="3" t="str">
        <f t="shared" si="53"/>
        <v/>
      </c>
      <c r="E3406" s="20" t="s">
        <v>381</v>
      </c>
    </row>
    <row r="3407" spans="1:5" outlineLevel="2" x14ac:dyDescent="0.25">
      <c r="A3407" s="22">
        <v>45532</v>
      </c>
      <c r="B3407" s="20" t="s">
        <v>39</v>
      </c>
      <c r="C3407" s="21">
        <v>563.46</v>
      </c>
      <c r="D3407" s="3" t="str">
        <f t="shared" si="53"/>
        <v/>
      </c>
      <c r="E3407" s="20" t="s">
        <v>381</v>
      </c>
    </row>
    <row r="3408" spans="1:5" outlineLevel="2" x14ac:dyDescent="0.25">
      <c r="A3408" s="22">
        <v>45532</v>
      </c>
      <c r="B3408" s="20" t="s">
        <v>39</v>
      </c>
      <c r="C3408" s="21">
        <v>359.51</v>
      </c>
      <c r="D3408" s="3" t="str">
        <f t="shared" si="53"/>
        <v/>
      </c>
      <c r="E3408" s="20" t="s">
        <v>381</v>
      </c>
    </row>
    <row r="3409" spans="1:5" outlineLevel="2" x14ac:dyDescent="0.25">
      <c r="A3409" s="22">
        <v>45532</v>
      </c>
      <c r="B3409" s="20" t="s">
        <v>39</v>
      </c>
      <c r="C3409" s="21">
        <v>-359.51</v>
      </c>
      <c r="D3409" s="3" t="str">
        <f t="shared" si="53"/>
        <v/>
      </c>
      <c r="E3409" s="20" t="s">
        <v>381</v>
      </c>
    </row>
    <row r="3410" spans="1:5" outlineLevel="2" x14ac:dyDescent="0.25">
      <c r="A3410" s="22">
        <v>45532</v>
      </c>
      <c r="B3410" s="20" t="s">
        <v>39</v>
      </c>
      <c r="C3410" s="21">
        <v>322.99</v>
      </c>
      <c r="D3410" s="3" t="str">
        <f t="shared" si="53"/>
        <v/>
      </c>
      <c r="E3410" s="20" t="s">
        <v>381</v>
      </c>
    </row>
    <row r="3411" spans="1:5" outlineLevel="2" x14ac:dyDescent="0.25">
      <c r="A3411" s="22">
        <v>45532</v>
      </c>
      <c r="B3411" s="20" t="s">
        <v>39</v>
      </c>
      <c r="C3411" s="21">
        <v>263.16000000000003</v>
      </c>
      <c r="D3411" s="3" t="str">
        <f t="shared" si="53"/>
        <v/>
      </c>
      <c r="E3411" s="20" t="s">
        <v>381</v>
      </c>
    </row>
    <row r="3412" spans="1:5" outlineLevel="2" x14ac:dyDescent="0.25">
      <c r="A3412" s="22">
        <v>45532</v>
      </c>
      <c r="B3412" s="20" t="s">
        <v>39</v>
      </c>
      <c r="C3412" s="21">
        <v>-263.16000000000003</v>
      </c>
      <c r="D3412" s="3" t="str">
        <f t="shared" si="53"/>
        <v/>
      </c>
      <c r="E3412" s="20" t="s">
        <v>381</v>
      </c>
    </row>
    <row r="3413" spans="1:5" outlineLevel="2" x14ac:dyDescent="0.25">
      <c r="A3413" s="22">
        <v>45532</v>
      </c>
      <c r="B3413" s="20" t="s">
        <v>39</v>
      </c>
      <c r="C3413" s="21">
        <v>1100.04</v>
      </c>
      <c r="D3413" s="3" t="str">
        <f t="shared" si="53"/>
        <v/>
      </c>
      <c r="E3413" s="20" t="s">
        <v>381</v>
      </c>
    </row>
    <row r="3414" spans="1:5" outlineLevel="2" x14ac:dyDescent="0.25">
      <c r="A3414" s="22">
        <v>45532</v>
      </c>
      <c r="B3414" s="20" t="s">
        <v>39</v>
      </c>
      <c r="C3414" s="21">
        <v>214.42</v>
      </c>
      <c r="D3414" s="3" t="str">
        <f t="shared" si="53"/>
        <v/>
      </c>
      <c r="E3414" s="20" t="s">
        <v>381</v>
      </c>
    </row>
    <row r="3415" spans="1:5" outlineLevel="2" x14ac:dyDescent="0.25">
      <c r="A3415" s="22">
        <v>45532</v>
      </c>
      <c r="B3415" s="20" t="s">
        <v>39</v>
      </c>
      <c r="C3415" s="21">
        <v>1214.6400000000001</v>
      </c>
      <c r="D3415" s="3" t="str">
        <f t="shared" si="53"/>
        <v/>
      </c>
      <c r="E3415" s="20" t="s">
        <v>410</v>
      </c>
    </row>
    <row r="3416" spans="1:5" outlineLevel="2" x14ac:dyDescent="0.25">
      <c r="A3416" s="22">
        <v>45532</v>
      </c>
      <c r="B3416" s="20" t="s">
        <v>39</v>
      </c>
      <c r="C3416" s="21">
        <v>12350</v>
      </c>
      <c r="D3416" s="3" t="str">
        <f t="shared" si="53"/>
        <v/>
      </c>
      <c r="E3416" s="20" t="s">
        <v>398</v>
      </c>
    </row>
    <row r="3417" spans="1:5" outlineLevel="2" x14ac:dyDescent="0.25">
      <c r="A3417" s="22">
        <v>45532</v>
      </c>
      <c r="B3417" s="20" t="s">
        <v>39</v>
      </c>
      <c r="C3417" s="21">
        <v>300</v>
      </c>
      <c r="D3417" s="3" t="str">
        <f t="shared" si="53"/>
        <v/>
      </c>
      <c r="E3417" s="20" t="s">
        <v>399</v>
      </c>
    </row>
    <row r="3418" spans="1:5" outlineLevel="2" x14ac:dyDescent="0.25">
      <c r="A3418" s="22">
        <v>45532</v>
      </c>
      <c r="B3418" s="20" t="s">
        <v>39</v>
      </c>
      <c r="C3418" s="21">
        <v>189</v>
      </c>
      <c r="D3418" s="3" t="str">
        <f t="shared" si="53"/>
        <v/>
      </c>
      <c r="E3418" s="20" t="s">
        <v>381</v>
      </c>
    </row>
    <row r="3419" spans="1:5" outlineLevel="2" x14ac:dyDescent="0.25">
      <c r="A3419" s="22">
        <v>45532</v>
      </c>
      <c r="B3419" s="20" t="s">
        <v>39</v>
      </c>
      <c r="C3419" s="21">
        <v>24.5</v>
      </c>
      <c r="D3419" s="3" t="str">
        <f t="shared" si="53"/>
        <v/>
      </c>
      <c r="E3419" s="20" t="s">
        <v>383</v>
      </c>
    </row>
    <row r="3420" spans="1:5" outlineLevel="2" x14ac:dyDescent="0.25">
      <c r="A3420" s="22">
        <v>45532</v>
      </c>
      <c r="B3420" s="20" t="s">
        <v>39</v>
      </c>
      <c r="C3420" s="21">
        <v>54834</v>
      </c>
      <c r="D3420" s="3" t="str">
        <f t="shared" si="53"/>
        <v/>
      </c>
      <c r="E3420" s="20" t="s">
        <v>407</v>
      </c>
    </row>
    <row r="3421" spans="1:5" outlineLevel="2" x14ac:dyDescent="0.25">
      <c r="A3421" s="22">
        <v>45532</v>
      </c>
      <c r="B3421" s="20" t="s">
        <v>39</v>
      </c>
      <c r="C3421" s="21">
        <v>1325</v>
      </c>
      <c r="D3421" s="3" t="str">
        <f t="shared" si="53"/>
        <v/>
      </c>
      <c r="E3421" s="20" t="s">
        <v>406</v>
      </c>
    </row>
    <row r="3422" spans="1:5" outlineLevel="2" x14ac:dyDescent="0.25">
      <c r="A3422" s="22">
        <v>45532</v>
      </c>
      <c r="B3422" s="20" t="s">
        <v>39</v>
      </c>
      <c r="C3422" s="21">
        <v>7350</v>
      </c>
      <c r="D3422" s="3" t="str">
        <f t="shared" si="53"/>
        <v/>
      </c>
      <c r="E3422" s="20" t="s">
        <v>398</v>
      </c>
    </row>
    <row r="3423" spans="1:5" outlineLevel="2" x14ac:dyDescent="0.25">
      <c r="A3423" s="22">
        <v>45532</v>
      </c>
      <c r="B3423" s="20" t="s">
        <v>39</v>
      </c>
      <c r="C3423" s="21">
        <v>180</v>
      </c>
      <c r="D3423" s="3" t="str">
        <f t="shared" si="53"/>
        <v/>
      </c>
      <c r="E3423" s="20" t="s">
        <v>399</v>
      </c>
    </row>
    <row r="3424" spans="1:5" outlineLevel="2" x14ac:dyDescent="0.25">
      <c r="A3424" s="22">
        <v>45532</v>
      </c>
      <c r="B3424" s="20" t="s">
        <v>39</v>
      </c>
      <c r="C3424" s="21">
        <v>190.58</v>
      </c>
      <c r="D3424" s="3" t="str">
        <f t="shared" si="53"/>
        <v/>
      </c>
      <c r="E3424" s="20" t="s">
        <v>381</v>
      </c>
    </row>
    <row r="3425" spans="1:5" outlineLevel="2" x14ac:dyDescent="0.25">
      <c r="A3425" s="22">
        <v>45532</v>
      </c>
      <c r="B3425" s="20" t="s">
        <v>39</v>
      </c>
      <c r="C3425" s="21">
        <v>61</v>
      </c>
      <c r="D3425" s="3" t="str">
        <f t="shared" si="53"/>
        <v/>
      </c>
      <c r="E3425" s="20" t="s">
        <v>381</v>
      </c>
    </row>
    <row r="3426" spans="1:5" outlineLevel="2" x14ac:dyDescent="0.25">
      <c r="A3426" s="22">
        <v>45532</v>
      </c>
      <c r="B3426" s="20" t="s">
        <v>39</v>
      </c>
      <c r="C3426" s="21">
        <v>717.13</v>
      </c>
      <c r="D3426" s="3" t="str">
        <f t="shared" si="53"/>
        <v/>
      </c>
      <c r="E3426" s="20" t="s">
        <v>381</v>
      </c>
    </row>
    <row r="3427" spans="1:5" outlineLevel="2" x14ac:dyDescent="0.25">
      <c r="A3427" s="22">
        <v>45532</v>
      </c>
      <c r="B3427" s="20" t="s">
        <v>39</v>
      </c>
      <c r="C3427" s="21">
        <v>2660.38</v>
      </c>
      <c r="D3427" s="3" t="str">
        <f t="shared" si="53"/>
        <v/>
      </c>
      <c r="E3427" s="20" t="s">
        <v>381</v>
      </c>
    </row>
    <row r="3428" spans="1:5" outlineLevel="2" x14ac:dyDescent="0.25">
      <c r="A3428" s="22">
        <v>45532</v>
      </c>
      <c r="B3428" s="20" t="s">
        <v>39</v>
      </c>
      <c r="C3428" s="21">
        <v>446.34</v>
      </c>
      <c r="D3428" s="3" t="str">
        <f t="shared" si="53"/>
        <v/>
      </c>
      <c r="E3428" s="20" t="s">
        <v>381</v>
      </c>
    </row>
    <row r="3429" spans="1:5" outlineLevel="2" x14ac:dyDescent="0.25">
      <c r="A3429" s="22">
        <v>45532</v>
      </c>
      <c r="B3429" s="20" t="s">
        <v>39</v>
      </c>
      <c r="C3429" s="21">
        <v>146.32</v>
      </c>
      <c r="D3429" s="3" t="str">
        <f t="shared" si="53"/>
        <v/>
      </c>
      <c r="E3429" s="20" t="s">
        <v>381</v>
      </c>
    </row>
    <row r="3430" spans="1:5" outlineLevel="2" x14ac:dyDescent="0.25">
      <c r="A3430" s="22">
        <v>45532</v>
      </c>
      <c r="B3430" s="20" t="s">
        <v>39</v>
      </c>
      <c r="C3430" s="21">
        <v>2706.9</v>
      </c>
      <c r="D3430" s="3" t="str">
        <f t="shared" si="53"/>
        <v/>
      </c>
      <c r="E3430" s="20" t="s">
        <v>381</v>
      </c>
    </row>
    <row r="3431" spans="1:5" outlineLevel="2" x14ac:dyDescent="0.25">
      <c r="A3431" s="22">
        <v>45532</v>
      </c>
      <c r="B3431" s="20" t="s">
        <v>39</v>
      </c>
      <c r="C3431" s="21">
        <v>92.48</v>
      </c>
      <c r="D3431" s="3" t="str">
        <f t="shared" si="53"/>
        <v/>
      </c>
      <c r="E3431" s="20" t="s">
        <v>381</v>
      </c>
    </row>
    <row r="3432" spans="1:5" outlineLevel="2" x14ac:dyDescent="0.25">
      <c r="A3432" s="22">
        <v>45532</v>
      </c>
      <c r="B3432" s="20" t="s">
        <v>39</v>
      </c>
      <c r="C3432" s="21">
        <v>138</v>
      </c>
      <c r="D3432" s="3" t="str">
        <f t="shared" si="53"/>
        <v/>
      </c>
      <c r="E3432" s="20" t="s">
        <v>381</v>
      </c>
    </row>
    <row r="3433" spans="1:5" outlineLevel="2" x14ac:dyDescent="0.25">
      <c r="A3433" s="22">
        <v>45532</v>
      </c>
      <c r="B3433" s="20" t="s">
        <v>39</v>
      </c>
      <c r="C3433" s="21">
        <v>697.03</v>
      </c>
      <c r="D3433" s="3" t="str">
        <f t="shared" si="53"/>
        <v/>
      </c>
      <c r="E3433" s="20" t="s">
        <v>381</v>
      </c>
    </row>
    <row r="3434" spans="1:5" outlineLevel="2" x14ac:dyDescent="0.25">
      <c r="A3434" s="22">
        <v>45532</v>
      </c>
      <c r="B3434" s="20" t="s">
        <v>39</v>
      </c>
      <c r="C3434" s="21">
        <v>5000</v>
      </c>
      <c r="D3434" s="3" t="str">
        <f t="shared" si="53"/>
        <v/>
      </c>
      <c r="E3434" s="20" t="s">
        <v>406</v>
      </c>
    </row>
    <row r="3435" spans="1:5" outlineLevel="2" x14ac:dyDescent="0.25">
      <c r="A3435" s="22">
        <v>45532</v>
      </c>
      <c r="B3435" s="20" t="s">
        <v>39</v>
      </c>
      <c r="C3435" s="21">
        <v>506.61</v>
      </c>
      <c r="D3435" s="3" t="str">
        <f t="shared" si="53"/>
        <v/>
      </c>
      <c r="E3435" s="20" t="s">
        <v>381</v>
      </c>
    </row>
    <row r="3436" spans="1:5" outlineLevel="2" x14ac:dyDescent="0.25">
      <c r="A3436" s="22">
        <v>45532</v>
      </c>
      <c r="B3436" s="20" t="s">
        <v>39</v>
      </c>
      <c r="C3436" s="21">
        <v>736</v>
      </c>
      <c r="D3436" s="3" t="str">
        <f t="shared" si="53"/>
        <v/>
      </c>
      <c r="E3436" s="20" t="s">
        <v>381</v>
      </c>
    </row>
    <row r="3437" spans="1:5" outlineLevel="2" x14ac:dyDescent="0.25">
      <c r="A3437" s="22">
        <v>45532</v>
      </c>
      <c r="B3437" s="20" t="s">
        <v>39</v>
      </c>
      <c r="C3437" s="21">
        <v>493.11</v>
      </c>
      <c r="D3437" s="3" t="str">
        <f t="shared" si="53"/>
        <v/>
      </c>
      <c r="E3437" s="20" t="s">
        <v>381</v>
      </c>
    </row>
    <row r="3438" spans="1:5" outlineLevel="2" x14ac:dyDescent="0.25">
      <c r="A3438" s="22">
        <v>45532</v>
      </c>
      <c r="B3438" s="20" t="s">
        <v>39</v>
      </c>
      <c r="C3438" s="21">
        <v>504.43</v>
      </c>
      <c r="D3438" s="3" t="str">
        <f t="shared" si="53"/>
        <v/>
      </c>
      <c r="E3438" s="20" t="s">
        <v>381</v>
      </c>
    </row>
    <row r="3439" spans="1:5" outlineLevel="2" x14ac:dyDescent="0.25">
      <c r="A3439" s="22">
        <v>45532</v>
      </c>
      <c r="B3439" s="20" t="s">
        <v>39</v>
      </c>
      <c r="C3439" s="21">
        <v>169.8</v>
      </c>
      <c r="D3439" s="3" t="str">
        <f t="shared" si="53"/>
        <v/>
      </c>
      <c r="E3439" s="20" t="s">
        <v>381</v>
      </c>
    </row>
    <row r="3440" spans="1:5" outlineLevel="2" x14ac:dyDescent="0.25">
      <c r="A3440" s="22">
        <v>45532</v>
      </c>
      <c r="B3440" s="20" t="s">
        <v>39</v>
      </c>
      <c r="C3440" s="21">
        <v>147.44999999999999</v>
      </c>
      <c r="D3440" s="3" t="str">
        <f t="shared" si="53"/>
        <v/>
      </c>
      <c r="E3440" s="20" t="s">
        <v>381</v>
      </c>
    </row>
    <row r="3441" spans="1:5" outlineLevel="2" x14ac:dyDescent="0.25">
      <c r="A3441" s="22">
        <v>45532</v>
      </c>
      <c r="B3441" s="20" t="s">
        <v>39</v>
      </c>
      <c r="C3441" s="21">
        <v>174.15</v>
      </c>
      <c r="D3441" s="3" t="str">
        <f t="shared" si="53"/>
        <v/>
      </c>
      <c r="E3441" s="20" t="s">
        <v>381</v>
      </c>
    </row>
    <row r="3442" spans="1:5" outlineLevel="2" x14ac:dyDescent="0.25">
      <c r="A3442" s="22">
        <v>45532</v>
      </c>
      <c r="B3442" s="20" t="s">
        <v>39</v>
      </c>
      <c r="C3442" s="21">
        <v>221</v>
      </c>
      <c r="D3442" s="3" t="str">
        <f t="shared" si="53"/>
        <v/>
      </c>
      <c r="E3442" s="20" t="s">
        <v>381</v>
      </c>
    </row>
    <row r="3443" spans="1:5" outlineLevel="2" x14ac:dyDescent="0.25">
      <c r="A3443" s="22">
        <v>45532</v>
      </c>
      <c r="B3443" s="20" t="s">
        <v>39</v>
      </c>
      <c r="C3443" s="21">
        <v>457.5</v>
      </c>
      <c r="D3443" s="3" t="str">
        <f t="shared" si="53"/>
        <v/>
      </c>
      <c r="E3443" s="20" t="s">
        <v>406</v>
      </c>
    </row>
    <row r="3444" spans="1:5" outlineLevel="2" x14ac:dyDescent="0.25">
      <c r="A3444" s="22">
        <v>45532</v>
      </c>
      <c r="B3444" s="20" t="s">
        <v>39</v>
      </c>
      <c r="C3444" s="21">
        <v>150</v>
      </c>
      <c r="D3444" s="3" t="str">
        <f t="shared" si="53"/>
        <v/>
      </c>
      <c r="E3444" s="20" t="s">
        <v>399</v>
      </c>
    </row>
    <row r="3445" spans="1:5" outlineLevel="2" x14ac:dyDescent="0.25">
      <c r="A3445" s="22">
        <v>45532</v>
      </c>
      <c r="B3445" s="20" t="s">
        <v>39</v>
      </c>
      <c r="C3445" s="21">
        <v>338.61</v>
      </c>
      <c r="D3445" s="3" t="str">
        <f t="shared" si="53"/>
        <v/>
      </c>
      <c r="E3445" s="20" t="s">
        <v>381</v>
      </c>
    </row>
    <row r="3446" spans="1:5" outlineLevel="2" x14ac:dyDescent="0.25">
      <c r="A3446" s="22">
        <v>45532</v>
      </c>
      <c r="B3446" s="20" t="s">
        <v>39</v>
      </c>
      <c r="C3446" s="21">
        <v>1107.75</v>
      </c>
      <c r="D3446" s="3" t="str">
        <f t="shared" si="53"/>
        <v/>
      </c>
      <c r="E3446" s="20" t="s">
        <v>381</v>
      </c>
    </row>
    <row r="3447" spans="1:5" outlineLevel="2" x14ac:dyDescent="0.25">
      <c r="A3447" s="22">
        <v>45532</v>
      </c>
      <c r="B3447" s="20" t="s">
        <v>39</v>
      </c>
      <c r="C3447" s="21">
        <v>17.5</v>
      </c>
      <c r="D3447" s="3" t="str">
        <f t="shared" si="53"/>
        <v/>
      </c>
      <c r="E3447" s="20" t="s">
        <v>383</v>
      </c>
    </row>
    <row r="3448" spans="1:5" outlineLevel="2" x14ac:dyDescent="0.25">
      <c r="A3448" s="22">
        <v>45532</v>
      </c>
      <c r="B3448" s="20" t="s">
        <v>39</v>
      </c>
      <c r="C3448" s="21">
        <v>443.1</v>
      </c>
      <c r="D3448" s="3" t="str">
        <f t="shared" si="53"/>
        <v/>
      </c>
      <c r="E3448" s="20" t="s">
        <v>381</v>
      </c>
    </row>
    <row r="3449" spans="1:5" outlineLevel="2" x14ac:dyDescent="0.25">
      <c r="A3449" s="22">
        <v>45532</v>
      </c>
      <c r="B3449" s="20" t="s">
        <v>39</v>
      </c>
      <c r="C3449" s="21">
        <v>556.04</v>
      </c>
      <c r="D3449" s="3" t="str">
        <f t="shared" si="53"/>
        <v/>
      </c>
      <c r="E3449" s="20" t="s">
        <v>381</v>
      </c>
    </row>
    <row r="3450" spans="1:5" outlineLevel="2" x14ac:dyDescent="0.25">
      <c r="A3450" s="22">
        <v>45532</v>
      </c>
      <c r="B3450" s="20" t="s">
        <v>39</v>
      </c>
      <c r="C3450" s="21">
        <v>5565</v>
      </c>
      <c r="D3450" s="3" t="str">
        <f t="shared" si="53"/>
        <v/>
      </c>
      <c r="E3450" s="20" t="s">
        <v>398</v>
      </c>
    </row>
    <row r="3451" spans="1:5" outlineLevel="2" x14ac:dyDescent="0.25">
      <c r="A3451" s="22">
        <v>45532</v>
      </c>
      <c r="B3451" s="20" t="s">
        <v>39</v>
      </c>
      <c r="C3451" s="21">
        <v>359.64</v>
      </c>
      <c r="D3451" s="3" t="str">
        <f t="shared" si="53"/>
        <v/>
      </c>
      <c r="E3451" s="20" t="s">
        <v>381</v>
      </c>
    </row>
    <row r="3452" spans="1:5" outlineLevel="2" x14ac:dyDescent="0.25">
      <c r="A3452" s="22">
        <v>45532</v>
      </c>
      <c r="B3452" s="20" t="s">
        <v>39</v>
      </c>
      <c r="C3452" s="21">
        <v>329.67</v>
      </c>
      <c r="D3452" s="3" t="str">
        <f t="shared" si="53"/>
        <v/>
      </c>
      <c r="E3452" s="20" t="s">
        <v>381</v>
      </c>
    </row>
    <row r="3453" spans="1:5" outlineLevel="2" x14ac:dyDescent="0.25">
      <c r="A3453" s="22">
        <v>45532</v>
      </c>
      <c r="B3453" s="20" t="s">
        <v>39</v>
      </c>
      <c r="C3453" s="21">
        <v>329.67</v>
      </c>
      <c r="D3453" s="3" t="str">
        <f t="shared" si="53"/>
        <v/>
      </c>
      <c r="E3453" s="20" t="s">
        <v>381</v>
      </c>
    </row>
    <row r="3454" spans="1:5" outlineLevel="2" x14ac:dyDescent="0.25">
      <c r="A3454" s="22">
        <v>45532</v>
      </c>
      <c r="B3454" s="20" t="s">
        <v>39</v>
      </c>
      <c r="C3454" s="21">
        <v>329.67</v>
      </c>
      <c r="D3454" s="3" t="str">
        <f t="shared" si="53"/>
        <v/>
      </c>
      <c r="E3454" s="20" t="s">
        <v>381</v>
      </c>
    </row>
    <row r="3455" spans="1:5" outlineLevel="2" x14ac:dyDescent="0.25">
      <c r="A3455" s="22">
        <v>45532</v>
      </c>
      <c r="B3455" s="20" t="s">
        <v>39</v>
      </c>
      <c r="C3455" s="21">
        <v>209.79</v>
      </c>
      <c r="D3455" s="3" t="str">
        <f t="shared" si="53"/>
        <v/>
      </c>
      <c r="E3455" s="20" t="s">
        <v>381</v>
      </c>
    </row>
    <row r="3456" spans="1:5" outlineLevel="2" x14ac:dyDescent="0.25">
      <c r="A3456" s="22">
        <v>45532</v>
      </c>
      <c r="B3456" s="20" t="s">
        <v>39</v>
      </c>
      <c r="C3456" s="21">
        <v>231</v>
      </c>
      <c r="D3456" s="3" t="str">
        <f t="shared" si="53"/>
        <v/>
      </c>
      <c r="E3456" s="20" t="s">
        <v>381</v>
      </c>
    </row>
    <row r="3457" spans="1:5" outlineLevel="2" x14ac:dyDescent="0.25">
      <c r="A3457" s="22">
        <v>45532</v>
      </c>
      <c r="B3457" s="20" t="s">
        <v>39</v>
      </c>
      <c r="C3457" s="21">
        <v>221.55</v>
      </c>
      <c r="D3457" s="3" t="str">
        <f t="shared" si="53"/>
        <v/>
      </c>
      <c r="E3457" s="20" t="s">
        <v>381</v>
      </c>
    </row>
    <row r="3458" spans="1:5" outlineLevel="2" x14ac:dyDescent="0.25">
      <c r="A3458" s="22">
        <v>45532</v>
      </c>
      <c r="B3458" s="20" t="s">
        <v>39</v>
      </c>
      <c r="C3458" s="21">
        <v>262.5</v>
      </c>
      <c r="D3458" s="3" t="str">
        <f t="shared" si="53"/>
        <v/>
      </c>
      <c r="E3458" s="20" t="s">
        <v>383</v>
      </c>
    </row>
    <row r="3459" spans="1:5" outlineLevel="2" x14ac:dyDescent="0.25">
      <c r="A3459" s="22">
        <v>45532</v>
      </c>
      <c r="B3459" s="20" t="s">
        <v>39</v>
      </c>
      <c r="C3459" s="21">
        <v>546.76</v>
      </c>
      <c r="D3459" s="3" t="str">
        <f t="shared" si="53"/>
        <v/>
      </c>
      <c r="E3459" s="20" t="s">
        <v>381</v>
      </c>
    </row>
    <row r="3460" spans="1:5" outlineLevel="2" x14ac:dyDescent="0.25">
      <c r="A3460" s="22">
        <v>45532</v>
      </c>
      <c r="B3460" s="20" t="s">
        <v>39</v>
      </c>
      <c r="C3460" s="21">
        <v>1067.3499999999999</v>
      </c>
      <c r="D3460" s="3" t="str">
        <f t="shared" si="53"/>
        <v/>
      </c>
      <c r="E3460" s="20" t="s">
        <v>381</v>
      </c>
    </row>
    <row r="3461" spans="1:5" outlineLevel="2" x14ac:dyDescent="0.25">
      <c r="A3461" s="22">
        <v>45532</v>
      </c>
      <c r="B3461" s="20" t="s">
        <v>39</v>
      </c>
      <c r="C3461" s="21">
        <v>400</v>
      </c>
      <c r="D3461" s="3" t="str">
        <f t="shared" si="53"/>
        <v/>
      </c>
      <c r="E3461" s="20" t="s">
        <v>381</v>
      </c>
    </row>
    <row r="3462" spans="1:5" outlineLevel="2" x14ac:dyDescent="0.25">
      <c r="A3462" s="22">
        <v>45532</v>
      </c>
      <c r="B3462" s="20" t="s">
        <v>39</v>
      </c>
      <c r="C3462" s="21">
        <v>690.91</v>
      </c>
      <c r="D3462" s="3" t="str">
        <f t="shared" si="53"/>
        <v/>
      </c>
      <c r="E3462" s="20" t="s">
        <v>381</v>
      </c>
    </row>
    <row r="3463" spans="1:5" outlineLevel="2" x14ac:dyDescent="0.25">
      <c r="A3463" s="22">
        <v>45532</v>
      </c>
      <c r="B3463" s="20" t="s">
        <v>39</v>
      </c>
      <c r="C3463" s="21">
        <v>1910.28</v>
      </c>
      <c r="D3463" s="3" t="str">
        <f t="shared" si="53"/>
        <v/>
      </c>
      <c r="E3463" s="20" t="s">
        <v>381</v>
      </c>
    </row>
    <row r="3464" spans="1:5" outlineLevel="2" x14ac:dyDescent="0.25">
      <c r="A3464" s="22">
        <v>45532</v>
      </c>
      <c r="B3464" s="20" t="s">
        <v>39</v>
      </c>
      <c r="C3464" s="21">
        <v>644.49</v>
      </c>
      <c r="D3464" s="3" t="str">
        <f t="shared" ref="D3464:D3527" si="54">IF(E3464=0,"TOTAL","")</f>
        <v/>
      </c>
      <c r="E3464" s="20" t="s">
        <v>381</v>
      </c>
    </row>
    <row r="3465" spans="1:5" outlineLevel="2" x14ac:dyDescent="0.25">
      <c r="A3465" s="22">
        <v>45532</v>
      </c>
      <c r="B3465" s="20" t="s">
        <v>39</v>
      </c>
      <c r="C3465" s="21">
        <v>443.1</v>
      </c>
      <c r="D3465" s="3" t="str">
        <f t="shared" si="54"/>
        <v/>
      </c>
      <c r="E3465" s="20" t="s">
        <v>381</v>
      </c>
    </row>
    <row r="3466" spans="1:5" outlineLevel="2" x14ac:dyDescent="0.25">
      <c r="A3466" s="22">
        <v>45532</v>
      </c>
      <c r="B3466" s="20" t="s">
        <v>39</v>
      </c>
      <c r="C3466" s="21">
        <v>344.84</v>
      </c>
      <c r="D3466" s="3" t="str">
        <f t="shared" si="54"/>
        <v/>
      </c>
      <c r="E3466" s="20" t="s">
        <v>381</v>
      </c>
    </row>
    <row r="3467" spans="1:5" outlineLevel="2" x14ac:dyDescent="0.25">
      <c r="A3467" s="22">
        <v>45532</v>
      </c>
      <c r="B3467" s="20" t="s">
        <v>39</v>
      </c>
      <c r="C3467" s="21">
        <v>1525</v>
      </c>
      <c r="D3467" s="3" t="str">
        <f t="shared" si="54"/>
        <v/>
      </c>
      <c r="E3467" s="20" t="s">
        <v>406</v>
      </c>
    </row>
    <row r="3468" spans="1:5" outlineLevel="2" x14ac:dyDescent="0.25">
      <c r="A3468" s="22">
        <v>45532</v>
      </c>
      <c r="B3468" s="20" t="s">
        <v>39</v>
      </c>
      <c r="C3468" s="21">
        <v>2902.47</v>
      </c>
      <c r="D3468" s="3" t="str">
        <f t="shared" si="54"/>
        <v/>
      </c>
      <c r="E3468" s="20" t="s">
        <v>381</v>
      </c>
    </row>
    <row r="3469" spans="1:5" outlineLevel="2" x14ac:dyDescent="0.25">
      <c r="A3469" s="22">
        <v>45532</v>
      </c>
      <c r="B3469" s="20" t="s">
        <v>39</v>
      </c>
      <c r="C3469" s="21">
        <v>1128.0899999999999</v>
      </c>
      <c r="D3469" s="3" t="str">
        <f t="shared" si="54"/>
        <v/>
      </c>
      <c r="E3469" s="20" t="s">
        <v>381</v>
      </c>
    </row>
    <row r="3470" spans="1:5" outlineLevel="2" x14ac:dyDescent="0.25">
      <c r="A3470" s="22">
        <v>45532</v>
      </c>
      <c r="B3470" s="20" t="s">
        <v>39</v>
      </c>
      <c r="C3470" s="21">
        <v>406</v>
      </c>
      <c r="D3470" s="3" t="str">
        <f t="shared" si="54"/>
        <v/>
      </c>
      <c r="E3470" s="20" t="s">
        <v>381</v>
      </c>
    </row>
    <row r="3471" spans="1:5" outlineLevel="2" x14ac:dyDescent="0.25">
      <c r="A3471" s="22">
        <v>45532</v>
      </c>
      <c r="B3471" s="20" t="s">
        <v>39</v>
      </c>
      <c r="C3471" s="21">
        <v>125</v>
      </c>
      <c r="D3471" s="3" t="str">
        <f t="shared" si="54"/>
        <v/>
      </c>
      <c r="E3471" s="20" t="s">
        <v>381</v>
      </c>
    </row>
    <row r="3472" spans="1:5" outlineLevel="2" x14ac:dyDescent="0.25">
      <c r="A3472" s="22">
        <v>45532</v>
      </c>
      <c r="B3472" s="20" t="s">
        <v>39</v>
      </c>
      <c r="C3472" s="21">
        <v>460</v>
      </c>
      <c r="D3472" s="3" t="str">
        <f t="shared" si="54"/>
        <v/>
      </c>
      <c r="E3472" s="20" t="s">
        <v>406</v>
      </c>
    </row>
    <row r="3473" spans="1:5" outlineLevel="2" x14ac:dyDescent="0.25">
      <c r="A3473" s="22">
        <v>45532</v>
      </c>
      <c r="B3473" s="20" t="s">
        <v>39</v>
      </c>
      <c r="C3473" s="21">
        <v>457.5</v>
      </c>
      <c r="D3473" s="3" t="str">
        <f t="shared" si="54"/>
        <v/>
      </c>
      <c r="E3473" s="20" t="s">
        <v>406</v>
      </c>
    </row>
    <row r="3474" spans="1:5" outlineLevel="2" x14ac:dyDescent="0.25">
      <c r="A3474" s="22">
        <v>45532</v>
      </c>
      <c r="B3474" s="20" t="s">
        <v>39</v>
      </c>
      <c r="C3474" s="21">
        <v>457.5</v>
      </c>
      <c r="D3474" s="3" t="str">
        <f t="shared" si="54"/>
        <v/>
      </c>
      <c r="E3474" s="20" t="s">
        <v>406</v>
      </c>
    </row>
    <row r="3475" spans="1:5" outlineLevel="2" x14ac:dyDescent="0.25">
      <c r="A3475" s="22">
        <v>45532</v>
      </c>
      <c r="B3475" s="20" t="s">
        <v>39</v>
      </c>
      <c r="C3475" s="21">
        <v>360.22</v>
      </c>
      <c r="D3475" s="3" t="str">
        <f t="shared" si="54"/>
        <v/>
      </c>
      <c r="E3475" s="20" t="s">
        <v>381</v>
      </c>
    </row>
    <row r="3476" spans="1:5" outlineLevel="2" x14ac:dyDescent="0.25">
      <c r="A3476" s="22">
        <v>45532</v>
      </c>
      <c r="B3476" s="20" t="s">
        <v>39</v>
      </c>
      <c r="C3476" s="21">
        <v>287.32</v>
      </c>
      <c r="D3476" s="3" t="str">
        <f t="shared" si="54"/>
        <v/>
      </c>
      <c r="E3476" s="20" t="s">
        <v>381</v>
      </c>
    </row>
    <row r="3477" spans="1:5" outlineLevel="2" x14ac:dyDescent="0.25">
      <c r="A3477" s="22">
        <v>45532</v>
      </c>
      <c r="B3477" s="20" t="s">
        <v>39</v>
      </c>
      <c r="C3477" s="21">
        <v>200.83</v>
      </c>
      <c r="D3477" s="3" t="str">
        <f t="shared" si="54"/>
        <v/>
      </c>
      <c r="E3477" s="20" t="s">
        <v>381</v>
      </c>
    </row>
    <row r="3478" spans="1:5" outlineLevel="2" x14ac:dyDescent="0.25">
      <c r="A3478" s="22">
        <v>45532</v>
      </c>
      <c r="B3478" s="20" t="s">
        <v>39</v>
      </c>
      <c r="C3478" s="21">
        <v>915</v>
      </c>
      <c r="D3478" s="3" t="str">
        <f t="shared" si="54"/>
        <v/>
      </c>
      <c r="E3478" s="20" t="s">
        <v>406</v>
      </c>
    </row>
    <row r="3479" spans="1:5" outlineLevel="2" x14ac:dyDescent="0.25">
      <c r="A3479" s="22">
        <v>45532</v>
      </c>
      <c r="B3479" s="20" t="s">
        <v>39</v>
      </c>
      <c r="C3479" s="21">
        <v>1036.52</v>
      </c>
      <c r="D3479" s="3" t="str">
        <f t="shared" si="54"/>
        <v/>
      </c>
      <c r="E3479" s="20" t="s">
        <v>381</v>
      </c>
    </row>
    <row r="3480" spans="1:5" outlineLevel="1" x14ac:dyDescent="0.25">
      <c r="A3480" s="28">
        <f>A3479</f>
        <v>45532</v>
      </c>
      <c r="B3480" s="29" t="str">
        <f>B3479</f>
        <v>CDW LCC</v>
      </c>
      <c r="C3480" s="30">
        <f>SUBTOTAL(9,C3349:C3479)</f>
        <v>160337.70000000001</v>
      </c>
      <c r="D3480" s="31" t="str">
        <f t="shared" si="54"/>
        <v>TOTAL</v>
      </c>
      <c r="E3480" s="20"/>
    </row>
    <row r="3481" spans="1:5" outlineLevel="2" x14ac:dyDescent="0.25">
      <c r="A3481" s="22">
        <v>45532</v>
      </c>
      <c r="B3481" s="20" t="s">
        <v>40</v>
      </c>
      <c r="C3481" s="21">
        <v>985.72</v>
      </c>
      <c r="D3481" s="3" t="str">
        <f t="shared" si="54"/>
        <v/>
      </c>
      <c r="E3481" s="20" t="s">
        <v>384</v>
      </c>
    </row>
    <row r="3482" spans="1:5" outlineLevel="2" x14ac:dyDescent="0.25">
      <c r="A3482" s="22">
        <v>45532</v>
      </c>
      <c r="B3482" s="20" t="s">
        <v>40</v>
      </c>
      <c r="C3482" s="21">
        <v>169.75</v>
      </c>
      <c r="D3482" s="3" t="str">
        <f t="shared" si="54"/>
        <v/>
      </c>
      <c r="E3482" s="20" t="s">
        <v>387</v>
      </c>
    </row>
    <row r="3483" spans="1:5" outlineLevel="2" x14ac:dyDescent="0.25">
      <c r="A3483" s="22">
        <v>45532</v>
      </c>
      <c r="B3483" s="20" t="s">
        <v>40</v>
      </c>
      <c r="C3483" s="21">
        <v>50</v>
      </c>
      <c r="D3483" s="3" t="str">
        <f t="shared" si="54"/>
        <v/>
      </c>
      <c r="E3483" s="20" t="s">
        <v>387</v>
      </c>
    </row>
    <row r="3484" spans="1:5" outlineLevel="2" x14ac:dyDescent="0.25">
      <c r="A3484" s="22">
        <v>45532</v>
      </c>
      <c r="B3484" s="20" t="s">
        <v>40</v>
      </c>
      <c r="C3484" s="21">
        <v>419.6</v>
      </c>
      <c r="D3484" s="3" t="str">
        <f t="shared" si="54"/>
        <v/>
      </c>
      <c r="E3484" s="20" t="s">
        <v>387</v>
      </c>
    </row>
    <row r="3485" spans="1:5" outlineLevel="2" x14ac:dyDescent="0.25">
      <c r="A3485" s="22">
        <v>45532</v>
      </c>
      <c r="B3485" s="20" t="s">
        <v>40</v>
      </c>
      <c r="C3485" s="21">
        <v>168.14</v>
      </c>
      <c r="D3485" s="3" t="str">
        <f t="shared" si="54"/>
        <v/>
      </c>
      <c r="E3485" s="20" t="s">
        <v>387</v>
      </c>
    </row>
    <row r="3486" spans="1:5" outlineLevel="1" x14ac:dyDescent="0.25">
      <c r="A3486" s="28">
        <f>A3485</f>
        <v>45532</v>
      </c>
      <c r="B3486" s="29" t="str">
        <f>B3485</f>
        <v>JASON'S DELI- DELI MGMT DEPT 271</v>
      </c>
      <c r="C3486" s="30">
        <f>SUBTOTAL(9,C3481:C3485)</f>
        <v>1793.21</v>
      </c>
      <c r="D3486" s="31" t="str">
        <f t="shared" si="54"/>
        <v>TOTAL</v>
      </c>
      <c r="E3486" s="20"/>
    </row>
    <row r="3487" spans="1:5" outlineLevel="2" x14ac:dyDescent="0.25">
      <c r="A3487" s="22">
        <v>45532</v>
      </c>
      <c r="B3487" s="20" t="s">
        <v>42</v>
      </c>
      <c r="C3487" s="21">
        <v>357</v>
      </c>
      <c r="D3487" s="3" t="str">
        <f t="shared" si="54"/>
        <v/>
      </c>
      <c r="E3487" s="20" t="s">
        <v>381</v>
      </c>
    </row>
    <row r="3488" spans="1:5" outlineLevel="1" x14ac:dyDescent="0.25">
      <c r="A3488" s="28">
        <f>A3487</f>
        <v>45532</v>
      </c>
      <c r="B3488" s="29" t="str">
        <f>B3487</f>
        <v>5205 LIMITED PARTNERSHIP</v>
      </c>
      <c r="C3488" s="30">
        <f>SUBTOTAL(9,C3487:C3487)</f>
        <v>357</v>
      </c>
      <c r="D3488" s="31" t="str">
        <f t="shared" si="54"/>
        <v>TOTAL</v>
      </c>
      <c r="E3488" s="20"/>
    </row>
    <row r="3489" spans="1:5" outlineLevel="2" x14ac:dyDescent="0.25">
      <c r="A3489" s="22">
        <v>45532</v>
      </c>
      <c r="B3489" s="20" t="s">
        <v>68</v>
      </c>
      <c r="C3489" s="21">
        <v>55.64</v>
      </c>
      <c r="D3489" s="3" t="str">
        <f t="shared" si="54"/>
        <v/>
      </c>
      <c r="E3489" s="20" t="s">
        <v>381</v>
      </c>
    </row>
    <row r="3490" spans="1:5" outlineLevel="2" x14ac:dyDescent="0.25">
      <c r="A3490" s="22">
        <v>45532</v>
      </c>
      <c r="B3490" s="20" t="s">
        <v>68</v>
      </c>
      <c r="C3490" s="21">
        <v>188.04</v>
      </c>
      <c r="D3490" s="3" t="str">
        <f t="shared" si="54"/>
        <v/>
      </c>
      <c r="E3490" s="20" t="s">
        <v>381</v>
      </c>
    </row>
    <row r="3491" spans="1:5" outlineLevel="2" x14ac:dyDescent="0.25">
      <c r="A3491" s="22">
        <v>45532</v>
      </c>
      <c r="B3491" s="20" t="s">
        <v>68</v>
      </c>
      <c r="C3491" s="21">
        <v>226.12</v>
      </c>
      <c r="D3491" s="3" t="str">
        <f t="shared" si="54"/>
        <v/>
      </c>
      <c r="E3491" s="20" t="s">
        <v>381</v>
      </c>
    </row>
    <row r="3492" spans="1:5" outlineLevel="2" x14ac:dyDescent="0.25">
      <c r="A3492" s="22">
        <v>45532</v>
      </c>
      <c r="B3492" s="20" t="s">
        <v>68</v>
      </c>
      <c r="C3492" s="21">
        <v>159.5</v>
      </c>
      <c r="D3492" s="3" t="str">
        <f t="shared" si="54"/>
        <v/>
      </c>
      <c r="E3492" s="20" t="s">
        <v>385</v>
      </c>
    </row>
    <row r="3493" spans="1:5" outlineLevel="2" x14ac:dyDescent="0.25">
      <c r="A3493" s="22">
        <v>45532</v>
      </c>
      <c r="B3493" s="20" t="s">
        <v>68</v>
      </c>
      <c r="C3493" s="21">
        <v>212.66</v>
      </c>
      <c r="D3493" s="3" t="str">
        <f t="shared" si="54"/>
        <v/>
      </c>
      <c r="E3493" s="20" t="s">
        <v>381</v>
      </c>
    </row>
    <row r="3494" spans="1:5" outlineLevel="2" x14ac:dyDescent="0.25">
      <c r="A3494" s="22">
        <v>45532</v>
      </c>
      <c r="B3494" s="20" t="s">
        <v>68</v>
      </c>
      <c r="C3494" s="21">
        <v>188.43</v>
      </c>
      <c r="D3494" s="3" t="str">
        <f t="shared" si="54"/>
        <v/>
      </c>
      <c r="E3494" s="20" t="s">
        <v>381</v>
      </c>
    </row>
    <row r="3495" spans="1:5" outlineLevel="1" x14ac:dyDescent="0.25">
      <c r="A3495" s="28">
        <f>A3494</f>
        <v>45532</v>
      </c>
      <c r="B3495" s="29" t="str">
        <f>B3494</f>
        <v>DECKER INC</v>
      </c>
      <c r="C3495" s="30">
        <f>SUBTOTAL(9,C3489:C3494)</f>
        <v>1030.3899999999999</v>
      </c>
      <c r="D3495" s="31" t="str">
        <f t="shared" si="54"/>
        <v>TOTAL</v>
      </c>
      <c r="E3495" s="20"/>
    </row>
    <row r="3496" spans="1:5" outlineLevel="2" x14ac:dyDescent="0.25">
      <c r="A3496" s="22">
        <v>45532</v>
      </c>
      <c r="B3496" s="20" t="s">
        <v>45</v>
      </c>
      <c r="C3496" s="21">
        <v>1365</v>
      </c>
      <c r="D3496" s="3" t="str">
        <f t="shared" si="54"/>
        <v/>
      </c>
      <c r="E3496" s="20" t="s">
        <v>392</v>
      </c>
    </row>
    <row r="3497" spans="1:5" outlineLevel="1" x14ac:dyDescent="0.25">
      <c r="A3497" s="28">
        <f>A3496</f>
        <v>45532</v>
      </c>
      <c r="B3497" s="29" t="str">
        <f>B3496</f>
        <v>TASBO</v>
      </c>
      <c r="C3497" s="30">
        <f>SUBTOTAL(9,C3496:C3496)</f>
        <v>1365</v>
      </c>
      <c r="D3497" s="31" t="str">
        <f t="shared" si="54"/>
        <v>TOTAL</v>
      </c>
      <c r="E3497" s="20"/>
    </row>
    <row r="3498" spans="1:5" outlineLevel="2" x14ac:dyDescent="0.25">
      <c r="A3498" s="22">
        <v>45532</v>
      </c>
      <c r="B3498" s="20" t="s">
        <v>654</v>
      </c>
      <c r="C3498" s="21">
        <v>1029</v>
      </c>
      <c r="D3498" s="3" t="str">
        <f t="shared" si="54"/>
        <v/>
      </c>
      <c r="E3498" s="20" t="s">
        <v>381</v>
      </c>
    </row>
    <row r="3499" spans="1:5" outlineLevel="1" x14ac:dyDescent="0.25">
      <c r="A3499" s="28">
        <f>A3498</f>
        <v>45532</v>
      </c>
      <c r="B3499" s="29" t="str">
        <f>B3498</f>
        <v>LEONETTI GRAPHICS INC</v>
      </c>
      <c r="C3499" s="30">
        <f>SUBTOTAL(9,C3498:C3498)</f>
        <v>1029</v>
      </c>
      <c r="D3499" s="31" t="str">
        <f t="shared" si="54"/>
        <v>TOTAL</v>
      </c>
      <c r="E3499" s="20"/>
    </row>
    <row r="3500" spans="1:5" outlineLevel="2" x14ac:dyDescent="0.25">
      <c r="A3500" s="22">
        <v>45532</v>
      </c>
      <c r="B3500" s="20" t="s">
        <v>500</v>
      </c>
      <c r="C3500" s="21">
        <v>265.10000000000002</v>
      </c>
      <c r="D3500" s="3" t="str">
        <f t="shared" si="54"/>
        <v/>
      </c>
      <c r="E3500" s="20" t="s">
        <v>383</v>
      </c>
    </row>
    <row r="3501" spans="1:5" outlineLevel="2" x14ac:dyDescent="0.25">
      <c r="A3501" s="22">
        <v>45532</v>
      </c>
      <c r="B3501" s="20" t="s">
        <v>500</v>
      </c>
      <c r="C3501" s="21">
        <v>316.67</v>
      </c>
      <c r="D3501" s="3" t="str">
        <f t="shared" si="54"/>
        <v/>
      </c>
      <c r="E3501" s="20" t="s">
        <v>383</v>
      </c>
    </row>
    <row r="3502" spans="1:5" outlineLevel="1" x14ac:dyDescent="0.25">
      <c r="A3502" s="28">
        <f>A3501</f>
        <v>45532</v>
      </c>
      <c r="B3502" s="29" t="str">
        <f>B3501</f>
        <v>MAGAZINE SUBSCRIPTIONS PTP</v>
      </c>
      <c r="C3502" s="30">
        <f>SUBTOTAL(9,C3500:C3501)</f>
        <v>581.77</v>
      </c>
      <c r="D3502" s="31" t="str">
        <f t="shared" si="54"/>
        <v>TOTAL</v>
      </c>
      <c r="E3502" s="20"/>
    </row>
    <row r="3503" spans="1:5" outlineLevel="2" x14ac:dyDescent="0.25">
      <c r="A3503" s="22">
        <v>45532</v>
      </c>
      <c r="B3503" s="20" t="s">
        <v>48</v>
      </c>
      <c r="C3503" s="21">
        <v>-21.94</v>
      </c>
      <c r="D3503" s="3" t="str">
        <f t="shared" si="54"/>
        <v/>
      </c>
      <c r="E3503" s="20" t="s">
        <v>385</v>
      </c>
    </row>
    <row r="3504" spans="1:5" outlineLevel="2" x14ac:dyDescent="0.25">
      <c r="A3504" s="22">
        <v>45532</v>
      </c>
      <c r="B3504" s="20" t="s">
        <v>48</v>
      </c>
      <c r="C3504" s="21">
        <v>1505.12</v>
      </c>
      <c r="D3504" s="3" t="str">
        <f t="shared" si="54"/>
        <v/>
      </c>
      <c r="E3504" s="20" t="s">
        <v>385</v>
      </c>
    </row>
    <row r="3505" spans="1:5" outlineLevel="2" x14ac:dyDescent="0.25">
      <c r="A3505" s="22">
        <v>45532</v>
      </c>
      <c r="B3505" s="20" t="s">
        <v>48</v>
      </c>
      <c r="C3505" s="21">
        <v>86.69</v>
      </c>
      <c r="D3505" s="3" t="str">
        <f t="shared" si="54"/>
        <v/>
      </c>
      <c r="E3505" s="20" t="s">
        <v>385</v>
      </c>
    </row>
    <row r="3506" spans="1:5" outlineLevel="2" x14ac:dyDescent="0.25">
      <c r="A3506" s="22">
        <v>45532</v>
      </c>
      <c r="B3506" s="20" t="s">
        <v>48</v>
      </c>
      <c r="C3506" s="21">
        <v>59.4</v>
      </c>
      <c r="D3506" s="3" t="str">
        <f t="shared" si="54"/>
        <v/>
      </c>
      <c r="E3506" s="20" t="s">
        <v>385</v>
      </c>
    </row>
    <row r="3507" spans="1:5" outlineLevel="2" x14ac:dyDescent="0.25">
      <c r="A3507" s="22">
        <v>45532</v>
      </c>
      <c r="B3507" s="20" t="s">
        <v>48</v>
      </c>
      <c r="C3507" s="21">
        <v>57.07</v>
      </c>
      <c r="D3507" s="3" t="str">
        <f t="shared" si="54"/>
        <v/>
      </c>
      <c r="E3507" s="20" t="s">
        <v>385</v>
      </c>
    </row>
    <row r="3508" spans="1:5" outlineLevel="1" x14ac:dyDescent="0.25">
      <c r="A3508" s="28">
        <f>A3507</f>
        <v>45532</v>
      </c>
      <c r="B3508" s="29" t="str">
        <f>B3507</f>
        <v>FERGUSON ENTERPRISES LLC</v>
      </c>
      <c r="C3508" s="30">
        <f>SUBTOTAL(9,C3503:C3507)</f>
        <v>1686.34</v>
      </c>
      <c r="D3508" s="31" t="str">
        <f t="shared" si="54"/>
        <v>TOTAL</v>
      </c>
      <c r="E3508" s="20"/>
    </row>
    <row r="3509" spans="1:5" outlineLevel="2" x14ac:dyDescent="0.25">
      <c r="A3509" s="22">
        <v>45532</v>
      </c>
      <c r="B3509" s="20" t="s">
        <v>491</v>
      </c>
      <c r="C3509" s="21">
        <v>414.51</v>
      </c>
      <c r="D3509" s="3" t="str">
        <f t="shared" si="54"/>
        <v/>
      </c>
      <c r="E3509" s="20" t="s">
        <v>385</v>
      </c>
    </row>
    <row r="3510" spans="1:5" outlineLevel="1" x14ac:dyDescent="0.25">
      <c r="A3510" s="28">
        <f>A3509</f>
        <v>45532</v>
      </c>
      <c r="B3510" s="29" t="str">
        <f>B3509</f>
        <v>BROOKSHIRE STEEL</v>
      </c>
      <c r="C3510" s="30">
        <f>SUBTOTAL(9,C3509:C3509)</f>
        <v>414.51</v>
      </c>
      <c r="D3510" s="31" t="str">
        <f t="shared" si="54"/>
        <v>TOTAL</v>
      </c>
      <c r="E3510" s="20"/>
    </row>
    <row r="3511" spans="1:5" outlineLevel="2" x14ac:dyDescent="0.25">
      <c r="A3511" s="22">
        <v>45532</v>
      </c>
      <c r="B3511" s="20" t="s">
        <v>69</v>
      </c>
      <c r="C3511" s="21">
        <v>59.56</v>
      </c>
      <c r="D3511" s="3" t="str">
        <f t="shared" si="54"/>
        <v/>
      </c>
      <c r="E3511" s="20" t="s">
        <v>381</v>
      </c>
    </row>
    <row r="3512" spans="1:5" outlineLevel="1" x14ac:dyDescent="0.25">
      <c r="A3512" s="28">
        <f>A3511</f>
        <v>45532</v>
      </c>
      <c r="B3512" s="29" t="str">
        <f>B3511</f>
        <v>STEINHAUSER'S BROOKSHIRE</v>
      </c>
      <c r="C3512" s="30">
        <f>SUBTOTAL(9,C3511:C3511)</f>
        <v>59.56</v>
      </c>
      <c r="D3512" s="31" t="str">
        <f t="shared" si="54"/>
        <v>TOTAL</v>
      </c>
      <c r="E3512" s="20"/>
    </row>
    <row r="3513" spans="1:5" outlineLevel="2" x14ac:dyDescent="0.25">
      <c r="A3513" s="22">
        <v>45532</v>
      </c>
      <c r="B3513" s="20" t="s">
        <v>655</v>
      </c>
      <c r="C3513" s="21">
        <v>500</v>
      </c>
      <c r="D3513" s="3" t="str">
        <f t="shared" si="54"/>
        <v/>
      </c>
      <c r="E3513" s="20" t="s">
        <v>414</v>
      </c>
    </row>
    <row r="3514" spans="1:5" outlineLevel="2" x14ac:dyDescent="0.25">
      <c r="A3514" s="22">
        <v>45532</v>
      </c>
      <c r="B3514" s="20" t="s">
        <v>655</v>
      </c>
      <c r="C3514" s="21">
        <v>800</v>
      </c>
      <c r="D3514" s="3" t="str">
        <f t="shared" si="54"/>
        <v/>
      </c>
      <c r="E3514" s="20" t="s">
        <v>402</v>
      </c>
    </row>
    <row r="3515" spans="1:5" outlineLevel="1" x14ac:dyDescent="0.25">
      <c r="A3515" s="28">
        <f>A3514</f>
        <v>45532</v>
      </c>
      <c r="B3515" s="29" t="str">
        <f>B3514</f>
        <v>LOFLIN ENVIRONMENTAL SERVICES INC</v>
      </c>
      <c r="C3515" s="30">
        <f>SUBTOTAL(9,C3513:C3514)</f>
        <v>1300</v>
      </c>
      <c r="D3515" s="31" t="str">
        <f t="shared" si="54"/>
        <v>TOTAL</v>
      </c>
      <c r="E3515" s="20"/>
    </row>
    <row r="3516" spans="1:5" outlineLevel="2" x14ac:dyDescent="0.25">
      <c r="A3516" s="22">
        <v>45532</v>
      </c>
      <c r="B3516" s="20" t="s">
        <v>656</v>
      </c>
      <c r="C3516" s="21">
        <v>2000</v>
      </c>
      <c r="D3516" s="3" t="str">
        <f t="shared" si="54"/>
        <v/>
      </c>
      <c r="E3516" s="20" t="s">
        <v>391</v>
      </c>
    </row>
    <row r="3517" spans="1:5" outlineLevel="1" x14ac:dyDescent="0.25">
      <c r="A3517" s="28">
        <f>A3516</f>
        <v>45532</v>
      </c>
      <c r="B3517" s="29" t="str">
        <f>B3516</f>
        <v>ROB PELLETIER CONSTRUCTION INC</v>
      </c>
      <c r="C3517" s="30">
        <f>SUBTOTAL(9,C3516:C3516)</f>
        <v>2000</v>
      </c>
      <c r="D3517" s="31" t="str">
        <f t="shared" si="54"/>
        <v>TOTAL</v>
      </c>
      <c r="E3517" s="20"/>
    </row>
    <row r="3518" spans="1:5" outlineLevel="2" x14ac:dyDescent="0.25">
      <c r="A3518" s="22">
        <v>45532</v>
      </c>
      <c r="B3518" s="20" t="s">
        <v>657</v>
      </c>
      <c r="C3518" s="21">
        <v>57553.2</v>
      </c>
      <c r="D3518" s="3" t="str">
        <f t="shared" si="54"/>
        <v/>
      </c>
      <c r="E3518" s="20" t="s">
        <v>381</v>
      </c>
    </row>
    <row r="3519" spans="1:5" outlineLevel="2" x14ac:dyDescent="0.25">
      <c r="A3519" s="22">
        <v>45532</v>
      </c>
      <c r="B3519" s="20" t="s">
        <v>657</v>
      </c>
      <c r="C3519" s="21">
        <v>-2737.27</v>
      </c>
      <c r="D3519" s="3" t="str">
        <f t="shared" si="54"/>
        <v/>
      </c>
      <c r="E3519" s="20" t="s">
        <v>416</v>
      </c>
    </row>
    <row r="3520" spans="1:5" outlineLevel="2" x14ac:dyDescent="0.25">
      <c r="A3520" s="22">
        <v>45532</v>
      </c>
      <c r="B3520" s="20" t="s">
        <v>657</v>
      </c>
      <c r="C3520" s="21">
        <v>-84.34</v>
      </c>
      <c r="D3520" s="3" t="str">
        <f t="shared" si="54"/>
        <v/>
      </c>
      <c r="E3520" s="20" t="s">
        <v>416</v>
      </c>
    </row>
    <row r="3521" spans="1:5" outlineLevel="2" x14ac:dyDescent="0.25">
      <c r="A3521" s="22">
        <v>45532</v>
      </c>
      <c r="B3521" s="20" t="s">
        <v>657</v>
      </c>
      <c r="C3521" s="21">
        <v>972.1</v>
      </c>
      <c r="D3521" s="3" t="str">
        <f t="shared" si="54"/>
        <v/>
      </c>
      <c r="E3521" s="20" t="s">
        <v>416</v>
      </c>
    </row>
    <row r="3522" spans="1:5" outlineLevel="2" x14ac:dyDescent="0.25">
      <c r="A3522" s="22">
        <v>45532</v>
      </c>
      <c r="B3522" s="20" t="s">
        <v>657</v>
      </c>
      <c r="C3522" s="21">
        <v>31550.67</v>
      </c>
      <c r="D3522" s="3" t="str">
        <f t="shared" si="54"/>
        <v/>
      </c>
      <c r="E3522" s="20" t="s">
        <v>416</v>
      </c>
    </row>
    <row r="3523" spans="1:5" outlineLevel="2" x14ac:dyDescent="0.25">
      <c r="A3523" s="22">
        <v>45532</v>
      </c>
      <c r="B3523" s="20" t="s">
        <v>657</v>
      </c>
      <c r="C3523" s="21">
        <v>6381.11</v>
      </c>
      <c r="D3523" s="3" t="str">
        <f t="shared" si="54"/>
        <v/>
      </c>
      <c r="E3523" s="20" t="s">
        <v>386</v>
      </c>
    </row>
    <row r="3524" spans="1:5" outlineLevel="2" x14ac:dyDescent="0.25">
      <c r="A3524" s="22">
        <v>45532</v>
      </c>
      <c r="B3524" s="20" t="s">
        <v>657</v>
      </c>
      <c r="C3524" s="21">
        <v>1500</v>
      </c>
      <c r="D3524" s="3" t="str">
        <f t="shared" si="54"/>
        <v/>
      </c>
      <c r="E3524" s="20" t="s">
        <v>399</v>
      </c>
    </row>
    <row r="3525" spans="1:5" outlineLevel="2" x14ac:dyDescent="0.25">
      <c r="A3525" s="22">
        <v>45532</v>
      </c>
      <c r="B3525" s="20" t="s">
        <v>657</v>
      </c>
      <c r="C3525" s="21">
        <v>-1922.9</v>
      </c>
      <c r="D3525" s="3" t="str">
        <f t="shared" si="54"/>
        <v/>
      </c>
      <c r="E3525" s="20" t="s">
        <v>416</v>
      </c>
    </row>
    <row r="3526" spans="1:5" outlineLevel="2" x14ac:dyDescent="0.25">
      <c r="A3526" s="22">
        <v>45532</v>
      </c>
      <c r="B3526" s="20" t="s">
        <v>657</v>
      </c>
      <c r="C3526" s="21">
        <v>22163.9</v>
      </c>
      <c r="D3526" s="3" t="str">
        <f t="shared" si="54"/>
        <v/>
      </c>
      <c r="E3526" s="20" t="s">
        <v>416</v>
      </c>
    </row>
    <row r="3527" spans="1:5" outlineLevel="2" x14ac:dyDescent="0.25">
      <c r="A3527" s="22">
        <v>45532</v>
      </c>
      <c r="B3527" s="20" t="s">
        <v>657</v>
      </c>
      <c r="C3527" s="21">
        <v>2985.52</v>
      </c>
      <c r="D3527" s="3" t="str">
        <f t="shared" si="54"/>
        <v/>
      </c>
      <c r="E3527" s="20" t="s">
        <v>386</v>
      </c>
    </row>
    <row r="3528" spans="1:5" outlineLevel="2" x14ac:dyDescent="0.25">
      <c r="A3528" s="22">
        <v>45532</v>
      </c>
      <c r="B3528" s="20" t="s">
        <v>657</v>
      </c>
      <c r="C3528" s="21">
        <v>2191457</v>
      </c>
      <c r="D3528" s="3" t="str">
        <f t="shared" ref="D3528:D3591" si="55">IF(E3528=0,"TOTAL","")</f>
        <v/>
      </c>
      <c r="E3528" s="20" t="s">
        <v>416</v>
      </c>
    </row>
    <row r="3529" spans="1:5" outlineLevel="1" x14ac:dyDescent="0.25">
      <c r="A3529" s="28">
        <f>A3528</f>
        <v>45532</v>
      </c>
      <c r="B3529" s="29" t="str">
        <f>B3528</f>
        <v>SAVVAS LEARNING COMPANY LLC</v>
      </c>
      <c r="C3529" s="30">
        <f>SUBTOTAL(9,C3518:C3528)</f>
        <v>2309818.9900000002</v>
      </c>
      <c r="D3529" s="31" t="str">
        <f t="shared" si="55"/>
        <v>TOTAL</v>
      </c>
      <c r="E3529" s="20"/>
    </row>
    <row r="3530" spans="1:5" outlineLevel="2" x14ac:dyDescent="0.25">
      <c r="A3530" s="22">
        <v>45532</v>
      </c>
      <c r="B3530" s="20" t="s">
        <v>76</v>
      </c>
      <c r="C3530" s="21">
        <v>3520</v>
      </c>
      <c r="D3530" s="3" t="str">
        <f t="shared" si="55"/>
        <v/>
      </c>
      <c r="E3530" s="20" t="s">
        <v>385</v>
      </c>
    </row>
    <row r="3531" spans="1:5" outlineLevel="1" x14ac:dyDescent="0.25">
      <c r="A3531" s="28">
        <f>A3530</f>
        <v>45532</v>
      </c>
      <c r="B3531" s="29" t="str">
        <f>B3530</f>
        <v>ADVANTAGE INTERESTS INC</v>
      </c>
      <c r="C3531" s="30">
        <f>SUBTOTAL(9,C3530:C3530)</f>
        <v>3520</v>
      </c>
      <c r="D3531" s="31" t="str">
        <f t="shared" si="55"/>
        <v>TOTAL</v>
      </c>
      <c r="E3531" s="20"/>
    </row>
    <row r="3532" spans="1:5" outlineLevel="2" x14ac:dyDescent="0.25">
      <c r="A3532" s="22">
        <v>45532</v>
      </c>
      <c r="B3532" s="20" t="s">
        <v>49</v>
      </c>
      <c r="C3532" s="21">
        <v>1312.5</v>
      </c>
      <c r="D3532" s="3" t="str">
        <f t="shared" si="55"/>
        <v/>
      </c>
      <c r="E3532" s="20" t="s">
        <v>391</v>
      </c>
    </row>
    <row r="3533" spans="1:5" outlineLevel="2" x14ac:dyDescent="0.25">
      <c r="A3533" s="22">
        <v>45532</v>
      </c>
      <c r="B3533" s="20" t="s">
        <v>49</v>
      </c>
      <c r="C3533" s="21">
        <v>1182</v>
      </c>
      <c r="D3533" s="3" t="str">
        <f t="shared" si="55"/>
        <v/>
      </c>
      <c r="E3533" s="20" t="s">
        <v>391</v>
      </c>
    </row>
    <row r="3534" spans="1:5" outlineLevel="2" x14ac:dyDescent="0.25">
      <c r="A3534" s="22">
        <v>45532</v>
      </c>
      <c r="B3534" s="20" t="s">
        <v>49</v>
      </c>
      <c r="C3534" s="21">
        <v>285</v>
      </c>
      <c r="D3534" s="3" t="str">
        <f t="shared" si="55"/>
        <v/>
      </c>
      <c r="E3534" s="20" t="s">
        <v>391</v>
      </c>
    </row>
    <row r="3535" spans="1:5" outlineLevel="2" x14ac:dyDescent="0.25">
      <c r="A3535" s="22">
        <v>45532</v>
      </c>
      <c r="B3535" s="20" t="s">
        <v>49</v>
      </c>
      <c r="C3535" s="21">
        <v>157.04</v>
      </c>
      <c r="D3535" s="3" t="str">
        <f t="shared" si="55"/>
        <v/>
      </c>
      <c r="E3535" s="20" t="s">
        <v>385</v>
      </c>
    </row>
    <row r="3536" spans="1:5" outlineLevel="2" x14ac:dyDescent="0.25">
      <c r="A3536" s="22">
        <v>45532</v>
      </c>
      <c r="B3536" s="20" t="s">
        <v>49</v>
      </c>
      <c r="C3536" s="21">
        <v>655.20000000000005</v>
      </c>
      <c r="D3536" s="3" t="str">
        <f t="shared" si="55"/>
        <v/>
      </c>
      <c r="E3536" s="20" t="s">
        <v>385</v>
      </c>
    </row>
    <row r="3537" spans="1:5" outlineLevel="1" x14ac:dyDescent="0.25">
      <c r="A3537" s="28">
        <f>A3536</f>
        <v>45532</v>
      </c>
      <c r="B3537" s="29" t="str">
        <f>B3536</f>
        <v>ACME ARCHITECTURAL HARDWARE</v>
      </c>
      <c r="C3537" s="30">
        <f>SUBTOTAL(9,C3532:C3536)</f>
        <v>3591.74</v>
      </c>
      <c r="D3537" s="31" t="str">
        <f t="shared" si="55"/>
        <v>TOTAL</v>
      </c>
      <c r="E3537" s="20"/>
    </row>
    <row r="3538" spans="1:5" outlineLevel="2" x14ac:dyDescent="0.25">
      <c r="A3538" s="22">
        <v>45532</v>
      </c>
      <c r="B3538" s="20" t="s">
        <v>495</v>
      </c>
      <c r="C3538" s="21">
        <v>647</v>
      </c>
      <c r="D3538" s="3" t="str">
        <f t="shared" si="55"/>
        <v/>
      </c>
      <c r="E3538" s="20" t="s">
        <v>387</v>
      </c>
    </row>
    <row r="3539" spans="1:5" outlineLevel="1" x14ac:dyDescent="0.25">
      <c r="A3539" s="28">
        <f>A3538</f>
        <v>45532</v>
      </c>
      <c r="B3539" s="29" t="str">
        <f>B3538</f>
        <v>SWANK MOVIE LICENSING USA</v>
      </c>
      <c r="C3539" s="30">
        <f>SUBTOTAL(9,C3538:C3538)</f>
        <v>647</v>
      </c>
      <c r="D3539" s="31" t="str">
        <f t="shared" si="55"/>
        <v>TOTAL</v>
      </c>
      <c r="E3539" s="20"/>
    </row>
    <row r="3540" spans="1:5" outlineLevel="2" x14ac:dyDescent="0.25">
      <c r="A3540" s="22">
        <v>45532</v>
      </c>
      <c r="B3540" s="20" t="s">
        <v>50</v>
      </c>
      <c r="C3540" s="21">
        <v>9144.5</v>
      </c>
      <c r="D3540" s="3" t="str">
        <f t="shared" si="55"/>
        <v/>
      </c>
      <c r="E3540" s="20" t="s">
        <v>381</v>
      </c>
    </row>
    <row r="3541" spans="1:5" outlineLevel="1" x14ac:dyDescent="0.25">
      <c r="A3541" s="28">
        <f>A3540</f>
        <v>45532</v>
      </c>
      <c r="B3541" s="29" t="str">
        <f>B3540</f>
        <v>COMMUNICATIONS SUPPLY CORPORATION</v>
      </c>
      <c r="C3541" s="30">
        <f>SUBTOTAL(9,C3540:C3540)</f>
        <v>9144.5</v>
      </c>
      <c r="D3541" s="31" t="str">
        <f t="shared" si="55"/>
        <v>TOTAL</v>
      </c>
      <c r="E3541" s="20"/>
    </row>
    <row r="3542" spans="1:5" outlineLevel="2" x14ac:dyDescent="0.25">
      <c r="A3542" s="22">
        <v>45532</v>
      </c>
      <c r="B3542" s="20" t="s">
        <v>51</v>
      </c>
      <c r="C3542" s="21">
        <v>663</v>
      </c>
      <c r="D3542" s="3" t="str">
        <f t="shared" si="55"/>
        <v/>
      </c>
      <c r="E3542" s="20" t="s">
        <v>385</v>
      </c>
    </row>
    <row r="3543" spans="1:5" outlineLevel="2" x14ac:dyDescent="0.25">
      <c r="A3543" s="22">
        <v>45532</v>
      </c>
      <c r="B3543" s="20" t="s">
        <v>51</v>
      </c>
      <c r="C3543" s="21">
        <v>595</v>
      </c>
      <c r="D3543" s="3" t="str">
        <f t="shared" si="55"/>
        <v/>
      </c>
      <c r="E3543" s="20" t="s">
        <v>385</v>
      </c>
    </row>
    <row r="3544" spans="1:5" outlineLevel="1" x14ac:dyDescent="0.25">
      <c r="A3544" s="28">
        <f>A3543</f>
        <v>45532</v>
      </c>
      <c r="B3544" s="29" t="str">
        <f>B3543</f>
        <v>FORD AUDIO-VIDEO SYSTEMS LLC</v>
      </c>
      <c r="C3544" s="30">
        <f>SUBTOTAL(9,C3542:C3543)</f>
        <v>1258</v>
      </c>
      <c r="D3544" s="31" t="str">
        <f t="shared" si="55"/>
        <v>TOTAL</v>
      </c>
      <c r="E3544" s="20"/>
    </row>
    <row r="3545" spans="1:5" outlineLevel="2" x14ac:dyDescent="0.25">
      <c r="A3545" s="22">
        <v>45532</v>
      </c>
      <c r="B3545" s="20" t="s">
        <v>52</v>
      </c>
      <c r="C3545" s="21">
        <v>695</v>
      </c>
      <c r="D3545" s="3" t="str">
        <f t="shared" si="55"/>
        <v/>
      </c>
      <c r="E3545" s="20" t="s">
        <v>391</v>
      </c>
    </row>
    <row r="3546" spans="1:5" outlineLevel="2" x14ac:dyDescent="0.25">
      <c r="A3546" s="22">
        <v>45532</v>
      </c>
      <c r="B3546" s="20" t="s">
        <v>52</v>
      </c>
      <c r="C3546" s="21">
        <v>403</v>
      </c>
      <c r="D3546" s="3" t="str">
        <f t="shared" si="55"/>
        <v/>
      </c>
      <c r="E3546" s="20" t="s">
        <v>391</v>
      </c>
    </row>
    <row r="3547" spans="1:5" outlineLevel="2" x14ac:dyDescent="0.25">
      <c r="A3547" s="22">
        <v>45532</v>
      </c>
      <c r="B3547" s="20" t="s">
        <v>52</v>
      </c>
      <c r="C3547" s="21">
        <v>129</v>
      </c>
      <c r="D3547" s="3" t="str">
        <f t="shared" si="55"/>
        <v/>
      </c>
      <c r="E3547" s="20" t="s">
        <v>391</v>
      </c>
    </row>
    <row r="3548" spans="1:5" outlineLevel="2" x14ac:dyDescent="0.25">
      <c r="A3548" s="22">
        <v>45532</v>
      </c>
      <c r="B3548" s="20" t="s">
        <v>52</v>
      </c>
      <c r="C3548" s="21">
        <v>139</v>
      </c>
      <c r="D3548" s="3" t="str">
        <f t="shared" si="55"/>
        <v/>
      </c>
      <c r="E3548" s="20" t="s">
        <v>391</v>
      </c>
    </row>
    <row r="3549" spans="1:5" outlineLevel="2" x14ac:dyDescent="0.25">
      <c r="A3549" s="22">
        <v>45532</v>
      </c>
      <c r="B3549" s="20" t="s">
        <v>52</v>
      </c>
      <c r="C3549" s="21">
        <v>515</v>
      </c>
      <c r="D3549" s="3" t="str">
        <f t="shared" si="55"/>
        <v/>
      </c>
      <c r="E3549" s="20" t="s">
        <v>391</v>
      </c>
    </row>
    <row r="3550" spans="1:5" outlineLevel="2" x14ac:dyDescent="0.25">
      <c r="A3550" s="22">
        <v>45532</v>
      </c>
      <c r="B3550" s="20" t="s">
        <v>52</v>
      </c>
      <c r="C3550" s="21">
        <v>169</v>
      </c>
      <c r="D3550" s="3" t="str">
        <f t="shared" si="55"/>
        <v/>
      </c>
      <c r="E3550" s="20" t="s">
        <v>391</v>
      </c>
    </row>
    <row r="3551" spans="1:5" outlineLevel="2" x14ac:dyDescent="0.25">
      <c r="A3551" s="22">
        <v>45532</v>
      </c>
      <c r="B3551" s="20" t="s">
        <v>52</v>
      </c>
      <c r="C3551" s="21">
        <v>139</v>
      </c>
      <c r="D3551" s="3" t="str">
        <f t="shared" si="55"/>
        <v/>
      </c>
      <c r="E3551" s="20" t="s">
        <v>391</v>
      </c>
    </row>
    <row r="3552" spans="1:5" outlineLevel="1" x14ac:dyDescent="0.25">
      <c r="A3552" s="28">
        <f>A3551</f>
        <v>45532</v>
      </c>
      <c r="B3552" s="29" t="str">
        <f>B3551</f>
        <v>FLEMING INSTRUMENT REPAIR</v>
      </c>
      <c r="C3552" s="30">
        <f>SUBTOTAL(9,C3545:C3551)</f>
        <v>2189</v>
      </c>
      <c r="D3552" s="31" t="str">
        <f t="shared" si="55"/>
        <v>TOTAL</v>
      </c>
      <c r="E3552" s="20"/>
    </row>
    <row r="3553" spans="1:5" outlineLevel="2" x14ac:dyDescent="0.25">
      <c r="A3553" s="22">
        <v>45532</v>
      </c>
      <c r="B3553" s="20" t="s">
        <v>53</v>
      </c>
      <c r="C3553" s="21">
        <v>698.75</v>
      </c>
      <c r="D3553" s="3" t="str">
        <f t="shared" si="55"/>
        <v/>
      </c>
      <c r="E3553" s="20" t="s">
        <v>402</v>
      </c>
    </row>
    <row r="3554" spans="1:5" outlineLevel="1" x14ac:dyDescent="0.25">
      <c r="A3554" s="28">
        <f>A3553</f>
        <v>45532</v>
      </c>
      <c r="B3554" s="29" t="str">
        <f>B3553</f>
        <v>TERRACON CONSULTANTS INC</v>
      </c>
      <c r="C3554" s="30">
        <f>SUBTOTAL(9,C3553:C3553)</f>
        <v>698.75</v>
      </c>
      <c r="D3554" s="31" t="str">
        <f t="shared" si="55"/>
        <v>TOTAL</v>
      </c>
      <c r="E3554" s="20"/>
    </row>
    <row r="3555" spans="1:5" outlineLevel="2" x14ac:dyDescent="0.25">
      <c r="A3555" s="22">
        <v>45532</v>
      </c>
      <c r="B3555" s="20" t="s">
        <v>82</v>
      </c>
      <c r="C3555" s="21">
        <v>3617.34</v>
      </c>
      <c r="D3555" s="3" t="str">
        <f t="shared" si="55"/>
        <v/>
      </c>
      <c r="E3555" s="20" t="s">
        <v>383</v>
      </c>
    </row>
    <row r="3556" spans="1:5" outlineLevel="1" x14ac:dyDescent="0.25">
      <c r="A3556" s="28">
        <f>A3555</f>
        <v>45532</v>
      </c>
      <c r="B3556" s="29" t="str">
        <f>B3555</f>
        <v>SOLUTION TREE INC</v>
      </c>
      <c r="C3556" s="30">
        <f>SUBTOTAL(9,C3555:C3555)</f>
        <v>3617.34</v>
      </c>
      <c r="D3556" s="31" t="str">
        <f t="shared" si="55"/>
        <v>TOTAL</v>
      </c>
      <c r="E3556" s="20"/>
    </row>
    <row r="3557" spans="1:5" outlineLevel="2" x14ac:dyDescent="0.25">
      <c r="A3557" s="22">
        <v>45532</v>
      </c>
      <c r="B3557" s="20" t="s">
        <v>70</v>
      </c>
      <c r="C3557" s="21">
        <v>101.4</v>
      </c>
      <c r="D3557" s="3" t="str">
        <f t="shared" si="55"/>
        <v/>
      </c>
      <c r="E3557" s="20" t="s">
        <v>381</v>
      </c>
    </row>
    <row r="3558" spans="1:5" outlineLevel="2" x14ac:dyDescent="0.25">
      <c r="A3558" s="22">
        <v>45532</v>
      </c>
      <c r="B3558" s="20" t="s">
        <v>70</v>
      </c>
      <c r="C3558" s="21">
        <v>43.95</v>
      </c>
      <c r="D3558" s="3" t="str">
        <f t="shared" si="55"/>
        <v/>
      </c>
      <c r="E3558" s="20" t="s">
        <v>381</v>
      </c>
    </row>
    <row r="3559" spans="1:5" outlineLevel="1" x14ac:dyDescent="0.25">
      <c r="A3559" s="28">
        <f>A3558</f>
        <v>45532</v>
      </c>
      <c r="B3559" s="29" t="str">
        <f>B3558</f>
        <v>SCHOOL LIFE</v>
      </c>
      <c r="C3559" s="30">
        <f>SUBTOTAL(9,C3557:C3558)</f>
        <v>145.35000000000002</v>
      </c>
      <c r="D3559" s="31" t="str">
        <f t="shared" si="55"/>
        <v>TOTAL</v>
      </c>
      <c r="E3559" s="20"/>
    </row>
    <row r="3560" spans="1:5" outlineLevel="2" x14ac:dyDescent="0.25">
      <c r="A3560" s="22">
        <v>45532</v>
      </c>
      <c r="B3560" s="20" t="s">
        <v>54</v>
      </c>
      <c r="C3560" s="21">
        <v>786.8</v>
      </c>
      <c r="D3560" s="3" t="str">
        <f t="shared" si="55"/>
        <v/>
      </c>
      <c r="E3560" s="20" t="s">
        <v>386</v>
      </c>
    </row>
    <row r="3561" spans="1:5" outlineLevel="2" x14ac:dyDescent="0.25">
      <c r="A3561" s="22">
        <v>45532</v>
      </c>
      <c r="B3561" s="20" t="s">
        <v>54</v>
      </c>
      <c r="C3561" s="21">
        <v>40</v>
      </c>
      <c r="D3561" s="3" t="str">
        <f t="shared" si="55"/>
        <v/>
      </c>
      <c r="E3561" s="20" t="s">
        <v>381</v>
      </c>
    </row>
    <row r="3562" spans="1:5" outlineLevel="2" x14ac:dyDescent="0.25">
      <c r="A3562" s="22">
        <v>45532</v>
      </c>
      <c r="B3562" s="20" t="s">
        <v>54</v>
      </c>
      <c r="C3562" s="21">
        <v>41.6</v>
      </c>
      <c r="D3562" s="3" t="str">
        <f t="shared" si="55"/>
        <v/>
      </c>
      <c r="E3562" s="20" t="s">
        <v>381</v>
      </c>
    </row>
    <row r="3563" spans="1:5" outlineLevel="2" x14ac:dyDescent="0.25">
      <c r="A3563" s="22">
        <v>45532</v>
      </c>
      <c r="B3563" s="20" t="s">
        <v>54</v>
      </c>
      <c r="C3563" s="21">
        <v>51.43</v>
      </c>
      <c r="D3563" s="3" t="str">
        <f t="shared" si="55"/>
        <v/>
      </c>
      <c r="E3563" s="20" t="s">
        <v>381</v>
      </c>
    </row>
    <row r="3564" spans="1:5" outlineLevel="2" x14ac:dyDescent="0.25">
      <c r="A3564" s="22">
        <v>45532</v>
      </c>
      <c r="B3564" s="20" t="s">
        <v>54</v>
      </c>
      <c r="C3564" s="21">
        <v>35.71</v>
      </c>
      <c r="D3564" s="3" t="str">
        <f t="shared" si="55"/>
        <v/>
      </c>
      <c r="E3564" s="20" t="s">
        <v>381</v>
      </c>
    </row>
    <row r="3565" spans="1:5" outlineLevel="2" x14ac:dyDescent="0.25">
      <c r="A3565" s="22">
        <v>45532</v>
      </c>
      <c r="B3565" s="20" t="s">
        <v>54</v>
      </c>
      <c r="C3565" s="21">
        <v>1600</v>
      </c>
      <c r="D3565" s="3" t="str">
        <f t="shared" si="55"/>
        <v/>
      </c>
      <c r="E3565" s="20" t="s">
        <v>386</v>
      </c>
    </row>
    <row r="3566" spans="1:5" outlineLevel="2" x14ac:dyDescent="0.25">
      <c r="A3566" s="22">
        <v>45532</v>
      </c>
      <c r="B3566" s="20" t="s">
        <v>54</v>
      </c>
      <c r="C3566" s="21">
        <v>1059.99</v>
      </c>
      <c r="D3566" s="3" t="str">
        <f t="shared" si="55"/>
        <v/>
      </c>
      <c r="E3566" s="20" t="s">
        <v>386</v>
      </c>
    </row>
    <row r="3567" spans="1:5" outlineLevel="2" x14ac:dyDescent="0.25">
      <c r="A3567" s="22">
        <v>45532</v>
      </c>
      <c r="B3567" s="20" t="s">
        <v>54</v>
      </c>
      <c r="C3567" s="21">
        <v>1059.99</v>
      </c>
      <c r="D3567" s="3" t="str">
        <f t="shared" si="55"/>
        <v/>
      </c>
      <c r="E3567" s="20" t="s">
        <v>386</v>
      </c>
    </row>
    <row r="3568" spans="1:5" outlineLevel="2" x14ac:dyDescent="0.25">
      <c r="A3568" s="22">
        <v>45532</v>
      </c>
      <c r="B3568" s="20" t="s">
        <v>54</v>
      </c>
      <c r="C3568" s="21">
        <v>1059.99</v>
      </c>
      <c r="D3568" s="3" t="str">
        <f t="shared" si="55"/>
        <v/>
      </c>
      <c r="E3568" s="20" t="s">
        <v>386</v>
      </c>
    </row>
    <row r="3569" spans="1:5" outlineLevel="2" x14ac:dyDescent="0.25">
      <c r="A3569" s="22">
        <v>45532</v>
      </c>
      <c r="B3569" s="20" t="s">
        <v>54</v>
      </c>
      <c r="C3569" s="21">
        <v>880</v>
      </c>
      <c r="D3569" s="3" t="str">
        <f t="shared" si="55"/>
        <v/>
      </c>
      <c r="E3569" s="20" t="s">
        <v>386</v>
      </c>
    </row>
    <row r="3570" spans="1:5" outlineLevel="2" x14ac:dyDescent="0.25">
      <c r="A3570" s="22">
        <v>45532</v>
      </c>
      <c r="B3570" s="20" t="s">
        <v>54</v>
      </c>
      <c r="C3570" s="21">
        <v>512</v>
      </c>
      <c r="D3570" s="3" t="str">
        <f t="shared" si="55"/>
        <v/>
      </c>
      <c r="E3570" s="20" t="s">
        <v>386</v>
      </c>
    </row>
    <row r="3571" spans="1:5" outlineLevel="2" x14ac:dyDescent="0.25">
      <c r="A3571" s="22">
        <v>45532</v>
      </c>
      <c r="B3571" s="20" t="s">
        <v>54</v>
      </c>
      <c r="C3571" s="21">
        <v>2048</v>
      </c>
      <c r="D3571" s="3" t="str">
        <f t="shared" si="55"/>
        <v/>
      </c>
      <c r="E3571" s="20" t="s">
        <v>386</v>
      </c>
    </row>
    <row r="3572" spans="1:5" outlineLevel="2" x14ac:dyDescent="0.25">
      <c r="A3572" s="22">
        <v>45532</v>
      </c>
      <c r="B3572" s="20" t="s">
        <v>54</v>
      </c>
      <c r="C3572" s="21">
        <v>4352</v>
      </c>
      <c r="D3572" s="3" t="str">
        <f t="shared" si="55"/>
        <v/>
      </c>
      <c r="E3572" s="20" t="s">
        <v>386</v>
      </c>
    </row>
    <row r="3573" spans="1:5" outlineLevel="2" x14ac:dyDescent="0.25">
      <c r="A3573" s="22">
        <v>45532</v>
      </c>
      <c r="B3573" s="20" t="s">
        <v>54</v>
      </c>
      <c r="C3573" s="21">
        <v>988.04</v>
      </c>
      <c r="D3573" s="3" t="str">
        <f t="shared" si="55"/>
        <v/>
      </c>
      <c r="E3573" s="20" t="s">
        <v>391</v>
      </c>
    </row>
    <row r="3574" spans="1:5" outlineLevel="2" x14ac:dyDescent="0.25">
      <c r="A3574" s="22">
        <v>45532</v>
      </c>
      <c r="B3574" s="20" t="s">
        <v>54</v>
      </c>
      <c r="C3574" s="21">
        <v>180.96</v>
      </c>
      <c r="D3574" s="3" t="str">
        <f t="shared" si="55"/>
        <v/>
      </c>
      <c r="E3574" s="20" t="s">
        <v>391</v>
      </c>
    </row>
    <row r="3575" spans="1:5" outlineLevel="2" x14ac:dyDescent="0.25">
      <c r="A3575" s="22">
        <v>45532</v>
      </c>
      <c r="B3575" s="20" t="s">
        <v>54</v>
      </c>
      <c r="C3575" s="21">
        <v>1359</v>
      </c>
      <c r="D3575" s="3" t="str">
        <f t="shared" si="55"/>
        <v/>
      </c>
      <c r="E3575" s="20" t="s">
        <v>391</v>
      </c>
    </row>
    <row r="3576" spans="1:5" outlineLevel="2" x14ac:dyDescent="0.25">
      <c r="A3576" s="22">
        <v>45532</v>
      </c>
      <c r="B3576" s="20" t="s">
        <v>54</v>
      </c>
      <c r="C3576" s="21">
        <v>1882</v>
      </c>
      <c r="D3576" s="3" t="str">
        <f t="shared" si="55"/>
        <v/>
      </c>
      <c r="E3576" s="20" t="s">
        <v>391</v>
      </c>
    </row>
    <row r="3577" spans="1:5" outlineLevel="2" x14ac:dyDescent="0.25">
      <c r="A3577" s="22">
        <v>45532</v>
      </c>
      <c r="B3577" s="20" t="s">
        <v>54</v>
      </c>
      <c r="C3577" s="21">
        <v>1022</v>
      </c>
      <c r="D3577" s="3" t="str">
        <f t="shared" si="55"/>
        <v/>
      </c>
      <c r="E3577" s="20" t="s">
        <v>391</v>
      </c>
    </row>
    <row r="3578" spans="1:5" outlineLevel="2" x14ac:dyDescent="0.25">
      <c r="A3578" s="22">
        <v>45532</v>
      </c>
      <c r="B3578" s="20" t="s">
        <v>54</v>
      </c>
      <c r="C3578" s="21">
        <v>805</v>
      </c>
      <c r="D3578" s="3" t="str">
        <f t="shared" si="55"/>
        <v/>
      </c>
      <c r="E3578" s="20" t="s">
        <v>391</v>
      </c>
    </row>
    <row r="3579" spans="1:5" outlineLevel="1" x14ac:dyDescent="0.25">
      <c r="A3579" s="28">
        <f>A3578</f>
        <v>45532</v>
      </c>
      <c r="B3579" s="29" t="str">
        <f>B3578</f>
        <v>GUITAR CENTER INC</v>
      </c>
      <c r="C3579" s="30">
        <f>SUBTOTAL(9,C3560:C3578)</f>
        <v>19764.509999999998</v>
      </c>
      <c r="D3579" s="31" t="str">
        <f t="shared" si="55"/>
        <v>TOTAL</v>
      </c>
      <c r="E3579" s="20"/>
    </row>
    <row r="3580" spans="1:5" outlineLevel="2" x14ac:dyDescent="0.25">
      <c r="A3580" s="22">
        <v>45532</v>
      </c>
      <c r="B3580" s="20" t="s">
        <v>635</v>
      </c>
      <c r="C3580" s="21">
        <v>90</v>
      </c>
      <c r="D3580" s="3" t="str">
        <f t="shared" si="55"/>
        <v/>
      </c>
      <c r="E3580" s="20" t="s">
        <v>391</v>
      </c>
    </row>
    <row r="3581" spans="1:5" outlineLevel="1" x14ac:dyDescent="0.25">
      <c r="A3581" s="28">
        <f>A3580</f>
        <v>45532</v>
      </c>
      <c r="B3581" s="29" t="str">
        <f>B3580</f>
        <v>UNIVERSAL MELODY SERVICES LLC</v>
      </c>
      <c r="C3581" s="30">
        <f>SUBTOTAL(9,C3580:C3580)</f>
        <v>90</v>
      </c>
      <c r="D3581" s="31" t="str">
        <f t="shared" si="55"/>
        <v>TOTAL</v>
      </c>
      <c r="E3581" s="20"/>
    </row>
    <row r="3582" spans="1:5" outlineLevel="2" x14ac:dyDescent="0.25">
      <c r="A3582" s="22">
        <v>45532</v>
      </c>
      <c r="B3582" s="20" t="s">
        <v>55</v>
      </c>
      <c r="C3582" s="21">
        <v>-376.62</v>
      </c>
      <c r="D3582" s="3" t="str">
        <f t="shared" si="55"/>
        <v/>
      </c>
      <c r="E3582" s="20" t="s">
        <v>385</v>
      </c>
    </row>
    <row r="3583" spans="1:5" outlineLevel="2" x14ac:dyDescent="0.25">
      <c r="A3583" s="22">
        <v>45532</v>
      </c>
      <c r="B3583" s="20" t="s">
        <v>55</v>
      </c>
      <c r="C3583" s="21">
        <v>69.28</v>
      </c>
      <c r="D3583" s="3" t="str">
        <f t="shared" si="55"/>
        <v/>
      </c>
      <c r="E3583" s="20" t="s">
        <v>385</v>
      </c>
    </row>
    <row r="3584" spans="1:5" outlineLevel="2" x14ac:dyDescent="0.25">
      <c r="A3584" s="22">
        <v>45532</v>
      </c>
      <c r="B3584" s="20" t="s">
        <v>55</v>
      </c>
      <c r="C3584" s="21">
        <v>67.11</v>
      </c>
      <c r="D3584" s="3" t="str">
        <f t="shared" si="55"/>
        <v/>
      </c>
      <c r="E3584" s="20" t="s">
        <v>385</v>
      </c>
    </row>
    <row r="3585" spans="1:5" outlineLevel="2" x14ac:dyDescent="0.25">
      <c r="A3585" s="22">
        <v>45532</v>
      </c>
      <c r="B3585" s="20" t="s">
        <v>55</v>
      </c>
      <c r="C3585" s="21">
        <v>199</v>
      </c>
      <c r="D3585" s="3" t="str">
        <f t="shared" si="55"/>
        <v/>
      </c>
      <c r="E3585" s="20" t="s">
        <v>385</v>
      </c>
    </row>
    <row r="3586" spans="1:5" outlineLevel="2" x14ac:dyDescent="0.25">
      <c r="A3586" s="22">
        <v>45532</v>
      </c>
      <c r="B3586" s="20" t="s">
        <v>55</v>
      </c>
      <c r="C3586" s="21">
        <v>112.76</v>
      </c>
      <c r="D3586" s="3" t="str">
        <f t="shared" si="55"/>
        <v/>
      </c>
      <c r="E3586" s="20" t="s">
        <v>385</v>
      </c>
    </row>
    <row r="3587" spans="1:5" outlineLevel="2" x14ac:dyDescent="0.25">
      <c r="A3587" s="22">
        <v>45532</v>
      </c>
      <c r="B3587" s="20" t="s">
        <v>55</v>
      </c>
      <c r="C3587" s="21">
        <v>210.09</v>
      </c>
      <c r="D3587" s="3" t="str">
        <f t="shared" si="55"/>
        <v/>
      </c>
      <c r="E3587" s="20" t="s">
        <v>385</v>
      </c>
    </row>
    <row r="3588" spans="1:5" outlineLevel="2" x14ac:dyDescent="0.25">
      <c r="A3588" s="22">
        <v>45532</v>
      </c>
      <c r="B3588" s="20" t="s">
        <v>55</v>
      </c>
      <c r="C3588" s="21">
        <v>220.77</v>
      </c>
      <c r="D3588" s="3" t="str">
        <f t="shared" si="55"/>
        <v/>
      </c>
      <c r="E3588" s="20" t="s">
        <v>385</v>
      </c>
    </row>
    <row r="3589" spans="1:5" outlineLevel="2" x14ac:dyDescent="0.25">
      <c r="A3589" s="22">
        <v>45532</v>
      </c>
      <c r="B3589" s="20" t="s">
        <v>55</v>
      </c>
      <c r="C3589" s="21">
        <v>57.34</v>
      </c>
      <c r="D3589" s="3" t="str">
        <f t="shared" si="55"/>
        <v/>
      </c>
      <c r="E3589" s="20" t="s">
        <v>385</v>
      </c>
    </row>
    <row r="3590" spans="1:5" outlineLevel="2" x14ac:dyDescent="0.25">
      <c r="A3590" s="22">
        <v>45532</v>
      </c>
      <c r="B3590" s="20" t="s">
        <v>55</v>
      </c>
      <c r="C3590" s="21">
        <v>87.2</v>
      </c>
      <c r="D3590" s="3" t="str">
        <f t="shared" si="55"/>
        <v/>
      </c>
      <c r="E3590" s="20" t="s">
        <v>385</v>
      </c>
    </row>
    <row r="3591" spans="1:5" outlineLevel="2" x14ac:dyDescent="0.25">
      <c r="A3591" s="22">
        <v>45532</v>
      </c>
      <c r="B3591" s="20" t="s">
        <v>55</v>
      </c>
      <c r="C3591" s="21">
        <v>69.989999999999995</v>
      </c>
      <c r="D3591" s="3" t="str">
        <f t="shared" si="55"/>
        <v/>
      </c>
      <c r="E3591" s="20" t="s">
        <v>385</v>
      </c>
    </row>
    <row r="3592" spans="1:5" outlineLevel="2" x14ac:dyDescent="0.25">
      <c r="A3592" s="22">
        <v>45532</v>
      </c>
      <c r="B3592" s="20" t="s">
        <v>55</v>
      </c>
      <c r="C3592" s="21">
        <v>240.28</v>
      </c>
      <c r="D3592" s="3" t="str">
        <f t="shared" ref="D3592:D3655" si="56">IF(E3592=0,"TOTAL","")</f>
        <v/>
      </c>
      <c r="E3592" s="20" t="s">
        <v>385</v>
      </c>
    </row>
    <row r="3593" spans="1:5" outlineLevel="2" x14ac:dyDescent="0.25">
      <c r="A3593" s="22">
        <v>45532</v>
      </c>
      <c r="B3593" s="20" t="s">
        <v>55</v>
      </c>
      <c r="C3593" s="21">
        <v>212.25</v>
      </c>
      <c r="D3593" s="3" t="str">
        <f t="shared" si="56"/>
        <v/>
      </c>
      <c r="E3593" s="20" t="s">
        <v>385</v>
      </c>
    </row>
    <row r="3594" spans="1:5" outlineLevel="2" x14ac:dyDescent="0.25">
      <c r="A3594" s="22">
        <v>45532</v>
      </c>
      <c r="B3594" s="20" t="s">
        <v>55</v>
      </c>
      <c r="C3594" s="21">
        <v>212.25</v>
      </c>
      <c r="D3594" s="3" t="str">
        <f t="shared" si="56"/>
        <v/>
      </c>
      <c r="E3594" s="20" t="s">
        <v>385</v>
      </c>
    </row>
    <row r="3595" spans="1:5" outlineLevel="2" x14ac:dyDescent="0.25">
      <c r="A3595" s="22">
        <v>45532</v>
      </c>
      <c r="B3595" s="20" t="s">
        <v>55</v>
      </c>
      <c r="C3595" s="21">
        <v>152.02000000000001</v>
      </c>
      <c r="D3595" s="3" t="str">
        <f t="shared" si="56"/>
        <v/>
      </c>
      <c r="E3595" s="20" t="s">
        <v>385</v>
      </c>
    </row>
    <row r="3596" spans="1:5" outlineLevel="2" x14ac:dyDescent="0.25">
      <c r="A3596" s="22">
        <v>45532</v>
      </c>
      <c r="B3596" s="20" t="s">
        <v>55</v>
      </c>
      <c r="C3596" s="21">
        <v>232.73</v>
      </c>
      <c r="D3596" s="3" t="str">
        <f t="shared" si="56"/>
        <v/>
      </c>
      <c r="E3596" s="20" t="s">
        <v>385</v>
      </c>
    </row>
    <row r="3597" spans="1:5" outlineLevel="2" x14ac:dyDescent="0.25">
      <c r="A3597" s="22">
        <v>45532</v>
      </c>
      <c r="B3597" s="20" t="s">
        <v>55</v>
      </c>
      <c r="C3597" s="21">
        <v>239.88</v>
      </c>
      <c r="D3597" s="3" t="str">
        <f t="shared" si="56"/>
        <v/>
      </c>
      <c r="E3597" s="20" t="s">
        <v>385</v>
      </c>
    </row>
    <row r="3598" spans="1:5" outlineLevel="2" x14ac:dyDescent="0.25">
      <c r="A3598" s="22">
        <v>45532</v>
      </c>
      <c r="B3598" s="20" t="s">
        <v>55</v>
      </c>
      <c r="C3598" s="21">
        <v>226.32</v>
      </c>
      <c r="D3598" s="3" t="str">
        <f t="shared" si="56"/>
        <v/>
      </c>
      <c r="E3598" s="20" t="s">
        <v>385</v>
      </c>
    </row>
    <row r="3599" spans="1:5" outlineLevel="2" x14ac:dyDescent="0.25">
      <c r="A3599" s="22">
        <v>45532</v>
      </c>
      <c r="B3599" s="20" t="s">
        <v>55</v>
      </c>
      <c r="C3599" s="21">
        <v>338</v>
      </c>
      <c r="D3599" s="3" t="str">
        <f t="shared" si="56"/>
        <v/>
      </c>
      <c r="E3599" s="20" t="s">
        <v>385</v>
      </c>
    </row>
    <row r="3600" spans="1:5" outlineLevel="2" x14ac:dyDescent="0.25">
      <c r="A3600" s="22">
        <v>45532</v>
      </c>
      <c r="B3600" s="20" t="s">
        <v>55</v>
      </c>
      <c r="C3600" s="21">
        <v>120.38</v>
      </c>
      <c r="D3600" s="3" t="str">
        <f t="shared" si="56"/>
        <v/>
      </c>
      <c r="E3600" s="20" t="s">
        <v>385</v>
      </c>
    </row>
    <row r="3601" spans="1:5" outlineLevel="2" x14ac:dyDescent="0.25">
      <c r="A3601" s="22">
        <v>45532</v>
      </c>
      <c r="B3601" s="20" t="s">
        <v>55</v>
      </c>
      <c r="C3601" s="21">
        <v>478.88</v>
      </c>
      <c r="D3601" s="3" t="str">
        <f t="shared" si="56"/>
        <v/>
      </c>
      <c r="E3601" s="20" t="s">
        <v>385</v>
      </c>
    </row>
    <row r="3602" spans="1:5" outlineLevel="2" x14ac:dyDescent="0.25">
      <c r="A3602" s="22">
        <v>45532</v>
      </c>
      <c r="B3602" s="20" t="s">
        <v>55</v>
      </c>
      <c r="C3602" s="21">
        <v>21.99</v>
      </c>
      <c r="D3602" s="3" t="str">
        <f t="shared" si="56"/>
        <v/>
      </c>
      <c r="E3602" s="20" t="s">
        <v>381</v>
      </c>
    </row>
    <row r="3603" spans="1:5" outlineLevel="2" x14ac:dyDescent="0.25">
      <c r="A3603" s="22">
        <v>45532</v>
      </c>
      <c r="B3603" s="20" t="s">
        <v>55</v>
      </c>
      <c r="C3603" s="21">
        <v>232.81</v>
      </c>
      <c r="D3603" s="3" t="str">
        <f t="shared" si="56"/>
        <v/>
      </c>
      <c r="E3603" s="20" t="s">
        <v>385</v>
      </c>
    </row>
    <row r="3604" spans="1:5" outlineLevel="2" x14ac:dyDescent="0.25">
      <c r="A3604" s="22">
        <v>45532</v>
      </c>
      <c r="B3604" s="20" t="s">
        <v>55</v>
      </c>
      <c r="C3604" s="21">
        <v>287.76</v>
      </c>
      <c r="D3604" s="3" t="str">
        <f t="shared" si="56"/>
        <v/>
      </c>
      <c r="E3604" s="20" t="s">
        <v>385</v>
      </c>
    </row>
    <row r="3605" spans="1:5" outlineLevel="2" x14ac:dyDescent="0.25">
      <c r="A3605" s="22">
        <v>45532</v>
      </c>
      <c r="B3605" s="20" t="s">
        <v>55</v>
      </c>
      <c r="C3605" s="21">
        <v>169.99</v>
      </c>
      <c r="D3605" s="3" t="str">
        <f t="shared" si="56"/>
        <v/>
      </c>
      <c r="E3605" s="20" t="s">
        <v>385</v>
      </c>
    </row>
    <row r="3606" spans="1:5" outlineLevel="2" x14ac:dyDescent="0.25">
      <c r="A3606" s="22">
        <v>45532</v>
      </c>
      <c r="B3606" s="20" t="s">
        <v>55</v>
      </c>
      <c r="C3606" s="21">
        <v>11.15</v>
      </c>
      <c r="D3606" s="3" t="str">
        <f t="shared" si="56"/>
        <v/>
      </c>
      <c r="E3606" s="20" t="s">
        <v>385</v>
      </c>
    </row>
    <row r="3607" spans="1:5" outlineLevel="2" x14ac:dyDescent="0.25">
      <c r="A3607" s="22">
        <v>45532</v>
      </c>
      <c r="B3607" s="20" t="s">
        <v>55</v>
      </c>
      <c r="C3607" s="21">
        <v>218.49</v>
      </c>
      <c r="D3607" s="3" t="str">
        <f t="shared" si="56"/>
        <v/>
      </c>
      <c r="E3607" s="20" t="s">
        <v>385</v>
      </c>
    </row>
    <row r="3608" spans="1:5" outlineLevel="1" x14ac:dyDescent="0.25">
      <c r="A3608" s="28">
        <f>A3607</f>
        <v>45532</v>
      </c>
      <c r="B3608" s="29" t="str">
        <f>B3607</f>
        <v>OREILLY AUTOMOTIVE INC</v>
      </c>
      <c r="C3608" s="30">
        <f>SUBTOTAL(9,C3582:C3607)</f>
        <v>4112.1000000000004</v>
      </c>
      <c r="D3608" s="31" t="str">
        <f t="shared" si="56"/>
        <v>TOTAL</v>
      </c>
      <c r="E3608" s="20"/>
    </row>
    <row r="3609" spans="1:5" outlineLevel="2" x14ac:dyDescent="0.25">
      <c r="A3609" s="22">
        <v>45532</v>
      </c>
      <c r="B3609" s="20" t="s">
        <v>71</v>
      </c>
      <c r="C3609" s="21">
        <v>127.48</v>
      </c>
      <c r="D3609" s="3" t="str">
        <f t="shared" si="56"/>
        <v/>
      </c>
      <c r="E3609" s="20" t="s">
        <v>381</v>
      </c>
    </row>
    <row r="3610" spans="1:5" outlineLevel="1" x14ac:dyDescent="0.25">
      <c r="A3610" s="28">
        <f>A3609</f>
        <v>45532</v>
      </c>
      <c r="B3610" s="29" t="str">
        <f>B3609</f>
        <v>FASTSIGNS</v>
      </c>
      <c r="C3610" s="30">
        <f>SUBTOTAL(9,C3609:C3609)</f>
        <v>127.48</v>
      </c>
      <c r="D3610" s="31" t="str">
        <f t="shared" si="56"/>
        <v>TOTAL</v>
      </c>
      <c r="E3610" s="20"/>
    </row>
    <row r="3611" spans="1:5" outlineLevel="2" x14ac:dyDescent="0.25">
      <c r="A3611" s="22">
        <v>45532</v>
      </c>
      <c r="B3611" s="20" t="s">
        <v>71</v>
      </c>
      <c r="C3611" s="21">
        <v>2776.04</v>
      </c>
      <c r="D3611" s="3" t="str">
        <f t="shared" si="56"/>
        <v/>
      </c>
      <c r="E3611" s="20" t="s">
        <v>381</v>
      </c>
    </row>
    <row r="3612" spans="1:5" outlineLevel="1" x14ac:dyDescent="0.25">
      <c r="A3612" s="28">
        <f>A3611</f>
        <v>45532</v>
      </c>
      <c r="B3612" s="29" t="str">
        <f>B3611</f>
        <v>FASTSIGNS</v>
      </c>
      <c r="C3612" s="30">
        <f>SUBTOTAL(9,C3611:C3611)</f>
        <v>2776.04</v>
      </c>
      <c r="D3612" s="31" t="str">
        <f t="shared" si="56"/>
        <v>TOTAL</v>
      </c>
      <c r="E3612" s="20"/>
    </row>
    <row r="3613" spans="1:5" outlineLevel="2" x14ac:dyDescent="0.25">
      <c r="A3613" s="22">
        <v>45532</v>
      </c>
      <c r="B3613" s="20" t="s">
        <v>71</v>
      </c>
      <c r="C3613" s="21">
        <v>50</v>
      </c>
      <c r="D3613" s="3" t="str">
        <f t="shared" si="56"/>
        <v/>
      </c>
      <c r="E3613" s="20" t="s">
        <v>391</v>
      </c>
    </row>
    <row r="3614" spans="1:5" outlineLevel="1" x14ac:dyDescent="0.25">
      <c r="A3614" s="28">
        <f>A3613</f>
        <v>45532</v>
      </c>
      <c r="B3614" s="29" t="str">
        <f>B3613</f>
        <v>FASTSIGNS</v>
      </c>
      <c r="C3614" s="30">
        <f>SUBTOTAL(9,C3613:C3613)</f>
        <v>50</v>
      </c>
      <c r="D3614" s="31" t="str">
        <f t="shared" si="56"/>
        <v>TOTAL</v>
      </c>
      <c r="E3614" s="20"/>
    </row>
    <row r="3615" spans="1:5" outlineLevel="2" x14ac:dyDescent="0.25">
      <c r="A3615" s="22">
        <v>45532</v>
      </c>
      <c r="B3615" s="20" t="s">
        <v>71</v>
      </c>
      <c r="C3615" s="21">
        <v>445</v>
      </c>
      <c r="D3615" s="3" t="str">
        <f t="shared" si="56"/>
        <v/>
      </c>
      <c r="E3615" s="20" t="s">
        <v>381</v>
      </c>
    </row>
    <row r="3616" spans="1:5" outlineLevel="1" x14ac:dyDescent="0.25">
      <c r="A3616" s="28">
        <f>A3615</f>
        <v>45532</v>
      </c>
      <c r="B3616" s="29" t="str">
        <f>B3615</f>
        <v>FASTSIGNS</v>
      </c>
      <c r="C3616" s="30">
        <f>SUBTOTAL(9,C3615:C3615)</f>
        <v>445</v>
      </c>
      <c r="D3616" s="31" t="str">
        <f t="shared" si="56"/>
        <v>TOTAL</v>
      </c>
      <c r="E3616" s="20"/>
    </row>
    <row r="3617" spans="1:5" outlineLevel="2" x14ac:dyDescent="0.25">
      <c r="A3617" s="22">
        <v>45532</v>
      </c>
      <c r="B3617" s="20" t="s">
        <v>71</v>
      </c>
      <c r="C3617" s="21">
        <v>324.76</v>
      </c>
      <c r="D3617" s="3" t="str">
        <f t="shared" si="56"/>
        <v/>
      </c>
      <c r="E3617" s="20" t="s">
        <v>381</v>
      </c>
    </row>
    <row r="3618" spans="1:5" outlineLevel="1" x14ac:dyDescent="0.25">
      <c r="A3618" s="28">
        <f>A3617</f>
        <v>45532</v>
      </c>
      <c r="B3618" s="29" t="str">
        <f>B3617</f>
        <v>FASTSIGNS</v>
      </c>
      <c r="C3618" s="30">
        <f>SUBTOTAL(9,C3617:C3617)</f>
        <v>324.76</v>
      </c>
      <c r="D3618" s="31" t="str">
        <f t="shared" si="56"/>
        <v>TOTAL</v>
      </c>
      <c r="E3618" s="20"/>
    </row>
    <row r="3619" spans="1:5" outlineLevel="2" x14ac:dyDescent="0.25">
      <c r="A3619" s="22">
        <v>45532</v>
      </c>
      <c r="B3619" s="20" t="s">
        <v>637</v>
      </c>
      <c r="C3619" s="21">
        <v>50</v>
      </c>
      <c r="D3619" s="3" t="str">
        <f t="shared" si="56"/>
        <v/>
      </c>
      <c r="E3619" s="20" t="s">
        <v>392</v>
      </c>
    </row>
    <row r="3620" spans="1:5" outlineLevel="2" x14ac:dyDescent="0.25">
      <c r="A3620" s="22">
        <v>45532</v>
      </c>
      <c r="B3620" s="20" t="s">
        <v>637</v>
      </c>
      <c r="C3620" s="21">
        <v>50</v>
      </c>
      <c r="D3620" s="3" t="str">
        <f t="shared" si="56"/>
        <v/>
      </c>
      <c r="E3620" s="20" t="s">
        <v>392</v>
      </c>
    </row>
    <row r="3621" spans="1:5" outlineLevel="1" x14ac:dyDescent="0.25">
      <c r="A3621" s="28">
        <f>A3620</f>
        <v>45532</v>
      </c>
      <c r="B3621" s="29" t="str">
        <f>B3620</f>
        <v>TASB INC</v>
      </c>
      <c r="C3621" s="30">
        <f>SUBTOTAL(9,C3619:C3620)</f>
        <v>100</v>
      </c>
      <c r="D3621" s="31" t="str">
        <f t="shared" si="56"/>
        <v>TOTAL</v>
      </c>
      <c r="E3621" s="20"/>
    </row>
    <row r="3622" spans="1:5" outlineLevel="2" x14ac:dyDescent="0.25">
      <c r="A3622" s="22">
        <v>45532</v>
      </c>
      <c r="B3622" s="20" t="s">
        <v>79</v>
      </c>
      <c r="C3622" s="21">
        <v>448.75</v>
      </c>
      <c r="D3622" s="3" t="str">
        <f t="shared" si="56"/>
        <v/>
      </c>
      <c r="E3622" s="20" t="s">
        <v>387</v>
      </c>
    </row>
    <row r="3623" spans="1:5" outlineLevel="1" x14ac:dyDescent="0.25">
      <c r="A3623" s="28">
        <f>A3622</f>
        <v>45532</v>
      </c>
      <c r="B3623" s="29" t="str">
        <f>B3622</f>
        <v>SPRING CREEK BARBEQUE</v>
      </c>
      <c r="C3623" s="30">
        <f>SUBTOTAL(9,C3622:C3622)</f>
        <v>448.75</v>
      </c>
      <c r="D3623" s="31" t="str">
        <f t="shared" si="56"/>
        <v>TOTAL</v>
      </c>
      <c r="E3623" s="20"/>
    </row>
    <row r="3624" spans="1:5" outlineLevel="2" x14ac:dyDescent="0.25">
      <c r="A3624" s="22">
        <v>45532</v>
      </c>
      <c r="B3624" s="20" t="s">
        <v>497</v>
      </c>
      <c r="C3624" s="21">
        <v>285.83999999999997</v>
      </c>
      <c r="D3624" s="3" t="str">
        <f t="shared" si="56"/>
        <v/>
      </c>
      <c r="E3624" s="20" t="s">
        <v>385</v>
      </c>
    </row>
    <row r="3625" spans="1:5" outlineLevel="1" x14ac:dyDescent="0.25">
      <c r="A3625" s="28">
        <f>A3624</f>
        <v>45532</v>
      </c>
      <c r="B3625" s="29" t="str">
        <f>B3624</f>
        <v>MIDWEST MOTOR SUPPLY COMPANY INC</v>
      </c>
      <c r="C3625" s="30">
        <f>SUBTOTAL(9,C3624:C3624)</f>
        <v>285.83999999999997</v>
      </c>
      <c r="D3625" s="31" t="str">
        <f t="shared" si="56"/>
        <v>TOTAL</v>
      </c>
      <c r="E3625" s="20"/>
    </row>
    <row r="3626" spans="1:5" outlineLevel="2" x14ac:dyDescent="0.25">
      <c r="A3626" s="22">
        <v>45532</v>
      </c>
      <c r="B3626" s="20" t="s">
        <v>72</v>
      </c>
      <c r="C3626" s="21">
        <v>28.02</v>
      </c>
      <c r="D3626" s="3" t="str">
        <f t="shared" si="56"/>
        <v/>
      </c>
      <c r="E3626" s="20" t="s">
        <v>385</v>
      </c>
    </row>
    <row r="3627" spans="1:5" outlineLevel="2" x14ac:dyDescent="0.25">
      <c r="A3627" s="22">
        <v>45532</v>
      </c>
      <c r="B3627" s="20" t="s">
        <v>72</v>
      </c>
      <c r="C3627" s="21">
        <v>179.16</v>
      </c>
      <c r="D3627" s="3" t="str">
        <f t="shared" si="56"/>
        <v/>
      </c>
      <c r="E3627" s="20" t="s">
        <v>385</v>
      </c>
    </row>
    <row r="3628" spans="1:5" outlineLevel="2" x14ac:dyDescent="0.25">
      <c r="A3628" s="22">
        <v>45532</v>
      </c>
      <c r="B3628" s="20" t="s">
        <v>72</v>
      </c>
      <c r="C3628" s="21">
        <v>23.76</v>
      </c>
      <c r="D3628" s="3" t="str">
        <f t="shared" si="56"/>
        <v/>
      </c>
      <c r="E3628" s="20" t="s">
        <v>385</v>
      </c>
    </row>
    <row r="3629" spans="1:5" outlineLevel="2" x14ac:dyDescent="0.25">
      <c r="A3629" s="22">
        <v>45532</v>
      </c>
      <c r="B3629" s="20" t="s">
        <v>72</v>
      </c>
      <c r="C3629" s="21">
        <v>131.07</v>
      </c>
      <c r="D3629" s="3" t="str">
        <f t="shared" si="56"/>
        <v/>
      </c>
      <c r="E3629" s="20" t="s">
        <v>385</v>
      </c>
    </row>
    <row r="3630" spans="1:5" outlineLevel="2" x14ac:dyDescent="0.25">
      <c r="A3630" s="22">
        <v>45532</v>
      </c>
      <c r="B3630" s="20" t="s">
        <v>72</v>
      </c>
      <c r="C3630" s="21">
        <v>358.22</v>
      </c>
      <c r="D3630" s="3" t="str">
        <f t="shared" si="56"/>
        <v/>
      </c>
      <c r="E3630" s="20" t="s">
        <v>385</v>
      </c>
    </row>
    <row r="3631" spans="1:5" outlineLevel="2" x14ac:dyDescent="0.25">
      <c r="A3631" s="22">
        <v>45532</v>
      </c>
      <c r="B3631" s="20" t="s">
        <v>72</v>
      </c>
      <c r="C3631" s="21">
        <v>2135.6799999999998</v>
      </c>
      <c r="D3631" s="3" t="str">
        <f t="shared" si="56"/>
        <v/>
      </c>
      <c r="E3631" s="20" t="s">
        <v>385</v>
      </c>
    </row>
    <row r="3632" spans="1:5" outlineLevel="2" x14ac:dyDescent="0.25">
      <c r="A3632" s="22">
        <v>45532</v>
      </c>
      <c r="B3632" s="20" t="s">
        <v>72</v>
      </c>
      <c r="C3632" s="21">
        <v>617.05999999999995</v>
      </c>
      <c r="D3632" s="3" t="str">
        <f t="shared" si="56"/>
        <v/>
      </c>
      <c r="E3632" s="20" t="s">
        <v>385</v>
      </c>
    </row>
    <row r="3633" spans="1:5" outlineLevel="2" x14ac:dyDescent="0.25">
      <c r="A3633" s="22">
        <v>45532</v>
      </c>
      <c r="B3633" s="20" t="s">
        <v>72</v>
      </c>
      <c r="C3633" s="21">
        <v>157.5</v>
      </c>
      <c r="D3633" s="3" t="str">
        <f t="shared" si="56"/>
        <v/>
      </c>
      <c r="E3633" s="20" t="s">
        <v>385</v>
      </c>
    </row>
    <row r="3634" spans="1:5" outlineLevel="2" x14ac:dyDescent="0.25">
      <c r="A3634" s="22">
        <v>45532</v>
      </c>
      <c r="B3634" s="20" t="s">
        <v>72</v>
      </c>
      <c r="C3634" s="21">
        <v>132.03</v>
      </c>
      <c r="D3634" s="3" t="str">
        <f t="shared" si="56"/>
        <v/>
      </c>
      <c r="E3634" s="20" t="s">
        <v>385</v>
      </c>
    </row>
    <row r="3635" spans="1:5" outlineLevel="1" x14ac:dyDescent="0.25">
      <c r="A3635" s="28">
        <f>A3634</f>
        <v>45532</v>
      </c>
      <c r="B3635" s="29" t="str">
        <f>B3634</f>
        <v>REECE PLUMBING</v>
      </c>
      <c r="C3635" s="30">
        <f>SUBTOTAL(9,C3626:C3634)</f>
        <v>3762.5</v>
      </c>
      <c r="D3635" s="31" t="str">
        <f t="shared" si="56"/>
        <v>TOTAL</v>
      </c>
      <c r="E3635" s="20"/>
    </row>
    <row r="3636" spans="1:5" outlineLevel="2" x14ac:dyDescent="0.25">
      <c r="A3636" s="22">
        <v>45532</v>
      </c>
      <c r="B3636" s="20" t="s">
        <v>57</v>
      </c>
      <c r="C3636" s="21">
        <v>187.8</v>
      </c>
      <c r="D3636" s="3" t="str">
        <f t="shared" si="56"/>
        <v/>
      </c>
      <c r="E3636" s="20" t="s">
        <v>385</v>
      </c>
    </row>
    <row r="3637" spans="1:5" outlineLevel="1" x14ac:dyDescent="0.25">
      <c r="A3637" s="28">
        <f>A3636</f>
        <v>45532</v>
      </c>
      <c r="B3637" s="29" t="str">
        <f>B3636</f>
        <v>SOUTHERN TIRE MART</v>
      </c>
      <c r="C3637" s="30">
        <f>SUBTOTAL(9,C3636:C3636)</f>
        <v>187.8</v>
      </c>
      <c r="D3637" s="31" t="str">
        <f t="shared" si="56"/>
        <v>TOTAL</v>
      </c>
      <c r="E3637" s="20"/>
    </row>
    <row r="3638" spans="1:5" outlineLevel="2" x14ac:dyDescent="0.25">
      <c r="A3638" s="22">
        <v>45532</v>
      </c>
      <c r="B3638" s="20" t="s">
        <v>73</v>
      </c>
      <c r="C3638" s="21">
        <v>1195</v>
      </c>
      <c r="D3638" s="3" t="str">
        <f t="shared" si="56"/>
        <v/>
      </c>
      <c r="E3638" s="20" t="s">
        <v>409</v>
      </c>
    </row>
    <row r="3639" spans="1:5" outlineLevel="1" x14ac:dyDescent="0.25">
      <c r="A3639" s="28">
        <f>A3638</f>
        <v>45532</v>
      </c>
      <c r="B3639" s="29" t="str">
        <f>B3638</f>
        <v>INTERFACING COMPANY OF TEXAS INC</v>
      </c>
      <c r="C3639" s="30">
        <f>SUBTOTAL(9,C3638:C3638)</f>
        <v>1195</v>
      </c>
      <c r="D3639" s="31" t="str">
        <f t="shared" si="56"/>
        <v>TOTAL</v>
      </c>
      <c r="E3639" s="20"/>
    </row>
    <row r="3640" spans="1:5" outlineLevel="2" x14ac:dyDescent="0.25">
      <c r="A3640" s="22">
        <v>45532</v>
      </c>
      <c r="B3640" s="20" t="s">
        <v>58</v>
      </c>
      <c r="C3640" s="21">
        <v>50.1</v>
      </c>
      <c r="D3640" s="3" t="str">
        <f t="shared" si="56"/>
        <v/>
      </c>
      <c r="E3640" s="20" t="s">
        <v>385</v>
      </c>
    </row>
    <row r="3641" spans="1:5" outlineLevel="1" x14ac:dyDescent="0.25">
      <c r="A3641" s="28">
        <f>A3640</f>
        <v>45532</v>
      </c>
      <c r="B3641" s="29" t="str">
        <f>B3640</f>
        <v>PPG/PITTSBURGH PAINTS</v>
      </c>
      <c r="C3641" s="30">
        <f>SUBTOTAL(9,C3640:C3640)</f>
        <v>50.1</v>
      </c>
      <c r="D3641" s="31" t="str">
        <f t="shared" si="56"/>
        <v>TOTAL</v>
      </c>
      <c r="E3641" s="20"/>
    </row>
    <row r="3642" spans="1:5" outlineLevel="2" x14ac:dyDescent="0.25">
      <c r="A3642" s="22">
        <v>45532</v>
      </c>
      <c r="B3642" s="20" t="s">
        <v>649</v>
      </c>
      <c r="C3642" s="21">
        <v>520</v>
      </c>
      <c r="D3642" s="3" t="str">
        <f t="shared" si="56"/>
        <v/>
      </c>
      <c r="E3642" s="20" t="s">
        <v>385</v>
      </c>
    </row>
    <row r="3643" spans="1:5" outlineLevel="1" x14ac:dyDescent="0.25">
      <c r="A3643" s="28">
        <f>A3642</f>
        <v>45532</v>
      </c>
      <c r="B3643" s="29" t="str">
        <f>B3642</f>
        <v>DANA SAFETY SUPPLY INC</v>
      </c>
      <c r="C3643" s="30">
        <f>SUBTOTAL(9,C3642:C3642)</f>
        <v>520</v>
      </c>
      <c r="D3643" s="31" t="str">
        <f t="shared" si="56"/>
        <v>TOTAL</v>
      </c>
      <c r="E3643" s="20"/>
    </row>
    <row r="3644" spans="1:5" outlineLevel="2" x14ac:dyDescent="0.25">
      <c r="A3644" s="22">
        <v>45532</v>
      </c>
      <c r="B3644" s="20" t="s">
        <v>441</v>
      </c>
      <c r="C3644" s="21">
        <v>1586</v>
      </c>
      <c r="D3644" s="3" t="str">
        <f t="shared" si="56"/>
        <v/>
      </c>
      <c r="E3644" s="20" t="s">
        <v>383</v>
      </c>
    </row>
    <row r="3645" spans="1:5" outlineLevel="2" x14ac:dyDescent="0.25">
      <c r="A3645" s="22">
        <v>45532</v>
      </c>
      <c r="B3645" s="20" t="s">
        <v>441</v>
      </c>
      <c r="C3645" s="21">
        <v>3700</v>
      </c>
      <c r="D3645" s="3" t="str">
        <f t="shared" si="56"/>
        <v/>
      </c>
      <c r="E3645" s="20" t="s">
        <v>399</v>
      </c>
    </row>
    <row r="3646" spans="1:5" outlineLevel="2" x14ac:dyDescent="0.25">
      <c r="A3646" s="22">
        <v>45532</v>
      </c>
      <c r="B3646" s="20" t="s">
        <v>441</v>
      </c>
      <c r="C3646" s="21">
        <v>1664.5</v>
      </c>
      <c r="D3646" s="3" t="str">
        <f t="shared" si="56"/>
        <v/>
      </c>
      <c r="E3646" s="20" t="s">
        <v>386</v>
      </c>
    </row>
    <row r="3647" spans="1:5" outlineLevel="1" x14ac:dyDescent="0.25">
      <c r="A3647" s="28">
        <f>A3646</f>
        <v>45532</v>
      </c>
      <c r="B3647" s="29" t="str">
        <f>B3646</f>
        <v>SEIDLITZ EDUCATION LLC</v>
      </c>
      <c r="C3647" s="30">
        <f>SUBTOTAL(9,C3644:C3646)</f>
        <v>6950.5</v>
      </c>
      <c r="D3647" s="31" t="str">
        <f t="shared" si="56"/>
        <v>TOTAL</v>
      </c>
      <c r="E3647" s="20"/>
    </row>
    <row r="3648" spans="1:5" outlineLevel="2" x14ac:dyDescent="0.25">
      <c r="A3648" s="22">
        <v>45532</v>
      </c>
      <c r="B3648" s="20" t="s">
        <v>442</v>
      </c>
      <c r="C3648" s="21">
        <v>451.52</v>
      </c>
      <c r="D3648" s="3" t="str">
        <f t="shared" si="56"/>
        <v/>
      </c>
      <c r="E3648" s="20" t="s">
        <v>383</v>
      </c>
    </row>
    <row r="3649" spans="1:5" outlineLevel="2" x14ac:dyDescent="0.25">
      <c r="A3649" s="22">
        <v>45532</v>
      </c>
      <c r="B3649" s="20" t="s">
        <v>442</v>
      </c>
      <c r="C3649" s="21">
        <v>2865.78</v>
      </c>
      <c r="D3649" s="3" t="str">
        <f t="shared" si="56"/>
        <v/>
      </c>
      <c r="E3649" s="20" t="s">
        <v>383</v>
      </c>
    </row>
    <row r="3650" spans="1:5" outlineLevel="2" x14ac:dyDescent="0.25">
      <c r="A3650" s="22">
        <v>45532</v>
      </c>
      <c r="B3650" s="20" t="s">
        <v>442</v>
      </c>
      <c r="C3650" s="21">
        <v>65.760000000000005</v>
      </c>
      <c r="D3650" s="3" t="str">
        <f t="shared" si="56"/>
        <v/>
      </c>
      <c r="E3650" s="20" t="s">
        <v>383</v>
      </c>
    </row>
    <row r="3651" spans="1:5" outlineLevel="2" x14ac:dyDescent="0.25">
      <c r="A3651" s="22">
        <v>45532</v>
      </c>
      <c r="B3651" s="20" t="s">
        <v>442</v>
      </c>
      <c r="C3651" s="21">
        <v>2018.33</v>
      </c>
      <c r="D3651" s="3" t="str">
        <f t="shared" si="56"/>
        <v/>
      </c>
      <c r="E3651" s="20" t="s">
        <v>383</v>
      </c>
    </row>
    <row r="3652" spans="1:5" outlineLevel="1" x14ac:dyDescent="0.25">
      <c r="A3652" s="28">
        <f>A3651</f>
        <v>45532</v>
      </c>
      <c r="B3652" s="29" t="str">
        <f>B3651</f>
        <v>FOLLETT CONTENT SOLUTIONS LLC</v>
      </c>
      <c r="C3652" s="30">
        <f>SUBTOTAL(9,C3648:C3651)</f>
        <v>5401.39</v>
      </c>
      <c r="D3652" s="31" t="str">
        <f t="shared" si="56"/>
        <v>TOTAL</v>
      </c>
      <c r="E3652" s="20"/>
    </row>
    <row r="3653" spans="1:5" outlineLevel="2" x14ac:dyDescent="0.25">
      <c r="A3653" s="22">
        <v>45532</v>
      </c>
      <c r="B3653" s="20" t="s">
        <v>496</v>
      </c>
      <c r="C3653" s="21">
        <v>2000</v>
      </c>
      <c r="D3653" s="3" t="str">
        <f t="shared" si="56"/>
        <v/>
      </c>
      <c r="E3653" s="20" t="s">
        <v>406</v>
      </c>
    </row>
    <row r="3654" spans="1:5" outlineLevel="2" x14ac:dyDescent="0.25">
      <c r="A3654" s="22">
        <v>45532</v>
      </c>
      <c r="B3654" s="20" t="s">
        <v>496</v>
      </c>
      <c r="C3654" s="21">
        <v>3953.12</v>
      </c>
      <c r="D3654" s="3" t="str">
        <f t="shared" si="56"/>
        <v/>
      </c>
      <c r="E3654" s="20" t="s">
        <v>406</v>
      </c>
    </row>
    <row r="3655" spans="1:5" outlineLevel="1" x14ac:dyDescent="0.25">
      <c r="A3655" s="28">
        <f>A3654</f>
        <v>45532</v>
      </c>
      <c r="B3655" s="29" t="str">
        <f>B3654</f>
        <v>NEARPOD INC</v>
      </c>
      <c r="C3655" s="30">
        <f>SUBTOTAL(9,C3653:C3654)</f>
        <v>5953.12</v>
      </c>
      <c r="D3655" s="31" t="str">
        <f t="shared" si="56"/>
        <v>TOTAL</v>
      </c>
      <c r="E3655" s="20"/>
    </row>
    <row r="3656" spans="1:5" outlineLevel="2" x14ac:dyDescent="0.25">
      <c r="A3656" s="22">
        <v>45532</v>
      </c>
      <c r="B3656" s="20" t="s">
        <v>642</v>
      </c>
      <c r="C3656" s="21">
        <v>747.5</v>
      </c>
      <c r="D3656" s="3" t="str">
        <f t="shared" ref="D3656:D3719" si="57">IF(E3656=0,"TOTAL","")</f>
        <v/>
      </c>
      <c r="E3656" s="20" t="s">
        <v>405</v>
      </c>
    </row>
    <row r="3657" spans="1:5" outlineLevel="2" x14ac:dyDescent="0.25">
      <c r="A3657" s="22">
        <v>45532</v>
      </c>
      <c r="B3657" s="20" t="s">
        <v>642</v>
      </c>
      <c r="C3657" s="21">
        <v>2769</v>
      </c>
      <c r="D3657" s="3" t="str">
        <f t="shared" si="57"/>
        <v/>
      </c>
      <c r="E3657" s="20" t="s">
        <v>405</v>
      </c>
    </row>
    <row r="3658" spans="1:5" outlineLevel="2" x14ac:dyDescent="0.25">
      <c r="A3658" s="22">
        <v>45532</v>
      </c>
      <c r="B3658" s="20" t="s">
        <v>642</v>
      </c>
      <c r="C3658" s="21">
        <v>2470</v>
      </c>
      <c r="D3658" s="3" t="str">
        <f t="shared" si="57"/>
        <v/>
      </c>
      <c r="E3658" s="20" t="s">
        <v>385</v>
      </c>
    </row>
    <row r="3659" spans="1:5" outlineLevel="1" x14ac:dyDescent="0.25">
      <c r="A3659" s="28">
        <f>A3658</f>
        <v>45532</v>
      </c>
      <c r="B3659" s="29" t="str">
        <f>B3658</f>
        <v>BLENDER DIRECT</v>
      </c>
      <c r="C3659" s="30">
        <f>SUBTOTAL(9,C3656:C3658)</f>
        <v>5986.5</v>
      </c>
      <c r="D3659" s="31" t="str">
        <f t="shared" si="57"/>
        <v>TOTAL</v>
      </c>
      <c r="E3659" s="20"/>
    </row>
    <row r="3660" spans="1:5" outlineLevel="2" x14ac:dyDescent="0.25">
      <c r="A3660" s="22">
        <v>45532</v>
      </c>
      <c r="B3660" s="20" t="s">
        <v>658</v>
      </c>
      <c r="C3660" s="21">
        <v>4300</v>
      </c>
      <c r="D3660" s="3" t="str">
        <f t="shared" si="57"/>
        <v/>
      </c>
      <c r="E3660" s="20" t="s">
        <v>390</v>
      </c>
    </row>
    <row r="3661" spans="1:5" outlineLevel="1" x14ac:dyDescent="0.25">
      <c r="A3661" s="28">
        <f>A3660</f>
        <v>45532</v>
      </c>
      <c r="B3661" s="29" t="str">
        <f>B3660</f>
        <v>DATA RECOGNITION CORPORATION</v>
      </c>
      <c r="C3661" s="30">
        <f>SUBTOTAL(9,C3660:C3660)</f>
        <v>4300</v>
      </c>
      <c r="D3661" s="31" t="str">
        <f t="shared" si="57"/>
        <v>TOTAL</v>
      </c>
      <c r="E3661" s="20"/>
    </row>
    <row r="3662" spans="1:5" outlineLevel="2" x14ac:dyDescent="0.25">
      <c r="A3662" s="22">
        <v>45532</v>
      </c>
      <c r="B3662" s="20" t="s">
        <v>60</v>
      </c>
      <c r="C3662" s="21">
        <v>-44.99</v>
      </c>
      <c r="D3662" s="3" t="str">
        <f t="shared" si="57"/>
        <v/>
      </c>
      <c r="E3662" s="20" t="s">
        <v>381</v>
      </c>
    </row>
    <row r="3663" spans="1:5" outlineLevel="2" x14ac:dyDescent="0.25">
      <c r="A3663" s="22">
        <v>45532</v>
      </c>
      <c r="B3663" s="20" t="s">
        <v>60</v>
      </c>
      <c r="C3663" s="21">
        <v>97.98</v>
      </c>
      <c r="D3663" s="3" t="str">
        <f t="shared" si="57"/>
        <v/>
      </c>
      <c r="E3663" s="20" t="s">
        <v>381</v>
      </c>
    </row>
    <row r="3664" spans="1:5" outlineLevel="2" x14ac:dyDescent="0.25">
      <c r="A3664" s="22">
        <v>45532</v>
      </c>
      <c r="B3664" s="20" t="s">
        <v>60</v>
      </c>
      <c r="C3664" s="21">
        <v>-62.99</v>
      </c>
      <c r="D3664" s="3" t="str">
        <f t="shared" si="57"/>
        <v/>
      </c>
      <c r="E3664" s="20" t="s">
        <v>381</v>
      </c>
    </row>
    <row r="3665" spans="1:5" outlineLevel="2" x14ac:dyDescent="0.25">
      <c r="A3665" s="22">
        <v>45532</v>
      </c>
      <c r="B3665" s="20" t="s">
        <v>60</v>
      </c>
      <c r="C3665" s="21">
        <v>132.82</v>
      </c>
      <c r="D3665" s="3" t="str">
        <f t="shared" si="57"/>
        <v/>
      </c>
      <c r="E3665" s="20" t="s">
        <v>381</v>
      </c>
    </row>
    <row r="3666" spans="1:5" outlineLevel="2" x14ac:dyDescent="0.25">
      <c r="A3666" s="22">
        <v>45532</v>
      </c>
      <c r="B3666" s="20" t="s">
        <v>60</v>
      </c>
      <c r="C3666" s="21">
        <v>49.95</v>
      </c>
      <c r="D3666" s="3" t="str">
        <f t="shared" si="57"/>
        <v/>
      </c>
      <c r="E3666" s="20" t="s">
        <v>384</v>
      </c>
    </row>
    <row r="3667" spans="1:5" outlineLevel="2" x14ac:dyDescent="0.25">
      <c r="A3667" s="22">
        <v>45532</v>
      </c>
      <c r="B3667" s="20" t="s">
        <v>60</v>
      </c>
      <c r="C3667" s="21">
        <v>94.92</v>
      </c>
      <c r="D3667" s="3" t="str">
        <f t="shared" si="57"/>
        <v/>
      </c>
      <c r="E3667" s="20" t="s">
        <v>384</v>
      </c>
    </row>
    <row r="3668" spans="1:5" outlineLevel="2" x14ac:dyDescent="0.25">
      <c r="A3668" s="22">
        <v>45532</v>
      </c>
      <c r="B3668" s="20" t="s">
        <v>60</v>
      </c>
      <c r="C3668" s="21">
        <v>57.98</v>
      </c>
      <c r="D3668" s="3" t="str">
        <f t="shared" si="57"/>
        <v/>
      </c>
      <c r="E3668" s="20" t="s">
        <v>384</v>
      </c>
    </row>
    <row r="3669" spans="1:5" outlineLevel="2" x14ac:dyDescent="0.25">
      <c r="A3669" s="22">
        <v>45532</v>
      </c>
      <c r="B3669" s="20" t="s">
        <v>60</v>
      </c>
      <c r="C3669" s="21">
        <v>766.54</v>
      </c>
      <c r="D3669" s="3" t="str">
        <f t="shared" si="57"/>
        <v/>
      </c>
      <c r="E3669" s="20" t="s">
        <v>381</v>
      </c>
    </row>
    <row r="3670" spans="1:5" outlineLevel="2" x14ac:dyDescent="0.25">
      <c r="A3670" s="22">
        <v>45532</v>
      </c>
      <c r="B3670" s="20" t="s">
        <v>60</v>
      </c>
      <c r="C3670" s="21">
        <v>94.34</v>
      </c>
      <c r="D3670" s="3" t="str">
        <f t="shared" si="57"/>
        <v/>
      </c>
      <c r="E3670" s="20" t="s">
        <v>381</v>
      </c>
    </row>
    <row r="3671" spans="1:5" outlineLevel="2" x14ac:dyDescent="0.25">
      <c r="A3671" s="22">
        <v>45532</v>
      </c>
      <c r="B3671" s="20" t="s">
        <v>60</v>
      </c>
      <c r="C3671" s="21">
        <v>87.29</v>
      </c>
      <c r="D3671" s="3" t="str">
        <f t="shared" si="57"/>
        <v/>
      </c>
      <c r="E3671" s="20" t="s">
        <v>384</v>
      </c>
    </row>
    <row r="3672" spans="1:5" outlineLevel="2" x14ac:dyDescent="0.25">
      <c r="A3672" s="22">
        <v>45532</v>
      </c>
      <c r="B3672" s="20" t="s">
        <v>60</v>
      </c>
      <c r="C3672" s="21">
        <v>179.97</v>
      </c>
      <c r="D3672" s="3" t="str">
        <f t="shared" si="57"/>
        <v/>
      </c>
      <c r="E3672" s="20" t="s">
        <v>381</v>
      </c>
    </row>
    <row r="3673" spans="1:5" outlineLevel="2" x14ac:dyDescent="0.25">
      <c r="A3673" s="22">
        <v>45532</v>
      </c>
      <c r="B3673" s="20" t="s">
        <v>60</v>
      </c>
      <c r="C3673" s="21">
        <v>-45.99</v>
      </c>
      <c r="D3673" s="3" t="str">
        <f t="shared" si="57"/>
        <v/>
      </c>
      <c r="E3673" s="20" t="s">
        <v>381</v>
      </c>
    </row>
    <row r="3674" spans="1:5" outlineLevel="2" x14ac:dyDescent="0.25">
      <c r="A3674" s="22">
        <v>45532</v>
      </c>
      <c r="B3674" s="20" t="s">
        <v>60</v>
      </c>
      <c r="C3674" s="21">
        <v>145.44</v>
      </c>
      <c r="D3674" s="3" t="str">
        <f t="shared" si="57"/>
        <v/>
      </c>
      <c r="E3674" s="20" t="s">
        <v>381</v>
      </c>
    </row>
    <row r="3675" spans="1:5" outlineLevel="2" x14ac:dyDescent="0.25">
      <c r="A3675" s="22">
        <v>45532</v>
      </c>
      <c r="B3675" s="20" t="s">
        <v>60</v>
      </c>
      <c r="C3675" s="21">
        <v>113.96</v>
      </c>
      <c r="D3675" s="3" t="str">
        <f t="shared" si="57"/>
        <v/>
      </c>
      <c r="E3675" s="20" t="s">
        <v>381</v>
      </c>
    </row>
    <row r="3676" spans="1:5" outlineLevel="2" x14ac:dyDescent="0.25">
      <c r="A3676" s="22">
        <v>45532</v>
      </c>
      <c r="B3676" s="20" t="s">
        <v>60</v>
      </c>
      <c r="C3676" s="21">
        <v>36.1</v>
      </c>
      <c r="D3676" s="3" t="str">
        <f t="shared" si="57"/>
        <v/>
      </c>
      <c r="E3676" s="20" t="s">
        <v>381</v>
      </c>
    </row>
    <row r="3677" spans="1:5" outlineLevel="2" x14ac:dyDescent="0.25">
      <c r="A3677" s="22">
        <v>45532</v>
      </c>
      <c r="B3677" s="20" t="s">
        <v>60</v>
      </c>
      <c r="C3677" s="21">
        <v>255.15</v>
      </c>
      <c r="D3677" s="3" t="str">
        <f t="shared" si="57"/>
        <v/>
      </c>
      <c r="E3677" s="20" t="s">
        <v>384</v>
      </c>
    </row>
    <row r="3678" spans="1:5" outlineLevel="1" x14ac:dyDescent="0.25">
      <c r="A3678" s="28">
        <f>A3677</f>
        <v>45532</v>
      </c>
      <c r="B3678" s="29" t="str">
        <f>B3677</f>
        <v>OTC BRANDS INC</v>
      </c>
      <c r="C3678" s="30">
        <f>SUBTOTAL(9,C3662:C3677)</f>
        <v>1958.47</v>
      </c>
      <c r="D3678" s="31" t="str">
        <f t="shared" si="57"/>
        <v>TOTAL</v>
      </c>
      <c r="E3678" s="20"/>
    </row>
    <row r="3679" spans="1:5" outlineLevel="2" x14ac:dyDescent="0.25">
      <c r="A3679" s="22">
        <v>45532</v>
      </c>
      <c r="B3679" s="20" t="s">
        <v>498</v>
      </c>
      <c r="C3679" s="21">
        <v>585</v>
      </c>
      <c r="D3679" s="3" t="str">
        <f t="shared" si="57"/>
        <v/>
      </c>
      <c r="E3679" s="20" t="s">
        <v>383</v>
      </c>
    </row>
    <row r="3680" spans="1:5" outlineLevel="1" x14ac:dyDescent="0.25">
      <c r="A3680" s="28">
        <f>A3679</f>
        <v>45532</v>
      </c>
      <c r="B3680" s="29" t="str">
        <f>B3679</f>
        <v>COUGHLAN COMPANIES LLC</v>
      </c>
      <c r="C3680" s="30">
        <f>SUBTOTAL(9,C3679:C3679)</f>
        <v>585</v>
      </c>
      <c r="D3680" s="31" t="str">
        <f t="shared" si="57"/>
        <v>TOTAL</v>
      </c>
      <c r="E3680" s="20"/>
    </row>
    <row r="3681" spans="1:5" outlineLevel="2" x14ac:dyDescent="0.25">
      <c r="A3681" s="22">
        <v>45532</v>
      </c>
      <c r="B3681" s="20" t="s">
        <v>61</v>
      </c>
      <c r="C3681" s="21">
        <v>44450</v>
      </c>
      <c r="D3681" s="3" t="str">
        <f t="shared" si="57"/>
        <v/>
      </c>
      <c r="E3681" s="20" t="s">
        <v>401</v>
      </c>
    </row>
    <row r="3682" spans="1:5" outlineLevel="2" x14ac:dyDescent="0.25">
      <c r="A3682" s="22">
        <v>45532</v>
      </c>
      <c r="B3682" s="20" t="s">
        <v>61</v>
      </c>
      <c r="C3682" s="21">
        <v>68873</v>
      </c>
      <c r="D3682" s="3" t="str">
        <f t="shared" si="57"/>
        <v/>
      </c>
      <c r="E3682" s="20" t="s">
        <v>401</v>
      </c>
    </row>
    <row r="3683" spans="1:5" outlineLevel="2" x14ac:dyDescent="0.25">
      <c r="A3683" s="22">
        <v>45532</v>
      </c>
      <c r="B3683" s="20" t="s">
        <v>61</v>
      </c>
      <c r="C3683" s="21">
        <v>36957</v>
      </c>
      <c r="D3683" s="3" t="str">
        <f t="shared" si="57"/>
        <v/>
      </c>
      <c r="E3683" s="20" t="s">
        <v>401</v>
      </c>
    </row>
    <row r="3684" spans="1:5" outlineLevel="2" x14ac:dyDescent="0.25">
      <c r="A3684" s="22">
        <v>45532</v>
      </c>
      <c r="B3684" s="20" t="s">
        <v>61</v>
      </c>
      <c r="C3684" s="21">
        <v>31809</v>
      </c>
      <c r="D3684" s="3" t="str">
        <f t="shared" si="57"/>
        <v/>
      </c>
      <c r="E3684" s="20" t="s">
        <v>401</v>
      </c>
    </row>
    <row r="3685" spans="1:5" outlineLevel="2" x14ac:dyDescent="0.25">
      <c r="A3685" s="22">
        <v>45532</v>
      </c>
      <c r="B3685" s="20" t="s">
        <v>61</v>
      </c>
      <c r="C3685" s="21">
        <v>36324</v>
      </c>
      <c r="D3685" s="3" t="str">
        <f t="shared" si="57"/>
        <v/>
      </c>
      <c r="E3685" s="20" t="s">
        <v>401</v>
      </c>
    </row>
    <row r="3686" spans="1:5" outlineLevel="1" x14ac:dyDescent="0.25">
      <c r="A3686" s="28">
        <f>A3685</f>
        <v>45532</v>
      </c>
      <c r="B3686" s="29" t="str">
        <f>B3685</f>
        <v>FOSTER FENCE LTD</v>
      </c>
      <c r="C3686" s="30">
        <f>SUBTOTAL(9,C3681:C3685)</f>
        <v>218413</v>
      </c>
      <c r="D3686" s="31" t="str">
        <f t="shared" si="57"/>
        <v>TOTAL</v>
      </c>
      <c r="E3686" s="20"/>
    </row>
    <row r="3687" spans="1:5" outlineLevel="2" x14ac:dyDescent="0.25">
      <c r="A3687" s="22">
        <v>45532</v>
      </c>
      <c r="B3687" s="20" t="s">
        <v>659</v>
      </c>
      <c r="C3687" s="21">
        <v>2011.57</v>
      </c>
      <c r="D3687" s="3" t="str">
        <f t="shared" si="57"/>
        <v/>
      </c>
      <c r="E3687" s="20" t="s">
        <v>399</v>
      </c>
    </row>
    <row r="3688" spans="1:5" outlineLevel="2" x14ac:dyDescent="0.25">
      <c r="A3688" s="22">
        <v>45532</v>
      </c>
      <c r="B3688" s="20" t="s">
        <v>659</v>
      </c>
      <c r="C3688" s="21">
        <v>2011.57</v>
      </c>
      <c r="D3688" s="3" t="str">
        <f t="shared" si="57"/>
        <v/>
      </c>
      <c r="E3688" s="20" t="s">
        <v>399</v>
      </c>
    </row>
    <row r="3689" spans="1:5" outlineLevel="2" x14ac:dyDescent="0.25">
      <c r="A3689" s="22">
        <v>45532</v>
      </c>
      <c r="B3689" s="20" t="s">
        <v>659</v>
      </c>
      <c r="C3689" s="21">
        <v>2011.57</v>
      </c>
      <c r="D3689" s="3" t="str">
        <f t="shared" si="57"/>
        <v/>
      </c>
      <c r="E3689" s="20" t="s">
        <v>399</v>
      </c>
    </row>
    <row r="3690" spans="1:5" outlineLevel="2" x14ac:dyDescent="0.25">
      <c r="A3690" s="22">
        <v>45532</v>
      </c>
      <c r="B3690" s="20" t="s">
        <v>659</v>
      </c>
      <c r="C3690" s="21">
        <v>2011.57</v>
      </c>
      <c r="D3690" s="3" t="str">
        <f t="shared" si="57"/>
        <v/>
      </c>
      <c r="E3690" s="20" t="s">
        <v>399</v>
      </c>
    </row>
    <row r="3691" spans="1:5" outlineLevel="2" x14ac:dyDescent="0.25">
      <c r="A3691" s="22">
        <v>45532</v>
      </c>
      <c r="B3691" s="20" t="s">
        <v>659</v>
      </c>
      <c r="C3691" s="21">
        <v>2011.57</v>
      </c>
      <c r="D3691" s="3" t="str">
        <f t="shared" si="57"/>
        <v/>
      </c>
      <c r="E3691" s="20" t="s">
        <v>399</v>
      </c>
    </row>
    <row r="3692" spans="1:5" outlineLevel="2" x14ac:dyDescent="0.25">
      <c r="A3692" s="22">
        <v>45532</v>
      </c>
      <c r="B3692" s="20" t="s">
        <v>659</v>
      </c>
      <c r="C3692" s="21">
        <v>2011.57</v>
      </c>
      <c r="D3692" s="3" t="str">
        <f t="shared" si="57"/>
        <v/>
      </c>
      <c r="E3692" s="20" t="s">
        <v>399</v>
      </c>
    </row>
    <row r="3693" spans="1:5" outlineLevel="2" x14ac:dyDescent="0.25">
      <c r="A3693" s="22">
        <v>45532</v>
      </c>
      <c r="B3693" s="20" t="s">
        <v>659</v>
      </c>
      <c r="C3693" s="21">
        <v>2011.57</v>
      </c>
      <c r="D3693" s="3" t="str">
        <f t="shared" si="57"/>
        <v/>
      </c>
      <c r="E3693" s="20" t="s">
        <v>399</v>
      </c>
    </row>
    <row r="3694" spans="1:5" outlineLevel="2" x14ac:dyDescent="0.25">
      <c r="A3694" s="22">
        <v>45532</v>
      </c>
      <c r="B3694" s="20" t="s">
        <v>659</v>
      </c>
      <c r="C3694" s="21">
        <v>2011.57</v>
      </c>
      <c r="D3694" s="3" t="str">
        <f t="shared" si="57"/>
        <v/>
      </c>
      <c r="E3694" s="20" t="s">
        <v>399</v>
      </c>
    </row>
    <row r="3695" spans="1:5" outlineLevel="2" x14ac:dyDescent="0.25">
      <c r="A3695" s="22">
        <v>45532</v>
      </c>
      <c r="B3695" s="20" t="s">
        <v>659</v>
      </c>
      <c r="C3695" s="21">
        <v>2011.57</v>
      </c>
      <c r="D3695" s="3" t="str">
        <f t="shared" si="57"/>
        <v/>
      </c>
      <c r="E3695" s="20" t="s">
        <v>399</v>
      </c>
    </row>
    <row r="3696" spans="1:5" outlineLevel="2" x14ac:dyDescent="0.25">
      <c r="A3696" s="22">
        <v>45532</v>
      </c>
      <c r="B3696" s="20" t="s">
        <v>659</v>
      </c>
      <c r="C3696" s="21">
        <v>2011.57</v>
      </c>
      <c r="D3696" s="3" t="str">
        <f t="shared" si="57"/>
        <v/>
      </c>
      <c r="E3696" s="20" t="s">
        <v>399</v>
      </c>
    </row>
    <row r="3697" spans="1:5" outlineLevel="2" x14ac:dyDescent="0.25">
      <c r="A3697" s="22">
        <v>45532</v>
      </c>
      <c r="B3697" s="20" t="s">
        <v>659</v>
      </c>
      <c r="C3697" s="21">
        <v>2011.57</v>
      </c>
      <c r="D3697" s="3" t="str">
        <f t="shared" si="57"/>
        <v/>
      </c>
      <c r="E3697" s="20" t="s">
        <v>399</v>
      </c>
    </row>
    <row r="3698" spans="1:5" outlineLevel="2" x14ac:dyDescent="0.25">
      <c r="A3698" s="22">
        <v>45532</v>
      </c>
      <c r="B3698" s="20" t="s">
        <v>659</v>
      </c>
      <c r="C3698" s="21">
        <v>2011.57</v>
      </c>
      <c r="D3698" s="3" t="str">
        <f t="shared" si="57"/>
        <v/>
      </c>
      <c r="E3698" s="20" t="s">
        <v>399</v>
      </c>
    </row>
    <row r="3699" spans="1:5" outlineLevel="2" x14ac:dyDescent="0.25">
      <c r="A3699" s="22">
        <v>45532</v>
      </c>
      <c r="B3699" s="20" t="s">
        <v>659</v>
      </c>
      <c r="C3699" s="21">
        <v>2011.57</v>
      </c>
      <c r="D3699" s="3" t="str">
        <f t="shared" si="57"/>
        <v/>
      </c>
      <c r="E3699" s="20" t="s">
        <v>399</v>
      </c>
    </row>
    <row r="3700" spans="1:5" outlineLevel="2" x14ac:dyDescent="0.25">
      <c r="A3700" s="22">
        <v>45532</v>
      </c>
      <c r="B3700" s="20" t="s">
        <v>659</v>
      </c>
      <c r="C3700" s="21">
        <v>2011.57</v>
      </c>
      <c r="D3700" s="3" t="str">
        <f t="shared" si="57"/>
        <v/>
      </c>
      <c r="E3700" s="20" t="s">
        <v>399</v>
      </c>
    </row>
    <row r="3701" spans="1:5" outlineLevel="2" x14ac:dyDescent="0.25">
      <c r="A3701" s="22">
        <v>45532</v>
      </c>
      <c r="B3701" s="20" t="s">
        <v>659</v>
      </c>
      <c r="C3701" s="21">
        <v>2011.57</v>
      </c>
      <c r="D3701" s="3" t="str">
        <f t="shared" si="57"/>
        <v/>
      </c>
      <c r="E3701" s="20" t="s">
        <v>399</v>
      </c>
    </row>
    <row r="3702" spans="1:5" outlineLevel="2" x14ac:dyDescent="0.25">
      <c r="A3702" s="22">
        <v>45532</v>
      </c>
      <c r="B3702" s="20" t="s">
        <v>659</v>
      </c>
      <c r="C3702" s="21">
        <v>2011.57</v>
      </c>
      <c r="D3702" s="3" t="str">
        <f t="shared" si="57"/>
        <v/>
      </c>
      <c r="E3702" s="20" t="s">
        <v>399</v>
      </c>
    </row>
    <row r="3703" spans="1:5" outlineLevel="2" x14ac:dyDescent="0.25">
      <c r="A3703" s="22">
        <v>45532</v>
      </c>
      <c r="B3703" s="20" t="s">
        <v>659</v>
      </c>
      <c r="C3703" s="21">
        <v>2011.57</v>
      </c>
      <c r="D3703" s="3" t="str">
        <f t="shared" si="57"/>
        <v/>
      </c>
      <c r="E3703" s="20" t="s">
        <v>399</v>
      </c>
    </row>
    <row r="3704" spans="1:5" outlineLevel="2" x14ac:dyDescent="0.25">
      <c r="A3704" s="22">
        <v>45532</v>
      </c>
      <c r="B3704" s="20" t="s">
        <v>659</v>
      </c>
      <c r="C3704" s="21">
        <v>2011.57</v>
      </c>
      <c r="D3704" s="3" t="str">
        <f t="shared" si="57"/>
        <v/>
      </c>
      <c r="E3704" s="20" t="s">
        <v>399</v>
      </c>
    </row>
    <row r="3705" spans="1:5" outlineLevel="2" x14ac:dyDescent="0.25">
      <c r="A3705" s="22">
        <v>45532</v>
      </c>
      <c r="B3705" s="20" t="s">
        <v>659</v>
      </c>
      <c r="C3705" s="21">
        <v>2011.57</v>
      </c>
      <c r="D3705" s="3" t="str">
        <f t="shared" si="57"/>
        <v/>
      </c>
      <c r="E3705" s="20" t="s">
        <v>399</v>
      </c>
    </row>
    <row r="3706" spans="1:5" outlineLevel="2" x14ac:dyDescent="0.25">
      <c r="A3706" s="22">
        <v>45532</v>
      </c>
      <c r="B3706" s="20" t="s">
        <v>659</v>
      </c>
      <c r="C3706" s="21">
        <v>2011.57</v>
      </c>
      <c r="D3706" s="3" t="str">
        <f t="shared" si="57"/>
        <v/>
      </c>
      <c r="E3706" s="20" t="s">
        <v>399</v>
      </c>
    </row>
    <row r="3707" spans="1:5" outlineLevel="2" x14ac:dyDescent="0.25">
      <c r="A3707" s="22">
        <v>45532</v>
      </c>
      <c r="B3707" s="20" t="s">
        <v>659</v>
      </c>
      <c r="C3707" s="21">
        <v>2011.57</v>
      </c>
      <c r="D3707" s="3" t="str">
        <f t="shared" si="57"/>
        <v/>
      </c>
      <c r="E3707" s="20" t="s">
        <v>399</v>
      </c>
    </row>
    <row r="3708" spans="1:5" outlineLevel="2" x14ac:dyDescent="0.25">
      <c r="A3708" s="22">
        <v>45532</v>
      </c>
      <c r="B3708" s="20" t="s">
        <v>659</v>
      </c>
      <c r="C3708" s="21">
        <v>2011.57</v>
      </c>
      <c r="D3708" s="3" t="str">
        <f t="shared" si="57"/>
        <v/>
      </c>
      <c r="E3708" s="20" t="s">
        <v>399</v>
      </c>
    </row>
    <row r="3709" spans="1:5" outlineLevel="2" x14ac:dyDescent="0.25">
      <c r="A3709" s="22">
        <v>45532</v>
      </c>
      <c r="B3709" s="20" t="s">
        <v>659</v>
      </c>
      <c r="C3709" s="21">
        <v>2011.57</v>
      </c>
      <c r="D3709" s="3" t="str">
        <f t="shared" si="57"/>
        <v/>
      </c>
      <c r="E3709" s="20" t="s">
        <v>399</v>
      </c>
    </row>
    <row r="3710" spans="1:5" outlineLevel="2" x14ac:dyDescent="0.25">
      <c r="A3710" s="22">
        <v>45532</v>
      </c>
      <c r="B3710" s="20" t="s">
        <v>659</v>
      </c>
      <c r="C3710" s="21">
        <v>2011.63</v>
      </c>
      <c r="D3710" s="3" t="str">
        <f t="shared" si="57"/>
        <v/>
      </c>
      <c r="E3710" s="20" t="s">
        <v>399</v>
      </c>
    </row>
    <row r="3711" spans="1:5" outlineLevel="2" x14ac:dyDescent="0.25">
      <c r="A3711" s="22">
        <v>45532</v>
      </c>
      <c r="B3711" s="20" t="s">
        <v>659</v>
      </c>
      <c r="C3711" s="21">
        <v>2011.57</v>
      </c>
      <c r="D3711" s="3" t="str">
        <f t="shared" si="57"/>
        <v/>
      </c>
      <c r="E3711" s="20" t="s">
        <v>399</v>
      </c>
    </row>
    <row r="3712" spans="1:5" outlineLevel="2" x14ac:dyDescent="0.25">
      <c r="A3712" s="22">
        <v>45532</v>
      </c>
      <c r="B3712" s="20" t="s">
        <v>659</v>
      </c>
      <c r="C3712" s="21">
        <v>2011.57</v>
      </c>
      <c r="D3712" s="3" t="str">
        <f t="shared" si="57"/>
        <v/>
      </c>
      <c r="E3712" s="20" t="s">
        <v>399</v>
      </c>
    </row>
    <row r="3713" spans="1:5" outlineLevel="2" x14ac:dyDescent="0.25">
      <c r="A3713" s="22">
        <v>45532</v>
      </c>
      <c r="B3713" s="20" t="s">
        <v>659</v>
      </c>
      <c r="C3713" s="21">
        <v>2011.57</v>
      </c>
      <c r="D3713" s="3" t="str">
        <f t="shared" si="57"/>
        <v/>
      </c>
      <c r="E3713" s="20" t="s">
        <v>399</v>
      </c>
    </row>
    <row r="3714" spans="1:5" outlineLevel="2" x14ac:dyDescent="0.25">
      <c r="A3714" s="22">
        <v>45532</v>
      </c>
      <c r="B3714" s="20" t="s">
        <v>659</v>
      </c>
      <c r="C3714" s="21">
        <v>2011.57</v>
      </c>
      <c r="D3714" s="3" t="str">
        <f t="shared" si="57"/>
        <v/>
      </c>
      <c r="E3714" s="20" t="s">
        <v>399</v>
      </c>
    </row>
    <row r="3715" spans="1:5" outlineLevel="2" x14ac:dyDescent="0.25">
      <c r="A3715" s="22">
        <v>45532</v>
      </c>
      <c r="B3715" s="20" t="s">
        <v>659</v>
      </c>
      <c r="C3715" s="21">
        <v>2011.57</v>
      </c>
      <c r="D3715" s="3" t="str">
        <f t="shared" si="57"/>
        <v/>
      </c>
      <c r="E3715" s="20" t="s">
        <v>399</v>
      </c>
    </row>
    <row r="3716" spans="1:5" outlineLevel="2" x14ac:dyDescent="0.25">
      <c r="A3716" s="22">
        <v>45532</v>
      </c>
      <c r="B3716" s="20" t="s">
        <v>659</v>
      </c>
      <c r="C3716" s="21">
        <v>2011.57</v>
      </c>
      <c r="D3716" s="3" t="str">
        <f t="shared" si="57"/>
        <v/>
      </c>
      <c r="E3716" s="20" t="s">
        <v>399</v>
      </c>
    </row>
    <row r="3717" spans="1:5" outlineLevel="2" x14ac:dyDescent="0.25">
      <c r="A3717" s="22">
        <v>45532</v>
      </c>
      <c r="B3717" s="20" t="s">
        <v>659</v>
      </c>
      <c r="C3717" s="21">
        <v>2011.57</v>
      </c>
      <c r="D3717" s="3" t="str">
        <f t="shared" si="57"/>
        <v/>
      </c>
      <c r="E3717" s="20" t="s">
        <v>399</v>
      </c>
    </row>
    <row r="3718" spans="1:5" outlineLevel="2" x14ac:dyDescent="0.25">
      <c r="A3718" s="22">
        <v>45532</v>
      </c>
      <c r="B3718" s="20" t="s">
        <v>659</v>
      </c>
      <c r="C3718" s="21">
        <v>2011.57</v>
      </c>
      <c r="D3718" s="3" t="str">
        <f t="shared" si="57"/>
        <v/>
      </c>
      <c r="E3718" s="20" t="s">
        <v>399</v>
      </c>
    </row>
    <row r="3719" spans="1:5" outlineLevel="2" x14ac:dyDescent="0.25">
      <c r="A3719" s="22">
        <v>45532</v>
      </c>
      <c r="B3719" s="20" t="s">
        <v>659</v>
      </c>
      <c r="C3719" s="21">
        <v>2011.57</v>
      </c>
      <c r="D3719" s="3" t="str">
        <f t="shared" si="57"/>
        <v/>
      </c>
      <c r="E3719" s="20" t="s">
        <v>399</v>
      </c>
    </row>
    <row r="3720" spans="1:5" outlineLevel="2" x14ac:dyDescent="0.25">
      <c r="A3720" s="22">
        <v>45532</v>
      </c>
      <c r="B3720" s="20" t="s">
        <v>659</v>
      </c>
      <c r="C3720" s="21">
        <v>2011.57</v>
      </c>
      <c r="D3720" s="3" t="str">
        <f t="shared" ref="D3720:D3783" si="58">IF(E3720=0,"TOTAL","")</f>
        <v/>
      </c>
      <c r="E3720" s="20" t="s">
        <v>399</v>
      </c>
    </row>
    <row r="3721" spans="1:5" outlineLevel="2" x14ac:dyDescent="0.25">
      <c r="A3721" s="22">
        <v>45532</v>
      </c>
      <c r="B3721" s="20" t="s">
        <v>659</v>
      </c>
      <c r="C3721" s="21">
        <v>2011.57</v>
      </c>
      <c r="D3721" s="3" t="str">
        <f t="shared" si="58"/>
        <v/>
      </c>
      <c r="E3721" s="20" t="s">
        <v>399</v>
      </c>
    </row>
    <row r="3722" spans="1:5" outlineLevel="2" x14ac:dyDescent="0.25">
      <c r="A3722" s="22">
        <v>45532</v>
      </c>
      <c r="B3722" s="20" t="s">
        <v>659</v>
      </c>
      <c r="C3722" s="21">
        <v>2011.57</v>
      </c>
      <c r="D3722" s="3" t="str">
        <f t="shared" si="58"/>
        <v/>
      </c>
      <c r="E3722" s="20" t="s">
        <v>399</v>
      </c>
    </row>
    <row r="3723" spans="1:5" outlineLevel="2" x14ac:dyDescent="0.25">
      <c r="A3723" s="22">
        <v>45532</v>
      </c>
      <c r="B3723" s="20" t="s">
        <v>659</v>
      </c>
      <c r="C3723" s="21">
        <v>2011.57</v>
      </c>
      <c r="D3723" s="3" t="str">
        <f t="shared" si="58"/>
        <v/>
      </c>
      <c r="E3723" s="20" t="s">
        <v>399</v>
      </c>
    </row>
    <row r="3724" spans="1:5" outlineLevel="2" x14ac:dyDescent="0.25">
      <c r="A3724" s="22">
        <v>45532</v>
      </c>
      <c r="B3724" s="20" t="s">
        <v>659</v>
      </c>
      <c r="C3724" s="21">
        <v>2011.57</v>
      </c>
      <c r="D3724" s="3" t="str">
        <f t="shared" si="58"/>
        <v/>
      </c>
      <c r="E3724" s="20" t="s">
        <v>399</v>
      </c>
    </row>
    <row r="3725" spans="1:5" outlineLevel="2" x14ac:dyDescent="0.25">
      <c r="A3725" s="22">
        <v>45532</v>
      </c>
      <c r="B3725" s="20" t="s">
        <v>659</v>
      </c>
      <c r="C3725" s="21">
        <v>2011.57</v>
      </c>
      <c r="D3725" s="3" t="str">
        <f t="shared" si="58"/>
        <v/>
      </c>
      <c r="E3725" s="20" t="s">
        <v>399</v>
      </c>
    </row>
    <row r="3726" spans="1:5" outlineLevel="2" x14ac:dyDescent="0.25">
      <c r="A3726" s="22">
        <v>45532</v>
      </c>
      <c r="B3726" s="20" t="s">
        <v>659</v>
      </c>
      <c r="C3726" s="21">
        <v>2011.57</v>
      </c>
      <c r="D3726" s="3" t="str">
        <f t="shared" si="58"/>
        <v/>
      </c>
      <c r="E3726" s="20" t="s">
        <v>399</v>
      </c>
    </row>
    <row r="3727" spans="1:5" outlineLevel="2" x14ac:dyDescent="0.25">
      <c r="A3727" s="22">
        <v>45532</v>
      </c>
      <c r="B3727" s="20" t="s">
        <v>659</v>
      </c>
      <c r="C3727" s="21">
        <v>2011.57</v>
      </c>
      <c r="D3727" s="3" t="str">
        <f t="shared" si="58"/>
        <v/>
      </c>
      <c r="E3727" s="20" t="s">
        <v>399</v>
      </c>
    </row>
    <row r="3728" spans="1:5" outlineLevel="2" x14ac:dyDescent="0.25">
      <c r="A3728" s="22">
        <v>45532</v>
      </c>
      <c r="B3728" s="20" t="s">
        <v>659</v>
      </c>
      <c r="C3728" s="21">
        <v>2011.57</v>
      </c>
      <c r="D3728" s="3" t="str">
        <f t="shared" si="58"/>
        <v/>
      </c>
      <c r="E3728" s="20" t="s">
        <v>399</v>
      </c>
    </row>
    <row r="3729" spans="1:5" outlineLevel="2" x14ac:dyDescent="0.25">
      <c r="A3729" s="22">
        <v>45532</v>
      </c>
      <c r="B3729" s="20" t="s">
        <v>659</v>
      </c>
      <c r="C3729" s="21">
        <v>2011.57</v>
      </c>
      <c r="D3729" s="3" t="str">
        <f t="shared" si="58"/>
        <v/>
      </c>
      <c r="E3729" s="20" t="s">
        <v>399</v>
      </c>
    </row>
    <row r="3730" spans="1:5" outlineLevel="2" x14ac:dyDescent="0.25">
      <c r="A3730" s="22">
        <v>45532</v>
      </c>
      <c r="B3730" s="20" t="s">
        <v>659</v>
      </c>
      <c r="C3730" s="21">
        <v>2011.57</v>
      </c>
      <c r="D3730" s="3" t="str">
        <f t="shared" si="58"/>
        <v/>
      </c>
      <c r="E3730" s="20" t="s">
        <v>399</v>
      </c>
    </row>
    <row r="3731" spans="1:5" outlineLevel="2" x14ac:dyDescent="0.25">
      <c r="A3731" s="22">
        <v>45532</v>
      </c>
      <c r="B3731" s="20" t="s">
        <v>659</v>
      </c>
      <c r="C3731" s="21">
        <v>2011.57</v>
      </c>
      <c r="D3731" s="3" t="str">
        <f t="shared" si="58"/>
        <v/>
      </c>
      <c r="E3731" s="20" t="s">
        <v>399</v>
      </c>
    </row>
    <row r="3732" spans="1:5" outlineLevel="2" x14ac:dyDescent="0.25">
      <c r="A3732" s="22">
        <v>45532</v>
      </c>
      <c r="B3732" s="20" t="s">
        <v>659</v>
      </c>
      <c r="C3732" s="21">
        <v>2011.79</v>
      </c>
      <c r="D3732" s="3" t="str">
        <f t="shared" si="58"/>
        <v/>
      </c>
      <c r="E3732" s="20" t="s">
        <v>399</v>
      </c>
    </row>
    <row r="3733" spans="1:5" outlineLevel="1" x14ac:dyDescent="0.25">
      <c r="A3733" s="28">
        <f>A3732</f>
        <v>45532</v>
      </c>
      <c r="B3733" s="29" t="str">
        <f>B3732</f>
        <v>INSTRUCTION PARTNERS</v>
      </c>
      <c r="C3733" s="30">
        <f>SUBTOTAL(9,C3687:C3732)</f>
        <v>92532.500000000073</v>
      </c>
      <c r="D3733" s="31" t="str">
        <f t="shared" si="58"/>
        <v>TOTAL</v>
      </c>
      <c r="E3733" s="20"/>
    </row>
    <row r="3734" spans="1:5" outlineLevel="2" x14ac:dyDescent="0.25">
      <c r="A3734" s="22">
        <v>45511</v>
      </c>
      <c r="B3734" s="20" t="s">
        <v>660</v>
      </c>
      <c r="C3734" s="21">
        <v>840</v>
      </c>
      <c r="D3734" s="3" t="str">
        <f t="shared" si="58"/>
        <v/>
      </c>
      <c r="E3734" s="20" t="s">
        <v>626</v>
      </c>
    </row>
    <row r="3735" spans="1:5" outlineLevel="1" x14ac:dyDescent="0.25">
      <c r="A3735" s="28">
        <f>A3734</f>
        <v>45511</v>
      </c>
      <c r="B3735" s="29" t="str">
        <f>B3734</f>
        <v>NEW CHURCH</v>
      </c>
      <c r="C3735" s="30">
        <f>SUBTOTAL(9,C3734:C3734)</f>
        <v>840</v>
      </c>
      <c r="D3735" s="31" t="str">
        <f t="shared" si="58"/>
        <v>TOTAL</v>
      </c>
      <c r="E3735" s="20"/>
    </row>
    <row r="3736" spans="1:5" outlineLevel="2" x14ac:dyDescent="0.25">
      <c r="A3736" s="22">
        <v>45511</v>
      </c>
      <c r="B3736" s="20" t="s">
        <v>661</v>
      </c>
      <c r="C3736" s="21">
        <v>375</v>
      </c>
      <c r="D3736" s="3" t="str">
        <f t="shared" si="58"/>
        <v/>
      </c>
      <c r="E3736" s="20" t="s">
        <v>425</v>
      </c>
    </row>
    <row r="3737" spans="1:5" outlineLevel="1" x14ac:dyDescent="0.25">
      <c r="A3737" s="28">
        <f>A3736</f>
        <v>45511</v>
      </c>
      <c r="B3737" s="29" t="str">
        <f>B3736</f>
        <v>BRAM-BUD LLC</v>
      </c>
      <c r="C3737" s="30">
        <f>SUBTOTAL(9,C3736:C3736)</f>
        <v>375</v>
      </c>
      <c r="D3737" s="31" t="str">
        <f t="shared" si="58"/>
        <v>TOTAL</v>
      </c>
      <c r="E3737" s="20"/>
    </row>
    <row r="3738" spans="1:5" outlineLevel="2" x14ac:dyDescent="0.25">
      <c r="A3738" s="22">
        <v>45511</v>
      </c>
      <c r="B3738" s="20" t="s">
        <v>662</v>
      </c>
      <c r="C3738" s="21">
        <v>125</v>
      </c>
      <c r="D3738" s="3" t="str">
        <f t="shared" si="58"/>
        <v/>
      </c>
      <c r="E3738" s="20" t="s">
        <v>425</v>
      </c>
    </row>
    <row r="3739" spans="1:5" outlineLevel="1" x14ac:dyDescent="0.25">
      <c r="A3739" s="28">
        <f>A3738</f>
        <v>45511</v>
      </c>
      <c r="B3739" s="29" t="str">
        <f>B3738</f>
        <v>CINCO RANCH BOYS BASKETBALL CAMP</v>
      </c>
      <c r="C3739" s="30">
        <f>SUBTOTAL(9,C3738:C3738)</f>
        <v>125</v>
      </c>
      <c r="D3739" s="31" t="str">
        <f t="shared" si="58"/>
        <v>TOTAL</v>
      </c>
      <c r="E3739" s="20"/>
    </row>
    <row r="3740" spans="1:5" outlineLevel="2" x14ac:dyDescent="0.25">
      <c r="A3740" s="22">
        <v>45511</v>
      </c>
      <c r="B3740" s="20" t="s">
        <v>219</v>
      </c>
      <c r="C3740" s="21">
        <v>299091.44</v>
      </c>
      <c r="D3740" s="3" t="str">
        <f t="shared" si="58"/>
        <v/>
      </c>
      <c r="E3740" s="20" t="s">
        <v>407</v>
      </c>
    </row>
    <row r="3741" spans="1:5" outlineLevel="2" x14ac:dyDescent="0.25">
      <c r="A3741" s="22">
        <v>45511</v>
      </c>
      <c r="B3741" s="20" t="s">
        <v>219</v>
      </c>
      <c r="C3741" s="21">
        <v>360858.39</v>
      </c>
      <c r="D3741" s="3" t="str">
        <f t="shared" si="58"/>
        <v/>
      </c>
      <c r="E3741" s="20" t="s">
        <v>407</v>
      </c>
    </row>
    <row r="3742" spans="1:5" outlineLevel="1" x14ac:dyDescent="0.25">
      <c r="A3742" s="28">
        <f>A3741</f>
        <v>45511</v>
      </c>
      <c r="B3742" s="29" t="str">
        <f>B3741</f>
        <v>525 TECHNOLOGIES</v>
      </c>
      <c r="C3742" s="30">
        <f>SUBTOTAL(9,C3740:C3741)</f>
        <v>659949.83000000007</v>
      </c>
      <c r="D3742" s="31" t="str">
        <f t="shared" si="58"/>
        <v>TOTAL</v>
      </c>
      <c r="E3742" s="20"/>
    </row>
    <row r="3743" spans="1:5" outlineLevel="2" x14ac:dyDescent="0.25">
      <c r="A3743" s="22">
        <v>45511</v>
      </c>
      <c r="B3743" s="20" t="s">
        <v>663</v>
      </c>
      <c r="C3743" s="21">
        <v>12556.47</v>
      </c>
      <c r="D3743" s="3" t="str">
        <f t="shared" si="58"/>
        <v/>
      </c>
      <c r="E3743" s="20" t="s">
        <v>421</v>
      </c>
    </row>
    <row r="3744" spans="1:5" outlineLevel="2" x14ac:dyDescent="0.25">
      <c r="A3744" s="22">
        <v>45511</v>
      </c>
      <c r="B3744" s="20" t="s">
        <v>663</v>
      </c>
      <c r="C3744" s="21">
        <v>207033.19</v>
      </c>
      <c r="D3744" s="3" t="str">
        <f t="shared" si="58"/>
        <v/>
      </c>
      <c r="E3744" s="20" t="s">
        <v>416</v>
      </c>
    </row>
    <row r="3745" spans="1:5" outlineLevel="1" x14ac:dyDescent="0.25">
      <c r="A3745" s="28">
        <f>A3744</f>
        <v>45511</v>
      </c>
      <c r="B3745" s="29" t="str">
        <f>B3744</f>
        <v>SASC LLC</v>
      </c>
      <c r="C3745" s="30">
        <f>SUBTOTAL(9,C3743:C3744)</f>
        <v>219589.66</v>
      </c>
      <c r="D3745" s="31" t="str">
        <f t="shared" si="58"/>
        <v>TOTAL</v>
      </c>
      <c r="E3745" s="20"/>
    </row>
    <row r="3746" spans="1:5" outlineLevel="2" x14ac:dyDescent="0.25">
      <c r="A3746" s="22">
        <v>45511</v>
      </c>
      <c r="B3746" s="20" t="s">
        <v>300</v>
      </c>
      <c r="C3746" s="21">
        <v>8190</v>
      </c>
      <c r="D3746" s="3" t="str">
        <f t="shared" si="58"/>
        <v/>
      </c>
      <c r="E3746" s="20" t="s">
        <v>415</v>
      </c>
    </row>
    <row r="3747" spans="1:5" outlineLevel="1" x14ac:dyDescent="0.25">
      <c r="A3747" s="28">
        <f>A3746</f>
        <v>45511</v>
      </c>
      <c r="B3747" s="29" t="str">
        <f>B3746</f>
        <v>ADICO LLC</v>
      </c>
      <c r="C3747" s="30">
        <f>SUBTOTAL(9,C3746:C3746)</f>
        <v>8190</v>
      </c>
      <c r="D3747" s="31" t="str">
        <f t="shared" si="58"/>
        <v>TOTAL</v>
      </c>
      <c r="E3747" s="20"/>
    </row>
    <row r="3748" spans="1:5" outlineLevel="2" x14ac:dyDescent="0.25">
      <c r="A3748" s="22">
        <v>45511</v>
      </c>
      <c r="B3748" s="20" t="s">
        <v>84</v>
      </c>
      <c r="C3748" s="21">
        <v>562.27</v>
      </c>
      <c r="D3748" s="3" t="str">
        <f t="shared" si="58"/>
        <v/>
      </c>
      <c r="E3748" s="20" t="s">
        <v>387</v>
      </c>
    </row>
    <row r="3749" spans="1:5" outlineLevel="2" x14ac:dyDescent="0.25">
      <c r="A3749" s="22">
        <v>45511</v>
      </c>
      <c r="B3749" s="20" t="s">
        <v>84</v>
      </c>
      <c r="C3749" s="21">
        <v>282</v>
      </c>
      <c r="D3749" s="3" t="str">
        <f t="shared" si="58"/>
        <v/>
      </c>
      <c r="E3749" s="20" t="s">
        <v>387</v>
      </c>
    </row>
    <row r="3750" spans="1:5" outlineLevel="2" x14ac:dyDescent="0.25">
      <c r="A3750" s="22">
        <v>45511</v>
      </c>
      <c r="B3750" s="20" t="s">
        <v>84</v>
      </c>
      <c r="C3750" s="21">
        <v>336</v>
      </c>
      <c r="D3750" s="3" t="str">
        <f t="shared" si="58"/>
        <v/>
      </c>
      <c r="E3750" s="20" t="s">
        <v>387</v>
      </c>
    </row>
    <row r="3751" spans="1:5" outlineLevel="1" x14ac:dyDescent="0.25">
      <c r="A3751" s="28">
        <f>A3750</f>
        <v>45511</v>
      </c>
      <c r="B3751" s="29" t="str">
        <f>B3750</f>
        <v>ADRIATIC CAFE ITALIAN GRILL</v>
      </c>
      <c r="C3751" s="30">
        <f>SUBTOTAL(9,C3748:C3750)</f>
        <v>1180.27</v>
      </c>
      <c r="D3751" s="31" t="str">
        <f t="shared" si="58"/>
        <v>TOTAL</v>
      </c>
      <c r="E3751" s="20"/>
    </row>
    <row r="3752" spans="1:5" outlineLevel="2" x14ac:dyDescent="0.25">
      <c r="A3752" s="22">
        <v>45511</v>
      </c>
      <c r="B3752" s="20" t="s">
        <v>84</v>
      </c>
      <c r="C3752" s="21">
        <v>255</v>
      </c>
      <c r="D3752" s="3" t="str">
        <f t="shared" si="58"/>
        <v/>
      </c>
      <c r="E3752" s="20" t="s">
        <v>387</v>
      </c>
    </row>
    <row r="3753" spans="1:5" outlineLevel="1" x14ac:dyDescent="0.25">
      <c r="A3753" s="28">
        <f>A3752</f>
        <v>45511</v>
      </c>
      <c r="B3753" s="29" t="str">
        <f>B3752</f>
        <v>ADRIATIC CAFE ITALIAN GRILL</v>
      </c>
      <c r="C3753" s="30">
        <f>SUBTOTAL(9,C3752:C3752)</f>
        <v>255</v>
      </c>
      <c r="D3753" s="31" t="str">
        <f t="shared" si="58"/>
        <v>TOTAL</v>
      </c>
      <c r="E3753" s="20"/>
    </row>
    <row r="3754" spans="1:5" outlineLevel="2" x14ac:dyDescent="0.25">
      <c r="A3754" s="22">
        <v>45511</v>
      </c>
      <c r="B3754" s="20" t="s">
        <v>664</v>
      </c>
      <c r="C3754" s="21">
        <v>94.99</v>
      </c>
      <c r="D3754" s="3" t="str">
        <f t="shared" si="58"/>
        <v/>
      </c>
      <c r="E3754" s="20" t="s">
        <v>381</v>
      </c>
    </row>
    <row r="3755" spans="1:5" outlineLevel="1" x14ac:dyDescent="0.25">
      <c r="A3755" s="28">
        <f>A3754</f>
        <v>45511</v>
      </c>
      <c r="B3755" s="29" t="str">
        <f>B3754</f>
        <v>PRECISION BUSINESS MACHINES INC</v>
      </c>
      <c r="C3755" s="30">
        <f>SUBTOTAL(9,C3754:C3754)</f>
        <v>94.99</v>
      </c>
      <c r="D3755" s="31" t="str">
        <f t="shared" si="58"/>
        <v>TOTAL</v>
      </c>
      <c r="E3755" s="20"/>
    </row>
    <row r="3756" spans="1:5" outlineLevel="2" x14ac:dyDescent="0.25">
      <c r="A3756" s="22">
        <v>45511</v>
      </c>
      <c r="B3756" s="20" t="s">
        <v>665</v>
      </c>
      <c r="C3756" s="21">
        <v>252.62</v>
      </c>
      <c r="D3756" s="3" t="str">
        <f t="shared" si="58"/>
        <v/>
      </c>
      <c r="E3756" s="20" t="s">
        <v>384</v>
      </c>
    </row>
    <row r="3757" spans="1:5" outlineLevel="1" x14ac:dyDescent="0.25">
      <c r="A3757" s="28">
        <f>A3756</f>
        <v>45511</v>
      </c>
      <c r="B3757" s="29" t="str">
        <f>B3756</f>
        <v>ALL AROUND BOUNCE</v>
      </c>
      <c r="C3757" s="30">
        <f>SUBTOTAL(9,C3756:C3756)</f>
        <v>252.62</v>
      </c>
      <c r="D3757" s="31" t="str">
        <f t="shared" si="58"/>
        <v>TOTAL</v>
      </c>
      <c r="E3757" s="20"/>
    </row>
    <row r="3758" spans="1:5" outlineLevel="2" x14ac:dyDescent="0.25">
      <c r="A3758" s="22">
        <v>45511</v>
      </c>
      <c r="B3758" s="20" t="s">
        <v>85</v>
      </c>
      <c r="C3758" s="21">
        <v>387</v>
      </c>
      <c r="D3758" s="3" t="str">
        <f t="shared" si="58"/>
        <v/>
      </c>
      <c r="E3758" s="20" t="s">
        <v>381</v>
      </c>
    </row>
    <row r="3759" spans="1:5" outlineLevel="2" x14ac:dyDescent="0.25">
      <c r="A3759" s="22">
        <v>45511</v>
      </c>
      <c r="B3759" s="20" t="s">
        <v>85</v>
      </c>
      <c r="C3759" s="21">
        <v>2099</v>
      </c>
      <c r="D3759" s="3" t="str">
        <f t="shared" si="58"/>
        <v/>
      </c>
      <c r="E3759" s="20" t="s">
        <v>381</v>
      </c>
    </row>
    <row r="3760" spans="1:5" outlineLevel="2" x14ac:dyDescent="0.25">
      <c r="A3760" s="22">
        <v>45511</v>
      </c>
      <c r="B3760" s="20" t="s">
        <v>85</v>
      </c>
      <c r="C3760" s="21">
        <v>1414.5</v>
      </c>
      <c r="D3760" s="3" t="str">
        <f t="shared" si="58"/>
        <v/>
      </c>
      <c r="E3760" s="20" t="s">
        <v>381</v>
      </c>
    </row>
    <row r="3761" spans="1:5" outlineLevel="1" x14ac:dyDescent="0.25">
      <c r="A3761" s="28">
        <f>A3760</f>
        <v>45511</v>
      </c>
      <c r="B3761" s="29" t="str">
        <f>B3760</f>
        <v>ALL OUT GRAPHICS LLC</v>
      </c>
      <c r="C3761" s="30">
        <f>SUBTOTAL(9,C3758:C3760)</f>
        <v>3900.5</v>
      </c>
      <c r="D3761" s="31" t="str">
        <f t="shared" si="58"/>
        <v>TOTAL</v>
      </c>
      <c r="E3761" s="20"/>
    </row>
    <row r="3762" spans="1:5" outlineLevel="2" x14ac:dyDescent="0.25">
      <c r="A3762" s="22">
        <v>45511</v>
      </c>
      <c r="B3762" s="20" t="s">
        <v>502</v>
      </c>
      <c r="C3762" s="21">
        <v>2515.98</v>
      </c>
      <c r="D3762" s="3" t="str">
        <f t="shared" si="58"/>
        <v/>
      </c>
      <c r="E3762" s="20" t="s">
        <v>385</v>
      </c>
    </row>
    <row r="3763" spans="1:5" outlineLevel="1" x14ac:dyDescent="0.25">
      <c r="A3763" s="28">
        <f>A3762</f>
        <v>45511</v>
      </c>
      <c r="B3763" s="29" t="str">
        <f>B3762</f>
        <v>ALLIANCE LAUNDRY SYSTEMS DISTRIBUTION LLC</v>
      </c>
      <c r="C3763" s="30">
        <f>SUBTOTAL(9,C3762:C3762)</f>
        <v>2515.98</v>
      </c>
      <c r="D3763" s="31" t="str">
        <f t="shared" si="58"/>
        <v>TOTAL</v>
      </c>
      <c r="E3763" s="20"/>
    </row>
    <row r="3764" spans="1:5" outlineLevel="2" x14ac:dyDescent="0.25">
      <c r="A3764" s="22">
        <v>45511</v>
      </c>
      <c r="B3764" s="20" t="s">
        <v>338</v>
      </c>
      <c r="C3764" s="21">
        <v>35.409999999999997</v>
      </c>
      <c r="D3764" s="3" t="str">
        <f t="shared" si="58"/>
        <v/>
      </c>
      <c r="E3764" s="20" t="s">
        <v>381</v>
      </c>
    </row>
    <row r="3765" spans="1:5" outlineLevel="2" x14ac:dyDescent="0.25">
      <c r="A3765" s="22">
        <v>45511</v>
      </c>
      <c r="B3765" s="20" t="s">
        <v>338</v>
      </c>
      <c r="C3765" s="21">
        <v>495.65</v>
      </c>
      <c r="D3765" s="3" t="str">
        <f t="shared" si="58"/>
        <v/>
      </c>
      <c r="E3765" s="20" t="s">
        <v>381</v>
      </c>
    </row>
    <row r="3766" spans="1:5" outlineLevel="2" x14ac:dyDescent="0.25">
      <c r="A3766" s="22">
        <v>45511</v>
      </c>
      <c r="B3766" s="20" t="s">
        <v>338</v>
      </c>
      <c r="C3766" s="21">
        <v>21.6</v>
      </c>
      <c r="D3766" s="3" t="str">
        <f t="shared" si="58"/>
        <v/>
      </c>
      <c r="E3766" s="20" t="s">
        <v>381</v>
      </c>
    </row>
    <row r="3767" spans="1:5" outlineLevel="2" x14ac:dyDescent="0.25">
      <c r="A3767" s="22">
        <v>45511</v>
      </c>
      <c r="B3767" s="20" t="s">
        <v>338</v>
      </c>
      <c r="C3767" s="21">
        <v>43.2</v>
      </c>
      <c r="D3767" s="3" t="str">
        <f t="shared" si="58"/>
        <v/>
      </c>
      <c r="E3767" s="20" t="s">
        <v>381</v>
      </c>
    </row>
    <row r="3768" spans="1:5" outlineLevel="1" x14ac:dyDescent="0.25">
      <c r="A3768" s="28">
        <f>A3767</f>
        <v>45511</v>
      </c>
      <c r="B3768" s="29" t="str">
        <f>B3767</f>
        <v>ALLTEX WELDING SUPPLY INC</v>
      </c>
      <c r="C3768" s="30">
        <f>SUBTOTAL(9,C3764:C3767)</f>
        <v>595.86</v>
      </c>
      <c r="D3768" s="31" t="str">
        <f t="shared" si="58"/>
        <v>TOTAL</v>
      </c>
      <c r="E3768" s="20"/>
    </row>
    <row r="3769" spans="1:5" outlineLevel="2" x14ac:dyDescent="0.25">
      <c r="A3769" s="22">
        <v>45511</v>
      </c>
      <c r="B3769" s="20" t="s">
        <v>666</v>
      </c>
      <c r="C3769" s="21">
        <v>6800</v>
      </c>
      <c r="D3769" s="3" t="str">
        <f t="shared" si="58"/>
        <v/>
      </c>
      <c r="E3769" s="20" t="s">
        <v>402</v>
      </c>
    </row>
    <row r="3770" spans="1:5" outlineLevel="1" x14ac:dyDescent="0.25">
      <c r="A3770" s="28">
        <f>A3769</f>
        <v>45511</v>
      </c>
      <c r="B3770" s="29" t="str">
        <f>B3769</f>
        <v>UES</v>
      </c>
      <c r="C3770" s="30">
        <f>SUBTOTAL(9,C3769:C3769)</f>
        <v>6800</v>
      </c>
      <c r="D3770" s="31" t="str">
        <f t="shared" si="58"/>
        <v>TOTAL</v>
      </c>
      <c r="E3770" s="20"/>
    </row>
    <row r="3771" spans="1:5" outlineLevel="2" x14ac:dyDescent="0.25">
      <c r="A3771" s="22">
        <v>45511</v>
      </c>
      <c r="B3771" s="20" t="s">
        <v>667</v>
      </c>
      <c r="C3771" s="21">
        <v>990.4</v>
      </c>
      <c r="D3771" s="3" t="str">
        <f t="shared" si="58"/>
        <v/>
      </c>
      <c r="E3771" s="20" t="s">
        <v>381</v>
      </c>
    </row>
    <row r="3772" spans="1:5" outlineLevel="1" x14ac:dyDescent="0.25">
      <c r="A3772" s="28">
        <f>A3771</f>
        <v>45511</v>
      </c>
      <c r="B3772" s="29" t="str">
        <f>B3771</f>
        <v>ALTEX ELECTRONICS</v>
      </c>
      <c r="C3772" s="30">
        <f>SUBTOTAL(9,C3771:C3771)</f>
        <v>990.4</v>
      </c>
      <c r="D3772" s="31" t="str">
        <f t="shared" si="58"/>
        <v>TOTAL</v>
      </c>
      <c r="E3772" s="20"/>
    </row>
    <row r="3773" spans="1:5" outlineLevel="2" x14ac:dyDescent="0.25">
      <c r="A3773" s="22">
        <v>45511</v>
      </c>
      <c r="B3773" s="20" t="s">
        <v>87</v>
      </c>
      <c r="C3773" s="21">
        <v>119</v>
      </c>
      <c r="D3773" s="3" t="str">
        <f t="shared" si="58"/>
        <v/>
      </c>
      <c r="E3773" s="20" t="s">
        <v>381</v>
      </c>
    </row>
    <row r="3774" spans="1:5" outlineLevel="2" x14ac:dyDescent="0.25">
      <c r="A3774" s="22">
        <v>45511</v>
      </c>
      <c r="B3774" s="20" t="s">
        <v>87</v>
      </c>
      <c r="C3774" s="21">
        <v>49.95</v>
      </c>
      <c r="D3774" s="3" t="str">
        <f t="shared" si="58"/>
        <v/>
      </c>
      <c r="E3774" s="20" t="s">
        <v>408</v>
      </c>
    </row>
    <row r="3775" spans="1:5" outlineLevel="2" x14ac:dyDescent="0.25">
      <c r="A3775" s="22">
        <v>45511</v>
      </c>
      <c r="B3775" s="20" t="s">
        <v>87</v>
      </c>
      <c r="C3775" s="21">
        <v>899</v>
      </c>
      <c r="D3775" s="3" t="str">
        <f t="shared" si="58"/>
        <v/>
      </c>
      <c r="E3775" s="20" t="s">
        <v>398</v>
      </c>
    </row>
    <row r="3776" spans="1:5" outlineLevel="1" x14ac:dyDescent="0.25">
      <c r="A3776" s="28">
        <f>A3775</f>
        <v>45511</v>
      </c>
      <c r="B3776" s="29" t="str">
        <f>B3775</f>
        <v>APPLE INC</v>
      </c>
      <c r="C3776" s="30">
        <f>SUBTOTAL(9,C3773:C3775)</f>
        <v>1067.95</v>
      </c>
      <c r="D3776" s="31" t="str">
        <f t="shared" si="58"/>
        <v>TOTAL</v>
      </c>
      <c r="E3776" s="20"/>
    </row>
    <row r="3777" spans="1:5" outlineLevel="2" x14ac:dyDescent="0.25">
      <c r="A3777" s="22">
        <v>45511</v>
      </c>
      <c r="B3777" s="20" t="s">
        <v>221</v>
      </c>
      <c r="C3777" s="21">
        <v>197.49</v>
      </c>
      <c r="D3777" s="3" t="str">
        <f t="shared" si="58"/>
        <v/>
      </c>
      <c r="E3777" s="20" t="s">
        <v>381</v>
      </c>
    </row>
    <row r="3778" spans="1:5" outlineLevel="1" x14ac:dyDescent="0.25">
      <c r="A3778" s="28">
        <f>A3777</f>
        <v>45511</v>
      </c>
      <c r="B3778" s="29" t="str">
        <f>B3777</f>
        <v>ARBOR SCIENTIFIC</v>
      </c>
      <c r="C3778" s="30">
        <f>SUBTOTAL(9,C3777:C3777)</f>
        <v>197.49</v>
      </c>
      <c r="D3778" s="31" t="str">
        <f t="shared" si="58"/>
        <v>TOTAL</v>
      </c>
      <c r="E3778" s="20"/>
    </row>
    <row r="3779" spans="1:5" outlineLevel="2" x14ac:dyDescent="0.25">
      <c r="A3779" s="22">
        <v>45511</v>
      </c>
      <c r="B3779" s="20" t="s">
        <v>668</v>
      </c>
      <c r="C3779" s="21">
        <v>6580</v>
      </c>
      <c r="D3779" s="3" t="str">
        <f t="shared" si="58"/>
        <v/>
      </c>
      <c r="E3779" s="20" t="s">
        <v>386</v>
      </c>
    </row>
    <row r="3780" spans="1:5" outlineLevel="1" x14ac:dyDescent="0.25">
      <c r="A3780" s="28">
        <f>A3779</f>
        <v>45511</v>
      </c>
      <c r="B3780" s="29" t="str">
        <f>B3779</f>
        <v>ASIET INC</v>
      </c>
      <c r="C3780" s="30">
        <f>SUBTOTAL(9,C3779:C3779)</f>
        <v>6580</v>
      </c>
      <c r="D3780" s="31" t="str">
        <f t="shared" si="58"/>
        <v>TOTAL</v>
      </c>
      <c r="E3780" s="20"/>
    </row>
    <row r="3781" spans="1:5" outlineLevel="2" x14ac:dyDescent="0.25">
      <c r="A3781" s="22">
        <v>45511</v>
      </c>
      <c r="B3781" s="20" t="s">
        <v>669</v>
      </c>
      <c r="C3781" s="21">
        <v>329</v>
      </c>
      <c r="D3781" s="3" t="str">
        <f t="shared" si="58"/>
        <v/>
      </c>
      <c r="E3781" s="20" t="s">
        <v>381</v>
      </c>
    </row>
    <row r="3782" spans="1:5" outlineLevel="1" x14ac:dyDescent="0.25">
      <c r="A3782" s="28">
        <f>A3781</f>
        <v>45511</v>
      </c>
      <c r="B3782" s="29" t="str">
        <f>B3781</f>
        <v>ASLTA</v>
      </c>
      <c r="C3782" s="30">
        <f>SUBTOTAL(9,C3781:C3781)</f>
        <v>329</v>
      </c>
      <c r="D3782" s="31" t="str">
        <f t="shared" si="58"/>
        <v>TOTAL</v>
      </c>
      <c r="E3782" s="20"/>
    </row>
    <row r="3783" spans="1:5" outlineLevel="2" x14ac:dyDescent="0.25">
      <c r="A3783" s="22">
        <v>45511</v>
      </c>
      <c r="B3783" s="20" t="s">
        <v>303</v>
      </c>
      <c r="C3783" s="21">
        <v>103.42</v>
      </c>
      <c r="D3783" s="3" t="str">
        <f t="shared" si="58"/>
        <v/>
      </c>
      <c r="E3783" s="20" t="s">
        <v>385</v>
      </c>
    </row>
    <row r="3784" spans="1:5" outlineLevel="2" x14ac:dyDescent="0.25">
      <c r="A3784" s="22">
        <v>45511</v>
      </c>
      <c r="B3784" s="20" t="s">
        <v>303</v>
      </c>
      <c r="C3784" s="21">
        <v>69.84</v>
      </c>
      <c r="D3784" s="3" t="str">
        <f t="shared" ref="D3784:D3847" si="59">IF(E3784=0,"TOTAL","")</f>
        <v/>
      </c>
      <c r="E3784" s="20" t="s">
        <v>385</v>
      </c>
    </row>
    <row r="3785" spans="1:5" outlineLevel="1" x14ac:dyDescent="0.25">
      <c r="A3785" s="28">
        <f>A3784</f>
        <v>45511</v>
      </c>
      <c r="B3785" s="29" t="str">
        <f>B3784</f>
        <v>AUSTIN MAC HAIK FORD LINCOLN</v>
      </c>
      <c r="C3785" s="30">
        <f>SUBTOTAL(9,C3783:C3784)</f>
        <v>173.26</v>
      </c>
      <c r="D3785" s="31" t="str">
        <f t="shared" si="59"/>
        <v>TOTAL</v>
      </c>
      <c r="E3785" s="20"/>
    </row>
    <row r="3786" spans="1:5" outlineLevel="2" x14ac:dyDescent="0.25">
      <c r="A3786" s="22">
        <v>45511</v>
      </c>
      <c r="B3786" s="20" t="s">
        <v>222</v>
      </c>
      <c r="C3786" s="21">
        <v>333.94</v>
      </c>
      <c r="D3786" s="3" t="str">
        <f t="shared" si="59"/>
        <v/>
      </c>
      <c r="E3786" s="20" t="s">
        <v>385</v>
      </c>
    </row>
    <row r="3787" spans="1:5" outlineLevel="2" x14ac:dyDescent="0.25">
      <c r="A3787" s="22">
        <v>45511</v>
      </c>
      <c r="B3787" s="20" t="s">
        <v>222</v>
      </c>
      <c r="C3787" s="21">
        <v>175.98</v>
      </c>
      <c r="D3787" s="3" t="str">
        <f t="shared" si="59"/>
        <v/>
      </c>
      <c r="E3787" s="20" t="s">
        <v>385</v>
      </c>
    </row>
    <row r="3788" spans="1:5" outlineLevel="2" x14ac:dyDescent="0.25">
      <c r="A3788" s="22">
        <v>45511</v>
      </c>
      <c r="B3788" s="20" t="s">
        <v>222</v>
      </c>
      <c r="C3788" s="21">
        <v>245.43</v>
      </c>
      <c r="D3788" s="3" t="str">
        <f t="shared" si="59"/>
        <v/>
      </c>
      <c r="E3788" s="20" t="s">
        <v>385</v>
      </c>
    </row>
    <row r="3789" spans="1:5" outlineLevel="1" x14ac:dyDescent="0.25">
      <c r="A3789" s="28">
        <f>A3788</f>
        <v>45511</v>
      </c>
      <c r="B3789" s="29" t="str">
        <f>B3788</f>
        <v>AUTO ZONE PARTS INC</v>
      </c>
      <c r="C3789" s="30">
        <f>SUBTOTAL(9,C3786:C3788)</f>
        <v>755.34999999999991</v>
      </c>
      <c r="D3789" s="31" t="str">
        <f t="shared" si="59"/>
        <v>TOTAL</v>
      </c>
      <c r="E3789" s="20"/>
    </row>
    <row r="3790" spans="1:5" outlineLevel="2" x14ac:dyDescent="0.25">
      <c r="A3790" s="22">
        <v>45511</v>
      </c>
      <c r="B3790" s="20" t="s">
        <v>670</v>
      </c>
      <c r="C3790" s="21">
        <v>5725</v>
      </c>
      <c r="D3790" s="3" t="str">
        <f t="shared" si="59"/>
        <v/>
      </c>
      <c r="E3790" s="20" t="s">
        <v>390</v>
      </c>
    </row>
    <row r="3791" spans="1:5" outlineLevel="1" x14ac:dyDescent="0.25">
      <c r="A3791" s="28">
        <f>A3790</f>
        <v>45511</v>
      </c>
      <c r="B3791" s="29" t="str">
        <f>B3790</f>
        <v>AVANT ASSESSMENT LLC</v>
      </c>
      <c r="C3791" s="30">
        <f>SUBTOTAL(9,C3790:C3790)</f>
        <v>5725</v>
      </c>
      <c r="D3791" s="31" t="str">
        <f t="shared" si="59"/>
        <v>TOTAL</v>
      </c>
      <c r="E3791" s="20"/>
    </row>
    <row r="3792" spans="1:5" outlineLevel="2" x14ac:dyDescent="0.25">
      <c r="A3792" s="22">
        <v>45511</v>
      </c>
      <c r="B3792" s="20" t="s">
        <v>223</v>
      </c>
      <c r="C3792" s="21">
        <v>759.5</v>
      </c>
      <c r="D3792" s="3" t="str">
        <f t="shared" si="59"/>
        <v/>
      </c>
      <c r="E3792" s="20" t="s">
        <v>414</v>
      </c>
    </row>
    <row r="3793" spans="1:5" outlineLevel="2" x14ac:dyDescent="0.25">
      <c r="A3793" s="22">
        <v>45511</v>
      </c>
      <c r="B3793" s="20" t="s">
        <v>223</v>
      </c>
      <c r="C3793" s="21">
        <v>759.5</v>
      </c>
      <c r="D3793" s="3" t="str">
        <f t="shared" si="59"/>
        <v/>
      </c>
      <c r="E3793" s="20" t="s">
        <v>414</v>
      </c>
    </row>
    <row r="3794" spans="1:5" outlineLevel="2" x14ac:dyDescent="0.25">
      <c r="A3794" s="22">
        <v>45511</v>
      </c>
      <c r="B3794" s="20" t="s">
        <v>223</v>
      </c>
      <c r="C3794" s="21">
        <v>1139.25</v>
      </c>
      <c r="D3794" s="3" t="str">
        <f t="shared" si="59"/>
        <v/>
      </c>
      <c r="E3794" s="20" t="s">
        <v>414</v>
      </c>
    </row>
    <row r="3795" spans="1:5" outlineLevel="1" x14ac:dyDescent="0.25">
      <c r="A3795" s="28">
        <f>A3794</f>
        <v>45511</v>
      </c>
      <c r="B3795" s="29" t="str">
        <f>B3794</f>
        <v>AVEANNA HEALTHCARE</v>
      </c>
      <c r="C3795" s="30">
        <f>SUBTOTAL(9,C3792:C3794)</f>
        <v>2658.25</v>
      </c>
      <c r="D3795" s="31" t="str">
        <f t="shared" si="59"/>
        <v>TOTAL</v>
      </c>
      <c r="E3795" s="20"/>
    </row>
    <row r="3796" spans="1:5" outlineLevel="2" x14ac:dyDescent="0.25">
      <c r="A3796" s="22">
        <v>45511</v>
      </c>
      <c r="B3796" s="20" t="s">
        <v>224</v>
      </c>
      <c r="C3796" s="21">
        <v>686.25</v>
      </c>
      <c r="D3796" s="3" t="str">
        <f t="shared" si="59"/>
        <v/>
      </c>
      <c r="E3796" s="20" t="s">
        <v>385</v>
      </c>
    </row>
    <row r="3797" spans="1:5" outlineLevel="1" x14ac:dyDescent="0.25">
      <c r="A3797" s="28">
        <f>A3796</f>
        <v>45511</v>
      </c>
      <c r="B3797" s="29" t="str">
        <f>B3796</f>
        <v>AVEX LLC</v>
      </c>
      <c r="C3797" s="30">
        <f>SUBTOTAL(9,C3796:C3796)</f>
        <v>686.25</v>
      </c>
      <c r="D3797" s="31" t="str">
        <f t="shared" si="59"/>
        <v>TOTAL</v>
      </c>
      <c r="E3797" s="20"/>
    </row>
    <row r="3798" spans="1:5" outlineLevel="2" x14ac:dyDescent="0.25">
      <c r="A3798" s="22">
        <v>45511</v>
      </c>
      <c r="B3798" s="20" t="s">
        <v>88</v>
      </c>
      <c r="C3798" s="21">
        <v>122.5</v>
      </c>
      <c r="D3798" s="3" t="str">
        <f t="shared" si="59"/>
        <v/>
      </c>
      <c r="E3798" s="20" t="s">
        <v>381</v>
      </c>
    </row>
    <row r="3799" spans="1:5" outlineLevel="2" x14ac:dyDescent="0.25">
      <c r="A3799" s="22">
        <v>45511</v>
      </c>
      <c r="B3799" s="20" t="s">
        <v>88</v>
      </c>
      <c r="C3799" s="21">
        <v>72.5</v>
      </c>
      <c r="D3799" s="3" t="str">
        <f t="shared" si="59"/>
        <v/>
      </c>
      <c r="E3799" s="20" t="s">
        <v>381</v>
      </c>
    </row>
    <row r="3800" spans="1:5" outlineLevel="2" x14ac:dyDescent="0.25">
      <c r="A3800" s="22">
        <v>45511</v>
      </c>
      <c r="B3800" s="20" t="s">
        <v>88</v>
      </c>
      <c r="C3800" s="21">
        <v>2406.25</v>
      </c>
      <c r="D3800" s="3" t="str">
        <f t="shared" si="59"/>
        <v/>
      </c>
      <c r="E3800" s="20" t="s">
        <v>398</v>
      </c>
    </row>
    <row r="3801" spans="1:5" outlineLevel="2" x14ac:dyDescent="0.25">
      <c r="A3801" s="22">
        <v>45511</v>
      </c>
      <c r="B3801" s="20" t="s">
        <v>88</v>
      </c>
      <c r="C3801" s="21">
        <v>590</v>
      </c>
      <c r="D3801" s="3" t="str">
        <f t="shared" si="59"/>
        <v/>
      </c>
      <c r="E3801" s="20" t="s">
        <v>399</v>
      </c>
    </row>
    <row r="3802" spans="1:5" outlineLevel="1" x14ac:dyDescent="0.25">
      <c r="A3802" s="28">
        <f>A3801</f>
        <v>45511</v>
      </c>
      <c r="B3802" s="29" t="str">
        <f>B3801</f>
        <v>AVINEXT</v>
      </c>
      <c r="C3802" s="30">
        <f>SUBTOTAL(9,C3798:C3801)</f>
        <v>3191.25</v>
      </c>
      <c r="D3802" s="31" t="str">
        <f t="shared" si="59"/>
        <v>TOTAL</v>
      </c>
      <c r="E3802" s="20"/>
    </row>
    <row r="3803" spans="1:5" outlineLevel="2" x14ac:dyDescent="0.25">
      <c r="A3803" s="22">
        <v>45511</v>
      </c>
      <c r="B3803" s="20" t="s">
        <v>531</v>
      </c>
      <c r="C3803" s="21">
        <v>6</v>
      </c>
      <c r="D3803" s="3" t="str">
        <f t="shared" si="59"/>
        <v/>
      </c>
      <c r="E3803" s="20" t="s">
        <v>391</v>
      </c>
    </row>
    <row r="3804" spans="1:5" outlineLevel="1" x14ac:dyDescent="0.25">
      <c r="A3804" s="28">
        <f>A3803</f>
        <v>45511</v>
      </c>
      <c r="B3804" s="29" t="str">
        <f>B3803</f>
        <v>B &amp; B LOCKSMITHS</v>
      </c>
      <c r="C3804" s="30">
        <f>SUBTOTAL(9,C3803:C3803)</f>
        <v>6</v>
      </c>
      <c r="D3804" s="31" t="str">
        <f t="shared" si="59"/>
        <v>TOTAL</v>
      </c>
      <c r="E3804" s="20"/>
    </row>
    <row r="3805" spans="1:5" outlineLevel="2" x14ac:dyDescent="0.25">
      <c r="A3805" s="22">
        <v>45511</v>
      </c>
      <c r="B3805" s="20" t="s">
        <v>89</v>
      </c>
      <c r="C3805" s="21">
        <v>699.58</v>
      </c>
      <c r="D3805" s="3" t="str">
        <f t="shared" si="59"/>
        <v/>
      </c>
      <c r="E3805" s="20" t="s">
        <v>385</v>
      </c>
    </row>
    <row r="3806" spans="1:5" outlineLevel="2" x14ac:dyDescent="0.25">
      <c r="A3806" s="22">
        <v>45511</v>
      </c>
      <c r="B3806" s="20" t="s">
        <v>89</v>
      </c>
      <c r="C3806" s="21">
        <v>4822</v>
      </c>
      <c r="D3806" s="3" t="str">
        <f t="shared" si="59"/>
        <v/>
      </c>
      <c r="E3806" s="20" t="s">
        <v>382</v>
      </c>
    </row>
    <row r="3807" spans="1:5" outlineLevel="1" x14ac:dyDescent="0.25">
      <c r="A3807" s="28">
        <f>A3806</f>
        <v>45511</v>
      </c>
      <c r="B3807" s="29" t="str">
        <f>B3806</f>
        <v>B &amp; H PHOTO-VIDEO</v>
      </c>
      <c r="C3807" s="30">
        <f>SUBTOTAL(9,C3805:C3806)</f>
        <v>5521.58</v>
      </c>
      <c r="D3807" s="31" t="str">
        <f t="shared" si="59"/>
        <v>TOTAL</v>
      </c>
      <c r="E3807" s="20"/>
    </row>
    <row r="3808" spans="1:5" outlineLevel="2" x14ac:dyDescent="0.25">
      <c r="A3808" s="22">
        <v>45511</v>
      </c>
      <c r="B3808" s="20" t="s">
        <v>340</v>
      </c>
      <c r="C3808" s="21">
        <v>194954.76</v>
      </c>
      <c r="D3808" s="3" t="str">
        <f t="shared" si="59"/>
        <v/>
      </c>
      <c r="E3808" s="20" t="s">
        <v>386</v>
      </c>
    </row>
    <row r="3809" spans="1:5" outlineLevel="1" x14ac:dyDescent="0.25">
      <c r="A3809" s="28">
        <f>A3808</f>
        <v>45511</v>
      </c>
      <c r="B3809" s="29" t="str">
        <f>B3808</f>
        <v>THE BACH COMPANY</v>
      </c>
      <c r="C3809" s="30">
        <f>SUBTOTAL(9,C3808:C3808)</f>
        <v>194954.76</v>
      </c>
      <c r="D3809" s="31" t="str">
        <f t="shared" si="59"/>
        <v>TOTAL</v>
      </c>
      <c r="E3809" s="20"/>
    </row>
    <row r="3810" spans="1:5" outlineLevel="2" x14ac:dyDescent="0.25">
      <c r="A3810" s="22">
        <v>45511</v>
      </c>
      <c r="B3810" s="20" t="s">
        <v>90</v>
      </c>
      <c r="C3810" s="21">
        <v>35.24</v>
      </c>
      <c r="D3810" s="3" t="str">
        <f t="shared" si="59"/>
        <v/>
      </c>
      <c r="E3810" s="20" t="s">
        <v>385</v>
      </c>
    </row>
    <row r="3811" spans="1:5" outlineLevel="1" x14ac:dyDescent="0.25">
      <c r="A3811" s="28">
        <f>A3810</f>
        <v>45511</v>
      </c>
      <c r="B3811" s="29" t="str">
        <f>B3810</f>
        <v>BATTERIES PLUS BULBS</v>
      </c>
      <c r="C3811" s="30">
        <f>SUBTOTAL(9,C3810:C3810)</f>
        <v>35.24</v>
      </c>
      <c r="D3811" s="31" t="str">
        <f t="shared" si="59"/>
        <v>TOTAL</v>
      </c>
      <c r="E3811" s="20"/>
    </row>
    <row r="3812" spans="1:5" outlineLevel="2" x14ac:dyDescent="0.25">
      <c r="A3812" s="22">
        <v>45511</v>
      </c>
      <c r="B3812" s="20" t="s">
        <v>671</v>
      </c>
      <c r="C3812" s="21">
        <v>1000</v>
      </c>
      <c r="D3812" s="3" t="str">
        <f t="shared" si="59"/>
        <v/>
      </c>
      <c r="E3812" s="20" t="s">
        <v>387</v>
      </c>
    </row>
    <row r="3813" spans="1:5" outlineLevel="1" x14ac:dyDescent="0.25">
      <c r="A3813" s="28">
        <f>A3812</f>
        <v>45511</v>
      </c>
      <c r="B3813" s="29" t="str">
        <f>B3812</f>
        <v>BAYLOR UNIVERSITY</v>
      </c>
      <c r="C3813" s="30">
        <f>SUBTOTAL(9,C3812:C3812)</f>
        <v>1000</v>
      </c>
      <c r="D3813" s="31" t="str">
        <f t="shared" si="59"/>
        <v>TOTAL</v>
      </c>
      <c r="E3813" s="20"/>
    </row>
    <row r="3814" spans="1:5" outlineLevel="2" x14ac:dyDescent="0.25">
      <c r="A3814" s="22">
        <v>45511</v>
      </c>
      <c r="B3814" s="20" t="s">
        <v>671</v>
      </c>
      <c r="C3814" s="21">
        <v>312.5</v>
      </c>
      <c r="D3814" s="3" t="str">
        <f t="shared" si="59"/>
        <v/>
      </c>
      <c r="E3814" s="20" t="s">
        <v>382</v>
      </c>
    </row>
    <row r="3815" spans="1:5" outlineLevel="2" x14ac:dyDescent="0.25">
      <c r="A3815" s="22">
        <v>45511</v>
      </c>
      <c r="B3815" s="20" t="s">
        <v>671</v>
      </c>
      <c r="C3815" s="21">
        <v>187.5</v>
      </c>
      <c r="D3815" s="3" t="str">
        <f t="shared" si="59"/>
        <v/>
      </c>
      <c r="E3815" s="20" t="s">
        <v>382</v>
      </c>
    </row>
    <row r="3816" spans="1:5" outlineLevel="2" x14ac:dyDescent="0.25">
      <c r="A3816" s="22">
        <v>45511</v>
      </c>
      <c r="B3816" s="20" t="s">
        <v>671</v>
      </c>
      <c r="C3816" s="21">
        <v>187.5</v>
      </c>
      <c r="D3816" s="3" t="str">
        <f t="shared" si="59"/>
        <v/>
      </c>
      <c r="E3816" s="20" t="s">
        <v>382</v>
      </c>
    </row>
    <row r="3817" spans="1:5" outlineLevel="2" x14ac:dyDescent="0.25">
      <c r="A3817" s="22">
        <v>45511</v>
      </c>
      <c r="B3817" s="20" t="s">
        <v>671</v>
      </c>
      <c r="C3817" s="21">
        <v>112.5</v>
      </c>
      <c r="D3817" s="3" t="str">
        <f t="shared" si="59"/>
        <v/>
      </c>
      <c r="E3817" s="20" t="s">
        <v>382</v>
      </c>
    </row>
    <row r="3818" spans="1:5" outlineLevel="1" x14ac:dyDescent="0.25">
      <c r="A3818" s="28">
        <f>A3817</f>
        <v>45511</v>
      </c>
      <c r="B3818" s="29" t="str">
        <f>B3817</f>
        <v>BAYLOR UNIVERSITY</v>
      </c>
      <c r="C3818" s="30">
        <f>SUBTOTAL(9,C3814:C3817)</f>
        <v>800</v>
      </c>
      <c r="D3818" s="31" t="str">
        <f t="shared" si="59"/>
        <v>TOTAL</v>
      </c>
      <c r="E3818" s="20"/>
    </row>
    <row r="3819" spans="1:5" outlineLevel="2" x14ac:dyDescent="0.25">
      <c r="A3819" s="22">
        <v>45511</v>
      </c>
      <c r="B3819" s="20" t="s">
        <v>672</v>
      </c>
      <c r="C3819" s="21">
        <v>100</v>
      </c>
      <c r="D3819" s="3" t="str">
        <f t="shared" si="59"/>
        <v/>
      </c>
      <c r="E3819" s="20" t="s">
        <v>381</v>
      </c>
    </row>
    <row r="3820" spans="1:5" outlineLevel="1" x14ac:dyDescent="0.25">
      <c r="A3820" s="28">
        <f>A3819</f>
        <v>45511</v>
      </c>
      <c r="B3820" s="29" t="str">
        <f>B3819</f>
        <v>MICHAEL EVANS</v>
      </c>
      <c r="C3820" s="30">
        <f>SUBTOTAL(9,C3819:C3819)</f>
        <v>100</v>
      </c>
      <c r="D3820" s="31" t="str">
        <f t="shared" si="59"/>
        <v>TOTAL</v>
      </c>
      <c r="E3820" s="20"/>
    </row>
    <row r="3821" spans="1:5" outlineLevel="2" x14ac:dyDescent="0.25">
      <c r="A3821" s="22">
        <v>45511</v>
      </c>
      <c r="B3821" s="20" t="s">
        <v>605</v>
      </c>
      <c r="C3821" s="21">
        <v>4174.5</v>
      </c>
      <c r="D3821" s="3" t="str">
        <f t="shared" si="59"/>
        <v/>
      </c>
      <c r="E3821" s="20" t="s">
        <v>383</v>
      </c>
    </row>
    <row r="3822" spans="1:5" outlineLevel="1" x14ac:dyDescent="0.25">
      <c r="A3822" s="28">
        <f>A3821</f>
        <v>45511</v>
      </c>
      <c r="B3822" s="29" t="str">
        <f>B3821</f>
        <v>BENCHMARK EDUCATION COMPANY LLC</v>
      </c>
      <c r="C3822" s="30">
        <f>SUBTOTAL(9,C3821:C3821)</f>
        <v>4174.5</v>
      </c>
      <c r="D3822" s="31" t="str">
        <f t="shared" si="59"/>
        <v>TOTAL</v>
      </c>
      <c r="E3822" s="20"/>
    </row>
    <row r="3823" spans="1:5" outlineLevel="2" x14ac:dyDescent="0.25">
      <c r="A3823" s="22">
        <v>45511</v>
      </c>
      <c r="B3823" s="20" t="s">
        <v>673</v>
      </c>
      <c r="C3823" s="21">
        <v>2000</v>
      </c>
      <c r="D3823" s="3" t="str">
        <f t="shared" si="59"/>
        <v/>
      </c>
      <c r="E3823" s="20" t="s">
        <v>399</v>
      </c>
    </row>
    <row r="3824" spans="1:5" outlineLevel="2" x14ac:dyDescent="0.25">
      <c r="A3824" s="22">
        <v>45511</v>
      </c>
      <c r="B3824" s="20" t="s">
        <v>673</v>
      </c>
      <c r="C3824" s="21">
        <v>1000</v>
      </c>
      <c r="D3824" s="3" t="str">
        <f t="shared" si="59"/>
        <v/>
      </c>
      <c r="E3824" s="20" t="s">
        <v>399</v>
      </c>
    </row>
    <row r="3825" spans="1:5" outlineLevel="1" x14ac:dyDescent="0.25">
      <c r="A3825" s="28">
        <f>A3824</f>
        <v>45511</v>
      </c>
      <c r="B3825" s="29" t="str">
        <f>B3824</f>
        <v>CLAYTON MICHAEL BENOIT</v>
      </c>
      <c r="C3825" s="30">
        <f>SUBTOTAL(9,C3823:C3824)</f>
        <v>3000</v>
      </c>
      <c r="D3825" s="31" t="str">
        <f t="shared" si="59"/>
        <v>TOTAL</v>
      </c>
      <c r="E3825" s="20"/>
    </row>
    <row r="3826" spans="1:5" outlineLevel="2" x14ac:dyDescent="0.25">
      <c r="A3826" s="22">
        <v>45511</v>
      </c>
      <c r="B3826" s="20" t="s">
        <v>572</v>
      </c>
      <c r="C3826" s="21">
        <v>657</v>
      </c>
      <c r="D3826" s="3" t="str">
        <f t="shared" si="59"/>
        <v/>
      </c>
      <c r="E3826" s="20" t="s">
        <v>381</v>
      </c>
    </row>
    <row r="3827" spans="1:5" outlineLevel="1" x14ac:dyDescent="0.25">
      <c r="A3827" s="28">
        <f>A3826</f>
        <v>45511</v>
      </c>
      <c r="B3827" s="29" t="str">
        <f>B3826</f>
        <v>BEST BUY BUSINESS ADVANTAGE ACCOUNT</v>
      </c>
      <c r="C3827" s="30">
        <f>SUBTOTAL(9,C3826:C3826)</f>
        <v>657</v>
      </c>
      <c r="D3827" s="31" t="str">
        <f t="shared" si="59"/>
        <v>TOTAL</v>
      </c>
      <c r="E3827" s="20"/>
    </row>
    <row r="3828" spans="1:5" outlineLevel="2" x14ac:dyDescent="0.25">
      <c r="A3828" s="22">
        <v>45511</v>
      </c>
      <c r="B3828" s="20" t="s">
        <v>674</v>
      </c>
      <c r="C3828" s="21">
        <v>1178.68</v>
      </c>
      <c r="D3828" s="3" t="str">
        <f t="shared" si="59"/>
        <v/>
      </c>
      <c r="E3828" s="20" t="s">
        <v>391</v>
      </c>
    </row>
    <row r="3829" spans="1:5" outlineLevel="1" x14ac:dyDescent="0.25">
      <c r="A3829" s="28">
        <f>A3828</f>
        <v>45511</v>
      </c>
      <c r="B3829" s="29" t="str">
        <f>B3828</f>
        <v>BINDERY SPECIALISTS OF TEXAS INC</v>
      </c>
      <c r="C3829" s="30">
        <f>SUBTOTAL(9,C3828:C3828)</f>
        <v>1178.68</v>
      </c>
      <c r="D3829" s="31" t="str">
        <f t="shared" si="59"/>
        <v>TOTAL</v>
      </c>
      <c r="E3829" s="20"/>
    </row>
    <row r="3830" spans="1:5" outlineLevel="2" x14ac:dyDescent="0.25">
      <c r="A3830" s="22">
        <v>45511</v>
      </c>
      <c r="B3830" s="20" t="s">
        <v>91</v>
      </c>
      <c r="C3830" s="21">
        <v>351.42</v>
      </c>
      <c r="D3830" s="3" t="str">
        <f t="shared" si="59"/>
        <v/>
      </c>
      <c r="E3830" s="20" t="s">
        <v>381</v>
      </c>
    </row>
    <row r="3831" spans="1:5" outlineLevel="2" x14ac:dyDescent="0.25">
      <c r="A3831" s="22">
        <v>45511</v>
      </c>
      <c r="B3831" s="20" t="s">
        <v>91</v>
      </c>
      <c r="C3831" s="21">
        <v>47.25</v>
      </c>
      <c r="D3831" s="3" t="str">
        <f t="shared" si="59"/>
        <v/>
      </c>
      <c r="E3831" s="20" t="s">
        <v>381</v>
      </c>
    </row>
    <row r="3832" spans="1:5" outlineLevel="2" x14ac:dyDescent="0.25">
      <c r="A3832" s="22">
        <v>45511</v>
      </c>
      <c r="B3832" s="20" t="s">
        <v>91</v>
      </c>
      <c r="C3832" s="21">
        <v>14.73</v>
      </c>
      <c r="D3832" s="3" t="str">
        <f t="shared" si="59"/>
        <v/>
      </c>
      <c r="E3832" s="20" t="s">
        <v>381</v>
      </c>
    </row>
    <row r="3833" spans="1:5" outlineLevel="2" x14ac:dyDescent="0.25">
      <c r="A3833" s="22">
        <v>45511</v>
      </c>
      <c r="B3833" s="20" t="s">
        <v>91</v>
      </c>
      <c r="C3833" s="21">
        <v>49.9</v>
      </c>
      <c r="D3833" s="3" t="str">
        <f t="shared" si="59"/>
        <v/>
      </c>
      <c r="E3833" s="20" t="s">
        <v>381</v>
      </c>
    </row>
    <row r="3834" spans="1:5" outlineLevel="2" x14ac:dyDescent="0.25">
      <c r="A3834" s="22">
        <v>45511</v>
      </c>
      <c r="B3834" s="20" t="s">
        <v>91</v>
      </c>
      <c r="C3834" s="21">
        <v>351.42</v>
      </c>
      <c r="D3834" s="3" t="str">
        <f t="shared" si="59"/>
        <v/>
      </c>
      <c r="E3834" s="20" t="s">
        <v>381</v>
      </c>
    </row>
    <row r="3835" spans="1:5" outlineLevel="2" x14ac:dyDescent="0.25">
      <c r="A3835" s="22">
        <v>45511</v>
      </c>
      <c r="B3835" s="20" t="s">
        <v>91</v>
      </c>
      <c r="C3835" s="21">
        <v>15.21</v>
      </c>
      <c r="D3835" s="3" t="str">
        <f t="shared" si="59"/>
        <v/>
      </c>
      <c r="E3835" s="20" t="s">
        <v>381</v>
      </c>
    </row>
    <row r="3836" spans="1:5" outlineLevel="2" x14ac:dyDescent="0.25">
      <c r="A3836" s="22">
        <v>45511</v>
      </c>
      <c r="B3836" s="20" t="s">
        <v>91</v>
      </c>
      <c r="C3836" s="21">
        <v>607.92999999999995</v>
      </c>
      <c r="D3836" s="3" t="str">
        <f t="shared" si="59"/>
        <v/>
      </c>
      <c r="E3836" s="20" t="s">
        <v>381</v>
      </c>
    </row>
    <row r="3837" spans="1:5" outlineLevel="2" x14ac:dyDescent="0.25">
      <c r="A3837" s="22">
        <v>45511</v>
      </c>
      <c r="B3837" s="20" t="s">
        <v>91</v>
      </c>
      <c r="C3837" s="21">
        <v>351.42</v>
      </c>
      <c r="D3837" s="3" t="str">
        <f t="shared" si="59"/>
        <v/>
      </c>
      <c r="E3837" s="20" t="s">
        <v>381</v>
      </c>
    </row>
    <row r="3838" spans="1:5" outlineLevel="1" x14ac:dyDescent="0.25">
      <c r="A3838" s="28">
        <f>A3837</f>
        <v>45511</v>
      </c>
      <c r="B3838" s="29" t="str">
        <f>B3837</f>
        <v>BLICK ART MATERIALS</v>
      </c>
      <c r="C3838" s="30">
        <f>SUBTOTAL(9,C3830:C3837)</f>
        <v>1789.2800000000002</v>
      </c>
      <c r="D3838" s="31" t="str">
        <f t="shared" si="59"/>
        <v>TOTAL</v>
      </c>
      <c r="E3838" s="20"/>
    </row>
    <row r="3839" spans="1:5" outlineLevel="2" x14ac:dyDescent="0.25">
      <c r="A3839" s="22">
        <v>45511</v>
      </c>
      <c r="B3839" s="20" t="s">
        <v>92</v>
      </c>
      <c r="C3839" s="21">
        <v>1458.08</v>
      </c>
      <c r="D3839" s="3" t="str">
        <f t="shared" si="59"/>
        <v/>
      </c>
      <c r="E3839" s="20" t="s">
        <v>383</v>
      </c>
    </row>
    <row r="3840" spans="1:5" outlineLevel="1" x14ac:dyDescent="0.25">
      <c r="A3840" s="28">
        <f>A3839</f>
        <v>45511</v>
      </c>
      <c r="B3840" s="29" t="str">
        <f>B3839</f>
        <v>BLUE WILLOW BOOKSHOP</v>
      </c>
      <c r="C3840" s="30">
        <f>SUBTOTAL(9,C3839:C3839)</f>
        <v>1458.08</v>
      </c>
      <c r="D3840" s="31" t="str">
        <f t="shared" si="59"/>
        <v>TOTAL</v>
      </c>
      <c r="E3840" s="20"/>
    </row>
    <row r="3841" spans="1:5" outlineLevel="2" x14ac:dyDescent="0.25">
      <c r="A3841" s="22">
        <v>45511</v>
      </c>
      <c r="B3841" s="20" t="s">
        <v>93</v>
      </c>
      <c r="C3841" s="21">
        <v>3205.41</v>
      </c>
      <c r="D3841" s="3" t="str">
        <f t="shared" si="59"/>
        <v/>
      </c>
      <c r="E3841" s="20" t="s">
        <v>408</v>
      </c>
    </row>
    <row r="3842" spans="1:5" outlineLevel="1" x14ac:dyDescent="0.25">
      <c r="A3842" s="28">
        <f>A3841</f>
        <v>45511</v>
      </c>
      <c r="B3842" s="29" t="str">
        <f>B3841</f>
        <v>BANK OF AMERICA</v>
      </c>
      <c r="C3842" s="30">
        <f>SUBTOTAL(9,C3841:C3841)</f>
        <v>3205.41</v>
      </c>
      <c r="D3842" s="31" t="str">
        <f t="shared" si="59"/>
        <v>TOTAL</v>
      </c>
      <c r="E3842" s="20"/>
    </row>
    <row r="3843" spans="1:5" outlineLevel="2" x14ac:dyDescent="0.25">
      <c r="A3843" s="22">
        <v>45511</v>
      </c>
      <c r="B3843" s="20" t="s">
        <v>93</v>
      </c>
      <c r="C3843" s="21">
        <v>481.71</v>
      </c>
      <c r="D3843" s="3" t="str">
        <f t="shared" si="59"/>
        <v/>
      </c>
      <c r="E3843" s="20" t="s">
        <v>392</v>
      </c>
    </row>
    <row r="3844" spans="1:5" outlineLevel="1" x14ac:dyDescent="0.25">
      <c r="A3844" s="28">
        <f>A3843</f>
        <v>45511</v>
      </c>
      <c r="B3844" s="29" t="str">
        <f>B3843</f>
        <v>BANK OF AMERICA</v>
      </c>
      <c r="C3844" s="30">
        <f>SUBTOTAL(9,C3843:C3843)</f>
        <v>481.71</v>
      </c>
      <c r="D3844" s="31" t="str">
        <f t="shared" si="59"/>
        <v>TOTAL</v>
      </c>
      <c r="E3844" s="20"/>
    </row>
    <row r="3845" spans="1:5" outlineLevel="2" x14ac:dyDescent="0.25">
      <c r="A3845" s="22">
        <v>45511</v>
      </c>
      <c r="B3845" s="20" t="s">
        <v>93</v>
      </c>
      <c r="C3845" s="21">
        <v>911.99</v>
      </c>
      <c r="D3845" s="3" t="str">
        <f t="shared" si="59"/>
        <v/>
      </c>
      <c r="E3845" s="20" t="s">
        <v>437</v>
      </c>
    </row>
    <row r="3846" spans="1:5" outlineLevel="1" x14ac:dyDescent="0.25">
      <c r="A3846" s="28">
        <f>A3845</f>
        <v>45511</v>
      </c>
      <c r="B3846" s="29" t="str">
        <f>B3845</f>
        <v>BANK OF AMERICA</v>
      </c>
      <c r="C3846" s="30">
        <f>SUBTOTAL(9,C3845:C3845)</f>
        <v>911.99</v>
      </c>
      <c r="D3846" s="31" t="str">
        <f t="shared" si="59"/>
        <v>TOTAL</v>
      </c>
      <c r="E3846" s="20"/>
    </row>
    <row r="3847" spans="1:5" outlineLevel="2" x14ac:dyDescent="0.25">
      <c r="A3847" s="22">
        <v>45511</v>
      </c>
      <c r="B3847" s="20" t="s">
        <v>93</v>
      </c>
      <c r="C3847" s="21">
        <v>78.5</v>
      </c>
      <c r="D3847" s="3" t="str">
        <f t="shared" si="59"/>
        <v/>
      </c>
      <c r="E3847" s="20" t="s">
        <v>399</v>
      </c>
    </row>
    <row r="3848" spans="1:5" outlineLevel="1" x14ac:dyDescent="0.25">
      <c r="A3848" s="28">
        <f>A3847</f>
        <v>45511</v>
      </c>
      <c r="B3848" s="29" t="str">
        <f>B3847</f>
        <v>BANK OF AMERICA</v>
      </c>
      <c r="C3848" s="30">
        <f>SUBTOTAL(9,C3847:C3847)</f>
        <v>78.5</v>
      </c>
      <c r="D3848" s="31" t="str">
        <f t="shared" ref="D3848:D3911" si="60">IF(E3848=0,"TOTAL","")</f>
        <v>TOTAL</v>
      </c>
      <c r="E3848" s="20"/>
    </row>
    <row r="3849" spans="1:5" outlineLevel="2" x14ac:dyDescent="0.25">
      <c r="A3849" s="22">
        <v>45511</v>
      </c>
      <c r="B3849" s="20" t="s">
        <v>93</v>
      </c>
      <c r="C3849" s="21">
        <v>217.58</v>
      </c>
      <c r="D3849" s="3" t="str">
        <f t="shared" si="60"/>
        <v/>
      </c>
      <c r="E3849" s="20" t="s">
        <v>382</v>
      </c>
    </row>
    <row r="3850" spans="1:5" outlineLevel="1" x14ac:dyDescent="0.25">
      <c r="A3850" s="28">
        <f>A3849</f>
        <v>45511</v>
      </c>
      <c r="B3850" s="29" t="str">
        <f>B3849</f>
        <v>BANK OF AMERICA</v>
      </c>
      <c r="C3850" s="30">
        <f>SUBTOTAL(9,C3849:C3849)</f>
        <v>217.58</v>
      </c>
      <c r="D3850" s="31" t="str">
        <f t="shared" si="60"/>
        <v>TOTAL</v>
      </c>
      <c r="E3850" s="20"/>
    </row>
    <row r="3851" spans="1:5" outlineLevel="2" x14ac:dyDescent="0.25">
      <c r="A3851" s="22">
        <v>45511</v>
      </c>
      <c r="B3851" s="20" t="s">
        <v>93</v>
      </c>
      <c r="C3851" s="21">
        <v>1170.74</v>
      </c>
      <c r="D3851" s="3" t="str">
        <f t="shared" si="60"/>
        <v/>
      </c>
      <c r="E3851" s="20" t="s">
        <v>382</v>
      </c>
    </row>
    <row r="3852" spans="1:5" outlineLevel="1" x14ac:dyDescent="0.25">
      <c r="A3852" s="28">
        <f>A3851</f>
        <v>45511</v>
      </c>
      <c r="B3852" s="29" t="str">
        <f>B3851</f>
        <v>BANK OF AMERICA</v>
      </c>
      <c r="C3852" s="30">
        <f>SUBTOTAL(9,C3851:C3851)</f>
        <v>1170.74</v>
      </c>
      <c r="D3852" s="31" t="str">
        <f t="shared" si="60"/>
        <v>TOTAL</v>
      </c>
      <c r="E3852" s="20"/>
    </row>
    <row r="3853" spans="1:5" outlineLevel="2" x14ac:dyDescent="0.25">
      <c r="A3853" s="22">
        <v>45511</v>
      </c>
      <c r="B3853" s="20" t="s">
        <v>93</v>
      </c>
      <c r="C3853" s="21">
        <v>1080.49</v>
      </c>
      <c r="D3853" s="3" t="str">
        <f t="shared" si="60"/>
        <v/>
      </c>
      <c r="E3853" s="20" t="s">
        <v>386</v>
      </c>
    </row>
    <row r="3854" spans="1:5" outlineLevel="1" x14ac:dyDescent="0.25">
      <c r="A3854" s="28">
        <f>A3853</f>
        <v>45511</v>
      </c>
      <c r="B3854" s="29" t="str">
        <f>B3853</f>
        <v>BANK OF AMERICA</v>
      </c>
      <c r="C3854" s="30">
        <f>SUBTOTAL(9,C3853:C3853)</f>
        <v>1080.49</v>
      </c>
      <c r="D3854" s="31" t="str">
        <f t="shared" si="60"/>
        <v>TOTAL</v>
      </c>
      <c r="E3854" s="20"/>
    </row>
    <row r="3855" spans="1:5" outlineLevel="2" x14ac:dyDescent="0.25">
      <c r="A3855" s="22">
        <v>45511</v>
      </c>
      <c r="B3855" s="20" t="s">
        <v>93</v>
      </c>
      <c r="C3855" s="21">
        <v>352.61</v>
      </c>
      <c r="D3855" s="3" t="str">
        <f t="shared" si="60"/>
        <v/>
      </c>
      <c r="E3855" s="20" t="s">
        <v>386</v>
      </c>
    </row>
    <row r="3856" spans="1:5" outlineLevel="1" x14ac:dyDescent="0.25">
      <c r="A3856" s="28">
        <f>A3855</f>
        <v>45511</v>
      </c>
      <c r="B3856" s="29" t="str">
        <f>B3855</f>
        <v>BANK OF AMERICA</v>
      </c>
      <c r="C3856" s="30">
        <f>SUBTOTAL(9,C3855:C3855)</f>
        <v>352.61</v>
      </c>
      <c r="D3856" s="31" t="str">
        <f t="shared" si="60"/>
        <v>TOTAL</v>
      </c>
      <c r="E3856" s="20"/>
    </row>
    <row r="3857" spans="1:5" outlineLevel="2" x14ac:dyDescent="0.25">
      <c r="A3857" s="22">
        <v>45511</v>
      </c>
      <c r="B3857" s="20" t="s">
        <v>93</v>
      </c>
      <c r="C3857" s="21">
        <v>12265.88</v>
      </c>
      <c r="D3857" s="3" t="str">
        <f t="shared" si="60"/>
        <v/>
      </c>
      <c r="E3857" s="20" t="s">
        <v>382</v>
      </c>
    </row>
    <row r="3858" spans="1:5" outlineLevel="1" x14ac:dyDescent="0.25">
      <c r="A3858" s="28">
        <f>A3857</f>
        <v>45511</v>
      </c>
      <c r="B3858" s="29" t="str">
        <f>B3857</f>
        <v>BANK OF AMERICA</v>
      </c>
      <c r="C3858" s="30">
        <f>SUBTOTAL(9,C3857:C3857)</f>
        <v>12265.88</v>
      </c>
      <c r="D3858" s="31" t="str">
        <f t="shared" si="60"/>
        <v>TOTAL</v>
      </c>
      <c r="E3858" s="20"/>
    </row>
    <row r="3859" spans="1:5" outlineLevel="2" x14ac:dyDescent="0.25">
      <c r="A3859" s="22">
        <v>45511</v>
      </c>
      <c r="B3859" s="20" t="s">
        <v>93</v>
      </c>
      <c r="C3859" s="21">
        <v>5110.79</v>
      </c>
      <c r="D3859" s="3" t="str">
        <f t="shared" si="60"/>
        <v/>
      </c>
      <c r="E3859" s="20" t="s">
        <v>382</v>
      </c>
    </row>
    <row r="3860" spans="1:5" outlineLevel="1" x14ac:dyDescent="0.25">
      <c r="A3860" s="28">
        <f>A3859</f>
        <v>45511</v>
      </c>
      <c r="B3860" s="29" t="str">
        <f>B3859</f>
        <v>BANK OF AMERICA</v>
      </c>
      <c r="C3860" s="30">
        <f>SUBTOTAL(9,C3859:C3859)</f>
        <v>5110.79</v>
      </c>
      <c r="D3860" s="31" t="str">
        <f t="shared" si="60"/>
        <v>TOTAL</v>
      </c>
      <c r="E3860" s="20"/>
    </row>
    <row r="3861" spans="1:5" outlineLevel="2" x14ac:dyDescent="0.25">
      <c r="A3861" s="22">
        <v>45511</v>
      </c>
      <c r="B3861" s="20" t="s">
        <v>93</v>
      </c>
      <c r="C3861" s="21">
        <v>3854.1</v>
      </c>
      <c r="D3861" s="3" t="str">
        <f t="shared" si="60"/>
        <v/>
      </c>
      <c r="E3861" s="20" t="s">
        <v>403</v>
      </c>
    </row>
    <row r="3862" spans="1:5" outlineLevel="1" x14ac:dyDescent="0.25">
      <c r="A3862" s="28">
        <f>A3861</f>
        <v>45511</v>
      </c>
      <c r="B3862" s="29" t="str">
        <f>B3861</f>
        <v>BANK OF AMERICA</v>
      </c>
      <c r="C3862" s="30">
        <f>SUBTOTAL(9,C3861:C3861)</f>
        <v>3854.1</v>
      </c>
      <c r="D3862" s="31" t="str">
        <f t="shared" si="60"/>
        <v>TOTAL</v>
      </c>
      <c r="E3862" s="20"/>
    </row>
    <row r="3863" spans="1:5" outlineLevel="2" x14ac:dyDescent="0.25">
      <c r="A3863" s="22">
        <v>45511</v>
      </c>
      <c r="B3863" s="20" t="s">
        <v>93</v>
      </c>
      <c r="C3863" s="21">
        <v>290.27999999999997</v>
      </c>
      <c r="D3863" s="3" t="str">
        <f t="shared" si="60"/>
        <v/>
      </c>
      <c r="E3863" s="20" t="s">
        <v>382</v>
      </c>
    </row>
    <row r="3864" spans="1:5" outlineLevel="1" x14ac:dyDescent="0.25">
      <c r="A3864" s="28">
        <f>A3863</f>
        <v>45511</v>
      </c>
      <c r="B3864" s="29" t="str">
        <f>B3863</f>
        <v>BANK OF AMERICA</v>
      </c>
      <c r="C3864" s="30">
        <f>SUBTOTAL(9,C3863:C3863)</f>
        <v>290.27999999999997</v>
      </c>
      <c r="D3864" s="31" t="str">
        <f t="shared" si="60"/>
        <v>TOTAL</v>
      </c>
      <c r="E3864" s="20"/>
    </row>
    <row r="3865" spans="1:5" outlineLevel="2" x14ac:dyDescent="0.25">
      <c r="A3865" s="22">
        <v>45511</v>
      </c>
      <c r="B3865" s="20" t="s">
        <v>93</v>
      </c>
      <c r="C3865" s="21">
        <v>1445.32</v>
      </c>
      <c r="D3865" s="3" t="str">
        <f t="shared" si="60"/>
        <v/>
      </c>
      <c r="E3865" s="20" t="s">
        <v>382</v>
      </c>
    </row>
    <row r="3866" spans="1:5" outlineLevel="2" x14ac:dyDescent="0.25">
      <c r="A3866" s="22">
        <v>45511</v>
      </c>
      <c r="B3866" s="20" t="s">
        <v>93</v>
      </c>
      <c r="C3866" s="21">
        <v>897.49</v>
      </c>
      <c r="D3866" s="3" t="str">
        <f t="shared" si="60"/>
        <v/>
      </c>
      <c r="E3866" s="20" t="s">
        <v>392</v>
      </c>
    </row>
    <row r="3867" spans="1:5" outlineLevel="1" x14ac:dyDescent="0.25">
      <c r="A3867" s="28">
        <f>A3866</f>
        <v>45511</v>
      </c>
      <c r="B3867" s="29" t="str">
        <f>B3866</f>
        <v>BANK OF AMERICA</v>
      </c>
      <c r="C3867" s="30">
        <f>SUBTOTAL(9,C3865:C3866)</f>
        <v>2342.81</v>
      </c>
      <c r="D3867" s="31" t="str">
        <f t="shared" si="60"/>
        <v>TOTAL</v>
      </c>
      <c r="E3867" s="20"/>
    </row>
    <row r="3868" spans="1:5" outlineLevel="2" x14ac:dyDescent="0.25">
      <c r="A3868" s="22">
        <v>45511</v>
      </c>
      <c r="B3868" s="20" t="s">
        <v>93</v>
      </c>
      <c r="C3868" s="21">
        <v>1978.43</v>
      </c>
      <c r="D3868" s="3" t="str">
        <f t="shared" si="60"/>
        <v/>
      </c>
      <c r="E3868" s="20" t="s">
        <v>403</v>
      </c>
    </row>
    <row r="3869" spans="1:5" outlineLevel="1" x14ac:dyDescent="0.25">
      <c r="A3869" s="28">
        <f>A3868</f>
        <v>45511</v>
      </c>
      <c r="B3869" s="29" t="str">
        <f>B3868</f>
        <v>BANK OF AMERICA</v>
      </c>
      <c r="C3869" s="30">
        <f>SUBTOTAL(9,C3868:C3868)</f>
        <v>1978.43</v>
      </c>
      <c r="D3869" s="31" t="str">
        <f t="shared" si="60"/>
        <v>TOTAL</v>
      </c>
      <c r="E3869" s="20"/>
    </row>
    <row r="3870" spans="1:5" outlineLevel="2" x14ac:dyDescent="0.25">
      <c r="A3870" s="22">
        <v>45511</v>
      </c>
      <c r="B3870" s="20" t="s">
        <v>93</v>
      </c>
      <c r="C3870" s="21">
        <v>636.64</v>
      </c>
      <c r="D3870" s="3" t="str">
        <f t="shared" si="60"/>
        <v/>
      </c>
      <c r="E3870" s="20" t="s">
        <v>403</v>
      </c>
    </row>
    <row r="3871" spans="1:5" outlineLevel="1" x14ac:dyDescent="0.25">
      <c r="A3871" s="28">
        <f>A3870</f>
        <v>45511</v>
      </c>
      <c r="B3871" s="29" t="str">
        <f>B3870</f>
        <v>BANK OF AMERICA</v>
      </c>
      <c r="C3871" s="30">
        <f>SUBTOTAL(9,C3870:C3870)</f>
        <v>636.64</v>
      </c>
      <c r="D3871" s="31" t="str">
        <f t="shared" si="60"/>
        <v>TOTAL</v>
      </c>
      <c r="E3871" s="20"/>
    </row>
    <row r="3872" spans="1:5" outlineLevel="2" x14ac:dyDescent="0.25">
      <c r="A3872" s="22">
        <v>45511</v>
      </c>
      <c r="B3872" s="20" t="s">
        <v>93</v>
      </c>
      <c r="C3872" s="21">
        <v>1970.39</v>
      </c>
      <c r="D3872" s="3" t="str">
        <f t="shared" si="60"/>
        <v/>
      </c>
      <c r="E3872" s="20" t="s">
        <v>382</v>
      </c>
    </row>
    <row r="3873" spans="1:5" outlineLevel="1" x14ac:dyDescent="0.25">
      <c r="A3873" s="28">
        <f>A3872</f>
        <v>45511</v>
      </c>
      <c r="B3873" s="29" t="str">
        <f>B3872</f>
        <v>BANK OF AMERICA</v>
      </c>
      <c r="C3873" s="30">
        <f>SUBTOTAL(9,C3872:C3872)</f>
        <v>1970.39</v>
      </c>
      <c r="D3873" s="31" t="str">
        <f t="shared" si="60"/>
        <v>TOTAL</v>
      </c>
      <c r="E3873" s="20"/>
    </row>
    <row r="3874" spans="1:5" outlineLevel="2" x14ac:dyDescent="0.25">
      <c r="A3874" s="22">
        <v>45511</v>
      </c>
      <c r="B3874" s="20" t="s">
        <v>93</v>
      </c>
      <c r="C3874" s="21">
        <v>540.54999999999995</v>
      </c>
      <c r="D3874" s="3" t="str">
        <f t="shared" si="60"/>
        <v/>
      </c>
      <c r="E3874" s="20" t="s">
        <v>382</v>
      </c>
    </row>
    <row r="3875" spans="1:5" outlineLevel="1" x14ac:dyDescent="0.25">
      <c r="A3875" s="28">
        <f>A3874</f>
        <v>45511</v>
      </c>
      <c r="B3875" s="29" t="str">
        <f>B3874</f>
        <v>BANK OF AMERICA</v>
      </c>
      <c r="C3875" s="30">
        <f>SUBTOTAL(9,C3874:C3874)</f>
        <v>540.54999999999995</v>
      </c>
      <c r="D3875" s="31" t="str">
        <f t="shared" si="60"/>
        <v>TOTAL</v>
      </c>
      <c r="E3875" s="20"/>
    </row>
    <row r="3876" spans="1:5" outlineLevel="2" x14ac:dyDescent="0.25">
      <c r="A3876" s="22">
        <v>45511</v>
      </c>
      <c r="B3876" s="20" t="s">
        <v>93</v>
      </c>
      <c r="C3876" s="21">
        <v>4321.6400000000003</v>
      </c>
      <c r="D3876" s="3" t="str">
        <f t="shared" si="60"/>
        <v/>
      </c>
      <c r="E3876" s="20" t="s">
        <v>382</v>
      </c>
    </row>
    <row r="3877" spans="1:5" outlineLevel="1" x14ac:dyDescent="0.25">
      <c r="A3877" s="28">
        <f>A3876</f>
        <v>45511</v>
      </c>
      <c r="B3877" s="29" t="str">
        <f>B3876</f>
        <v>BANK OF AMERICA</v>
      </c>
      <c r="C3877" s="30">
        <f>SUBTOTAL(9,C3876:C3876)</f>
        <v>4321.6400000000003</v>
      </c>
      <c r="D3877" s="31" t="str">
        <f t="shared" si="60"/>
        <v>TOTAL</v>
      </c>
      <c r="E3877" s="20"/>
    </row>
    <row r="3878" spans="1:5" outlineLevel="2" x14ac:dyDescent="0.25">
      <c r="A3878" s="22">
        <v>45511</v>
      </c>
      <c r="B3878" s="20" t="s">
        <v>93</v>
      </c>
      <c r="C3878" s="21">
        <v>4528.18</v>
      </c>
      <c r="D3878" s="3" t="str">
        <f t="shared" si="60"/>
        <v/>
      </c>
      <c r="E3878" s="20" t="s">
        <v>382</v>
      </c>
    </row>
    <row r="3879" spans="1:5" outlineLevel="1" x14ac:dyDescent="0.25">
      <c r="A3879" s="28">
        <f>A3878</f>
        <v>45511</v>
      </c>
      <c r="B3879" s="29" t="str">
        <f>B3878</f>
        <v>BANK OF AMERICA</v>
      </c>
      <c r="C3879" s="30">
        <f>SUBTOTAL(9,C3878:C3878)</f>
        <v>4528.18</v>
      </c>
      <c r="D3879" s="31" t="str">
        <f t="shared" si="60"/>
        <v>TOTAL</v>
      </c>
      <c r="E3879" s="20"/>
    </row>
    <row r="3880" spans="1:5" outlineLevel="2" x14ac:dyDescent="0.25">
      <c r="A3880" s="22">
        <v>45511</v>
      </c>
      <c r="B3880" s="20" t="s">
        <v>93</v>
      </c>
      <c r="C3880" s="21">
        <v>304.23</v>
      </c>
      <c r="D3880" s="3" t="str">
        <f t="shared" si="60"/>
        <v/>
      </c>
      <c r="E3880" s="20" t="s">
        <v>382</v>
      </c>
    </row>
    <row r="3881" spans="1:5" outlineLevel="1" x14ac:dyDescent="0.25">
      <c r="A3881" s="28">
        <f>A3880</f>
        <v>45511</v>
      </c>
      <c r="B3881" s="29" t="str">
        <f>B3880</f>
        <v>BANK OF AMERICA</v>
      </c>
      <c r="C3881" s="30">
        <f>SUBTOTAL(9,C3880:C3880)</f>
        <v>304.23</v>
      </c>
      <c r="D3881" s="31" t="str">
        <f t="shared" si="60"/>
        <v>TOTAL</v>
      </c>
      <c r="E3881" s="20"/>
    </row>
    <row r="3882" spans="1:5" outlineLevel="2" x14ac:dyDescent="0.25">
      <c r="A3882" s="22">
        <v>45511</v>
      </c>
      <c r="B3882" s="20" t="s">
        <v>93</v>
      </c>
      <c r="C3882" s="21">
        <v>5009.8100000000004</v>
      </c>
      <c r="D3882" s="3" t="str">
        <f t="shared" si="60"/>
        <v/>
      </c>
      <c r="E3882" s="20" t="s">
        <v>382</v>
      </c>
    </row>
    <row r="3883" spans="1:5" outlineLevel="1" x14ac:dyDescent="0.25">
      <c r="A3883" s="28">
        <f>A3882</f>
        <v>45511</v>
      </c>
      <c r="B3883" s="29" t="str">
        <f>B3882</f>
        <v>BANK OF AMERICA</v>
      </c>
      <c r="C3883" s="30">
        <f>SUBTOTAL(9,C3882:C3882)</f>
        <v>5009.8100000000004</v>
      </c>
      <c r="D3883" s="31" t="str">
        <f t="shared" si="60"/>
        <v>TOTAL</v>
      </c>
      <c r="E3883" s="20"/>
    </row>
    <row r="3884" spans="1:5" outlineLevel="2" x14ac:dyDescent="0.25">
      <c r="A3884" s="22">
        <v>45511</v>
      </c>
      <c r="B3884" s="20" t="s">
        <v>93</v>
      </c>
      <c r="C3884" s="21">
        <v>983.04</v>
      </c>
      <c r="D3884" s="3" t="str">
        <f t="shared" si="60"/>
        <v/>
      </c>
      <c r="E3884" s="20" t="s">
        <v>392</v>
      </c>
    </row>
    <row r="3885" spans="1:5" outlineLevel="1" x14ac:dyDescent="0.25">
      <c r="A3885" s="28">
        <f>A3884</f>
        <v>45511</v>
      </c>
      <c r="B3885" s="29" t="str">
        <f>B3884</f>
        <v>BANK OF AMERICA</v>
      </c>
      <c r="C3885" s="30">
        <f>SUBTOTAL(9,C3884:C3884)</f>
        <v>983.04</v>
      </c>
      <c r="D3885" s="31" t="str">
        <f t="shared" si="60"/>
        <v>TOTAL</v>
      </c>
      <c r="E3885" s="20"/>
    </row>
    <row r="3886" spans="1:5" outlineLevel="2" x14ac:dyDescent="0.25">
      <c r="A3886" s="22">
        <v>45511</v>
      </c>
      <c r="B3886" s="20" t="s">
        <v>93</v>
      </c>
      <c r="C3886" s="21">
        <v>426.06</v>
      </c>
      <c r="D3886" s="3" t="str">
        <f t="shared" si="60"/>
        <v/>
      </c>
      <c r="E3886" s="20" t="s">
        <v>382</v>
      </c>
    </row>
    <row r="3887" spans="1:5" outlineLevel="1" x14ac:dyDescent="0.25">
      <c r="A3887" s="28">
        <f>A3886</f>
        <v>45511</v>
      </c>
      <c r="B3887" s="29" t="str">
        <f>B3886</f>
        <v>BANK OF AMERICA</v>
      </c>
      <c r="C3887" s="30">
        <f>SUBTOTAL(9,C3886:C3886)</f>
        <v>426.06</v>
      </c>
      <c r="D3887" s="31" t="str">
        <f t="shared" si="60"/>
        <v>TOTAL</v>
      </c>
      <c r="E3887" s="20"/>
    </row>
    <row r="3888" spans="1:5" outlineLevel="2" x14ac:dyDescent="0.25">
      <c r="A3888" s="22">
        <v>45511</v>
      </c>
      <c r="B3888" s="20" t="s">
        <v>93</v>
      </c>
      <c r="C3888" s="21">
        <v>554.72</v>
      </c>
      <c r="D3888" s="3" t="str">
        <f t="shared" si="60"/>
        <v/>
      </c>
      <c r="E3888" s="20" t="s">
        <v>403</v>
      </c>
    </row>
    <row r="3889" spans="1:5" outlineLevel="1" x14ac:dyDescent="0.25">
      <c r="A3889" s="28">
        <f>A3888</f>
        <v>45511</v>
      </c>
      <c r="B3889" s="29" t="str">
        <f>B3888</f>
        <v>BANK OF AMERICA</v>
      </c>
      <c r="C3889" s="30">
        <f>SUBTOTAL(9,C3888:C3888)</f>
        <v>554.72</v>
      </c>
      <c r="D3889" s="31" t="str">
        <f t="shared" si="60"/>
        <v>TOTAL</v>
      </c>
      <c r="E3889" s="20"/>
    </row>
    <row r="3890" spans="1:5" outlineLevel="2" x14ac:dyDescent="0.25">
      <c r="A3890" s="22">
        <v>45511</v>
      </c>
      <c r="B3890" s="20" t="s">
        <v>93</v>
      </c>
      <c r="C3890" s="21">
        <v>57</v>
      </c>
      <c r="D3890" s="3" t="str">
        <f t="shared" si="60"/>
        <v/>
      </c>
      <c r="E3890" s="20" t="s">
        <v>408</v>
      </c>
    </row>
    <row r="3891" spans="1:5" outlineLevel="1" x14ac:dyDescent="0.25">
      <c r="A3891" s="28">
        <f>A3890</f>
        <v>45511</v>
      </c>
      <c r="B3891" s="29" t="str">
        <f>B3890</f>
        <v>BANK OF AMERICA</v>
      </c>
      <c r="C3891" s="30">
        <f>SUBTOTAL(9,C3890:C3890)</f>
        <v>57</v>
      </c>
      <c r="D3891" s="31" t="str">
        <f t="shared" si="60"/>
        <v>TOTAL</v>
      </c>
      <c r="E3891" s="20"/>
    </row>
    <row r="3892" spans="1:5" outlineLevel="2" x14ac:dyDescent="0.25">
      <c r="A3892" s="22">
        <v>45511</v>
      </c>
      <c r="B3892" s="20" t="s">
        <v>93</v>
      </c>
      <c r="C3892" s="21">
        <v>150</v>
      </c>
      <c r="D3892" s="3" t="str">
        <f t="shared" si="60"/>
        <v/>
      </c>
      <c r="E3892" s="20" t="s">
        <v>392</v>
      </c>
    </row>
    <row r="3893" spans="1:5" outlineLevel="1" x14ac:dyDescent="0.25">
      <c r="A3893" s="28">
        <f>A3892</f>
        <v>45511</v>
      </c>
      <c r="B3893" s="29" t="str">
        <f>B3892</f>
        <v>BANK OF AMERICA</v>
      </c>
      <c r="C3893" s="30">
        <f>SUBTOTAL(9,C3892:C3892)</f>
        <v>150</v>
      </c>
      <c r="D3893" s="31" t="str">
        <f t="shared" si="60"/>
        <v>TOTAL</v>
      </c>
      <c r="E3893" s="20"/>
    </row>
    <row r="3894" spans="1:5" outlineLevel="2" x14ac:dyDescent="0.25">
      <c r="A3894" s="22">
        <v>45511</v>
      </c>
      <c r="B3894" s="20" t="s">
        <v>93</v>
      </c>
      <c r="C3894" s="21">
        <v>23.79</v>
      </c>
      <c r="D3894" s="3" t="str">
        <f t="shared" si="60"/>
        <v/>
      </c>
      <c r="E3894" s="20" t="s">
        <v>403</v>
      </c>
    </row>
    <row r="3895" spans="1:5" outlineLevel="1" x14ac:dyDescent="0.25">
      <c r="A3895" s="28">
        <f>A3894</f>
        <v>45511</v>
      </c>
      <c r="B3895" s="29" t="str">
        <f>B3894</f>
        <v>BANK OF AMERICA</v>
      </c>
      <c r="C3895" s="30">
        <f>SUBTOTAL(9,C3894:C3894)</f>
        <v>23.79</v>
      </c>
      <c r="D3895" s="31" t="str">
        <f t="shared" si="60"/>
        <v>TOTAL</v>
      </c>
      <c r="E3895" s="20"/>
    </row>
    <row r="3896" spans="1:5" outlineLevel="2" x14ac:dyDescent="0.25">
      <c r="A3896" s="22">
        <v>45511</v>
      </c>
      <c r="B3896" s="20" t="s">
        <v>93</v>
      </c>
      <c r="C3896" s="21">
        <v>2364.29</v>
      </c>
      <c r="D3896" s="3" t="str">
        <f t="shared" si="60"/>
        <v/>
      </c>
      <c r="E3896" s="20" t="s">
        <v>403</v>
      </c>
    </row>
    <row r="3897" spans="1:5" outlineLevel="1" x14ac:dyDescent="0.25">
      <c r="A3897" s="28">
        <f>A3896</f>
        <v>45511</v>
      </c>
      <c r="B3897" s="29" t="str">
        <f>B3896</f>
        <v>BANK OF AMERICA</v>
      </c>
      <c r="C3897" s="30">
        <f>SUBTOTAL(9,C3896:C3896)</f>
        <v>2364.29</v>
      </c>
      <c r="D3897" s="31" t="str">
        <f t="shared" si="60"/>
        <v>TOTAL</v>
      </c>
      <c r="E3897" s="20"/>
    </row>
    <row r="3898" spans="1:5" outlineLevel="2" x14ac:dyDescent="0.25">
      <c r="A3898" s="22">
        <v>45511</v>
      </c>
      <c r="B3898" s="20" t="s">
        <v>93</v>
      </c>
      <c r="C3898" s="21">
        <v>120</v>
      </c>
      <c r="D3898" s="3" t="str">
        <f t="shared" si="60"/>
        <v/>
      </c>
      <c r="E3898" s="20" t="s">
        <v>437</v>
      </c>
    </row>
    <row r="3899" spans="1:5" outlineLevel="2" x14ac:dyDescent="0.25">
      <c r="A3899" s="22">
        <v>45511</v>
      </c>
      <c r="B3899" s="20" t="s">
        <v>93</v>
      </c>
      <c r="C3899" s="21">
        <v>270</v>
      </c>
      <c r="D3899" s="3" t="str">
        <f t="shared" si="60"/>
        <v/>
      </c>
      <c r="E3899" s="20" t="s">
        <v>392</v>
      </c>
    </row>
    <row r="3900" spans="1:5" outlineLevel="2" x14ac:dyDescent="0.25">
      <c r="A3900" s="22">
        <v>45511</v>
      </c>
      <c r="B3900" s="20" t="s">
        <v>93</v>
      </c>
      <c r="C3900" s="21">
        <v>29.99</v>
      </c>
      <c r="D3900" s="3" t="str">
        <f t="shared" si="60"/>
        <v/>
      </c>
      <c r="E3900" s="20" t="s">
        <v>383</v>
      </c>
    </row>
    <row r="3901" spans="1:5" outlineLevel="1" x14ac:dyDescent="0.25">
      <c r="A3901" s="28">
        <f>A3900</f>
        <v>45511</v>
      </c>
      <c r="B3901" s="29" t="str">
        <f>B3900</f>
        <v>BANK OF AMERICA</v>
      </c>
      <c r="C3901" s="30">
        <f>SUBTOTAL(9,C3898:C3900)</f>
        <v>419.99</v>
      </c>
      <c r="D3901" s="31" t="str">
        <f t="shared" si="60"/>
        <v>TOTAL</v>
      </c>
      <c r="E3901" s="20"/>
    </row>
    <row r="3902" spans="1:5" outlineLevel="2" x14ac:dyDescent="0.25">
      <c r="A3902" s="22">
        <v>45511</v>
      </c>
      <c r="B3902" s="20" t="s">
        <v>93</v>
      </c>
      <c r="C3902" s="21">
        <v>1088.74</v>
      </c>
      <c r="D3902" s="3" t="str">
        <f t="shared" si="60"/>
        <v/>
      </c>
      <c r="E3902" s="20" t="s">
        <v>403</v>
      </c>
    </row>
    <row r="3903" spans="1:5" outlineLevel="1" x14ac:dyDescent="0.25">
      <c r="A3903" s="28">
        <f>A3902</f>
        <v>45511</v>
      </c>
      <c r="B3903" s="29" t="str">
        <f>B3902</f>
        <v>BANK OF AMERICA</v>
      </c>
      <c r="C3903" s="30">
        <f>SUBTOTAL(9,C3902:C3902)</f>
        <v>1088.74</v>
      </c>
      <c r="D3903" s="31" t="str">
        <f t="shared" si="60"/>
        <v>TOTAL</v>
      </c>
      <c r="E3903" s="20"/>
    </row>
    <row r="3904" spans="1:5" outlineLevel="2" x14ac:dyDescent="0.25">
      <c r="A3904" s="22">
        <v>45511</v>
      </c>
      <c r="B3904" s="20" t="s">
        <v>93</v>
      </c>
      <c r="C3904" s="21">
        <v>1600.62</v>
      </c>
      <c r="D3904" s="3" t="str">
        <f t="shared" si="60"/>
        <v/>
      </c>
      <c r="E3904" s="20" t="s">
        <v>382</v>
      </c>
    </row>
    <row r="3905" spans="1:5" outlineLevel="1" x14ac:dyDescent="0.25">
      <c r="A3905" s="28">
        <f>A3904</f>
        <v>45511</v>
      </c>
      <c r="B3905" s="29" t="str">
        <f>B3904</f>
        <v>BANK OF AMERICA</v>
      </c>
      <c r="C3905" s="30">
        <f>SUBTOTAL(9,C3904:C3904)</f>
        <v>1600.62</v>
      </c>
      <c r="D3905" s="31" t="str">
        <f t="shared" si="60"/>
        <v>TOTAL</v>
      </c>
      <c r="E3905" s="20"/>
    </row>
    <row r="3906" spans="1:5" outlineLevel="2" x14ac:dyDescent="0.25">
      <c r="A3906" s="22">
        <v>45511</v>
      </c>
      <c r="B3906" s="20" t="s">
        <v>93</v>
      </c>
      <c r="C3906" s="21">
        <v>1613.68</v>
      </c>
      <c r="D3906" s="3" t="str">
        <f t="shared" si="60"/>
        <v/>
      </c>
      <c r="E3906" s="20" t="s">
        <v>382</v>
      </c>
    </row>
    <row r="3907" spans="1:5" outlineLevel="1" x14ac:dyDescent="0.25">
      <c r="A3907" s="28">
        <f>A3906</f>
        <v>45511</v>
      </c>
      <c r="B3907" s="29" t="str">
        <f>B3906</f>
        <v>BANK OF AMERICA</v>
      </c>
      <c r="C3907" s="30">
        <f>SUBTOTAL(9,C3906:C3906)</f>
        <v>1613.68</v>
      </c>
      <c r="D3907" s="31" t="str">
        <f t="shared" si="60"/>
        <v>TOTAL</v>
      </c>
      <c r="E3907" s="20"/>
    </row>
    <row r="3908" spans="1:5" outlineLevel="2" x14ac:dyDescent="0.25">
      <c r="A3908" s="22">
        <v>45511</v>
      </c>
      <c r="B3908" s="20" t="s">
        <v>93</v>
      </c>
      <c r="C3908" s="21">
        <v>3282.47</v>
      </c>
      <c r="D3908" s="3" t="str">
        <f t="shared" si="60"/>
        <v/>
      </c>
      <c r="E3908" s="20" t="s">
        <v>382</v>
      </c>
    </row>
    <row r="3909" spans="1:5" outlineLevel="1" x14ac:dyDescent="0.25">
      <c r="A3909" s="28">
        <f>A3908</f>
        <v>45511</v>
      </c>
      <c r="B3909" s="29" t="str">
        <f>B3908</f>
        <v>BANK OF AMERICA</v>
      </c>
      <c r="C3909" s="30">
        <f>SUBTOTAL(9,C3908:C3908)</f>
        <v>3282.47</v>
      </c>
      <c r="D3909" s="31" t="str">
        <f t="shared" si="60"/>
        <v>TOTAL</v>
      </c>
      <c r="E3909" s="20"/>
    </row>
    <row r="3910" spans="1:5" outlineLevel="2" x14ac:dyDescent="0.25">
      <c r="A3910" s="22">
        <v>45511</v>
      </c>
      <c r="B3910" s="20" t="s">
        <v>675</v>
      </c>
      <c r="C3910" s="21">
        <v>1072.8</v>
      </c>
      <c r="D3910" s="3" t="str">
        <f t="shared" si="60"/>
        <v/>
      </c>
      <c r="E3910" s="20" t="s">
        <v>383</v>
      </c>
    </row>
    <row r="3911" spans="1:5" outlineLevel="1" x14ac:dyDescent="0.25">
      <c r="A3911" s="28">
        <f>A3910</f>
        <v>45511</v>
      </c>
      <c r="B3911" s="29" t="str">
        <f>B3910</f>
        <v>BOOKSOURCE</v>
      </c>
      <c r="C3911" s="30">
        <f>SUBTOTAL(9,C3910:C3910)</f>
        <v>1072.8</v>
      </c>
      <c r="D3911" s="31" t="str">
        <f t="shared" si="60"/>
        <v>TOTAL</v>
      </c>
      <c r="E3911" s="20"/>
    </row>
    <row r="3912" spans="1:5" outlineLevel="2" x14ac:dyDescent="0.25">
      <c r="A3912" s="22">
        <v>45511</v>
      </c>
      <c r="B3912" s="20" t="s">
        <v>94</v>
      </c>
      <c r="C3912" s="21">
        <v>3080</v>
      </c>
      <c r="D3912" s="3" t="str">
        <f t="shared" ref="D3912:D3975" si="61">IF(E3912=0,"TOTAL","")</f>
        <v/>
      </c>
      <c r="E3912" s="20" t="s">
        <v>381</v>
      </c>
    </row>
    <row r="3913" spans="1:5" outlineLevel="1" x14ac:dyDescent="0.25">
      <c r="A3913" s="28">
        <f>A3912</f>
        <v>45511</v>
      </c>
      <c r="B3913" s="29" t="str">
        <f>B3912</f>
        <v>BOSWORTH PAPERS INC</v>
      </c>
      <c r="C3913" s="30">
        <f>SUBTOTAL(9,C3912:C3912)</f>
        <v>3080</v>
      </c>
      <c r="D3913" s="31" t="str">
        <f t="shared" si="61"/>
        <v>TOTAL</v>
      </c>
      <c r="E3913" s="20"/>
    </row>
    <row r="3914" spans="1:5" outlineLevel="2" x14ac:dyDescent="0.25">
      <c r="A3914" s="22">
        <v>45511</v>
      </c>
      <c r="B3914" s="20" t="s">
        <v>341</v>
      </c>
      <c r="C3914" s="21">
        <v>1000</v>
      </c>
      <c r="D3914" s="3" t="str">
        <f t="shared" si="61"/>
        <v/>
      </c>
      <c r="E3914" s="20" t="s">
        <v>381</v>
      </c>
    </row>
    <row r="3915" spans="1:5" outlineLevel="1" x14ac:dyDescent="0.25">
      <c r="A3915" s="28">
        <f>A3914</f>
        <v>45511</v>
      </c>
      <c r="B3915" s="29" t="str">
        <f>B3914</f>
        <v>BOW WHOA WHOA</v>
      </c>
      <c r="C3915" s="30">
        <f>SUBTOTAL(9,C3914:C3914)</f>
        <v>1000</v>
      </c>
      <c r="D3915" s="31" t="str">
        <f t="shared" si="61"/>
        <v>TOTAL</v>
      </c>
      <c r="E3915" s="20"/>
    </row>
    <row r="3916" spans="1:5" outlineLevel="2" x14ac:dyDescent="0.25">
      <c r="A3916" s="22">
        <v>45511</v>
      </c>
      <c r="B3916" s="20" t="s">
        <v>676</v>
      </c>
      <c r="C3916" s="21">
        <v>4500</v>
      </c>
      <c r="D3916" s="3" t="str">
        <f t="shared" si="61"/>
        <v/>
      </c>
      <c r="E3916" s="20" t="s">
        <v>410</v>
      </c>
    </row>
    <row r="3917" spans="1:5" outlineLevel="2" x14ac:dyDescent="0.25">
      <c r="A3917" s="22">
        <v>45511</v>
      </c>
      <c r="B3917" s="20" t="s">
        <v>676</v>
      </c>
      <c r="C3917" s="21">
        <v>15000</v>
      </c>
      <c r="D3917" s="3" t="str">
        <f t="shared" si="61"/>
        <v/>
      </c>
      <c r="E3917" s="20" t="s">
        <v>410</v>
      </c>
    </row>
    <row r="3918" spans="1:5" outlineLevel="2" x14ac:dyDescent="0.25">
      <c r="A3918" s="22">
        <v>45511</v>
      </c>
      <c r="B3918" s="20" t="s">
        <v>676</v>
      </c>
      <c r="C3918" s="21">
        <v>12000</v>
      </c>
      <c r="D3918" s="3" t="str">
        <f t="shared" si="61"/>
        <v/>
      </c>
      <c r="E3918" s="20" t="s">
        <v>426</v>
      </c>
    </row>
    <row r="3919" spans="1:5" outlineLevel="2" x14ac:dyDescent="0.25">
      <c r="A3919" s="22">
        <v>45511</v>
      </c>
      <c r="B3919" s="20" t="s">
        <v>676</v>
      </c>
      <c r="C3919" s="21">
        <v>13500</v>
      </c>
      <c r="D3919" s="3" t="str">
        <f t="shared" si="61"/>
        <v/>
      </c>
      <c r="E3919" s="20" t="s">
        <v>426</v>
      </c>
    </row>
    <row r="3920" spans="1:5" outlineLevel="1" x14ac:dyDescent="0.25">
      <c r="A3920" s="28">
        <f>A3919</f>
        <v>45511</v>
      </c>
      <c r="B3920" s="29" t="str">
        <f>B3919</f>
        <v>BROADCAST WORKS</v>
      </c>
      <c r="C3920" s="30">
        <f>SUBTOTAL(9,C3916:C3919)</f>
        <v>45000</v>
      </c>
      <c r="D3920" s="31" t="str">
        <f t="shared" si="61"/>
        <v>TOTAL</v>
      </c>
      <c r="E3920" s="20"/>
    </row>
    <row r="3921" spans="1:5" outlineLevel="2" x14ac:dyDescent="0.25">
      <c r="A3921" s="22">
        <v>45511</v>
      </c>
      <c r="B3921" s="20" t="s">
        <v>97</v>
      </c>
      <c r="C3921" s="21">
        <v>1500</v>
      </c>
      <c r="D3921" s="3" t="str">
        <f t="shared" si="61"/>
        <v/>
      </c>
      <c r="E3921" s="20" t="s">
        <v>381</v>
      </c>
    </row>
    <row r="3922" spans="1:5" outlineLevel="2" x14ac:dyDescent="0.25">
      <c r="A3922" s="22">
        <v>45511</v>
      </c>
      <c r="B3922" s="20" t="s">
        <v>97</v>
      </c>
      <c r="C3922" s="21">
        <v>1700</v>
      </c>
      <c r="D3922" s="3" t="str">
        <f t="shared" si="61"/>
        <v/>
      </c>
      <c r="E3922" s="20" t="s">
        <v>381</v>
      </c>
    </row>
    <row r="3923" spans="1:5" outlineLevel="2" x14ac:dyDescent="0.25">
      <c r="A3923" s="22">
        <v>45511</v>
      </c>
      <c r="B3923" s="20" t="s">
        <v>97</v>
      </c>
      <c r="C3923" s="21">
        <v>1200</v>
      </c>
      <c r="D3923" s="3" t="str">
        <f t="shared" si="61"/>
        <v/>
      </c>
      <c r="E3923" s="20" t="s">
        <v>381</v>
      </c>
    </row>
    <row r="3924" spans="1:5" outlineLevel="1" x14ac:dyDescent="0.25">
      <c r="A3924" s="28">
        <f>A3923</f>
        <v>45511</v>
      </c>
      <c r="B3924" s="29" t="str">
        <f>B3923</f>
        <v>BUTLER BUSINESS PRODUCTS LLC</v>
      </c>
      <c r="C3924" s="30">
        <f>SUBTOTAL(9,C3921:C3923)</f>
        <v>4400</v>
      </c>
      <c r="D3924" s="31" t="str">
        <f t="shared" si="61"/>
        <v>TOTAL</v>
      </c>
      <c r="E3924" s="20"/>
    </row>
    <row r="3925" spans="1:5" outlineLevel="2" x14ac:dyDescent="0.25">
      <c r="A3925" s="22">
        <v>45511</v>
      </c>
      <c r="B3925" s="20" t="s">
        <v>98</v>
      </c>
      <c r="C3925" s="21">
        <v>199.86</v>
      </c>
      <c r="D3925" s="3" t="str">
        <f t="shared" si="61"/>
        <v/>
      </c>
      <c r="E3925" s="20" t="s">
        <v>387</v>
      </c>
    </row>
    <row r="3926" spans="1:5" outlineLevel="2" x14ac:dyDescent="0.25">
      <c r="A3926" s="22">
        <v>45511</v>
      </c>
      <c r="B3926" s="20" t="s">
        <v>98</v>
      </c>
      <c r="C3926" s="21">
        <v>337.25</v>
      </c>
      <c r="D3926" s="3" t="str">
        <f t="shared" si="61"/>
        <v/>
      </c>
      <c r="E3926" s="20" t="s">
        <v>387</v>
      </c>
    </row>
    <row r="3927" spans="1:5" outlineLevel="2" x14ac:dyDescent="0.25">
      <c r="A3927" s="22">
        <v>45511</v>
      </c>
      <c r="B3927" s="20" t="s">
        <v>98</v>
      </c>
      <c r="C3927" s="21">
        <v>384.8</v>
      </c>
      <c r="D3927" s="3" t="str">
        <f t="shared" si="61"/>
        <v/>
      </c>
      <c r="E3927" s="20" t="s">
        <v>387</v>
      </c>
    </row>
    <row r="3928" spans="1:5" outlineLevel="2" x14ac:dyDescent="0.25">
      <c r="A3928" s="22">
        <v>45511</v>
      </c>
      <c r="B3928" s="20" t="s">
        <v>98</v>
      </c>
      <c r="C3928" s="21">
        <v>399.5</v>
      </c>
      <c r="D3928" s="3" t="str">
        <f t="shared" si="61"/>
        <v/>
      </c>
      <c r="E3928" s="20" t="s">
        <v>387</v>
      </c>
    </row>
    <row r="3929" spans="1:5" outlineLevel="2" x14ac:dyDescent="0.25">
      <c r="A3929" s="22">
        <v>45511</v>
      </c>
      <c r="B3929" s="20" t="s">
        <v>98</v>
      </c>
      <c r="C3929" s="21">
        <v>274.8</v>
      </c>
      <c r="D3929" s="3" t="str">
        <f t="shared" si="61"/>
        <v/>
      </c>
      <c r="E3929" s="20" t="s">
        <v>387</v>
      </c>
    </row>
    <row r="3930" spans="1:5" outlineLevel="2" x14ac:dyDescent="0.25">
      <c r="A3930" s="22">
        <v>45511</v>
      </c>
      <c r="B3930" s="20" t="s">
        <v>98</v>
      </c>
      <c r="C3930" s="21">
        <v>274.8</v>
      </c>
      <c r="D3930" s="3" t="str">
        <f t="shared" si="61"/>
        <v/>
      </c>
      <c r="E3930" s="20" t="s">
        <v>387</v>
      </c>
    </row>
    <row r="3931" spans="1:5" outlineLevel="2" x14ac:dyDescent="0.25">
      <c r="A3931" s="22">
        <v>45511</v>
      </c>
      <c r="B3931" s="20" t="s">
        <v>98</v>
      </c>
      <c r="C3931" s="21">
        <v>330.82</v>
      </c>
      <c r="D3931" s="3" t="str">
        <f t="shared" si="61"/>
        <v/>
      </c>
      <c r="E3931" s="20" t="s">
        <v>387</v>
      </c>
    </row>
    <row r="3932" spans="1:5" outlineLevel="1" x14ac:dyDescent="0.25">
      <c r="A3932" s="28">
        <f>A3931</f>
        <v>45511</v>
      </c>
      <c r="B3932" s="29" t="str">
        <f>B3931</f>
        <v>CABO BOB'S LLC</v>
      </c>
      <c r="C3932" s="30">
        <f>SUBTOTAL(9,C3925:C3931)</f>
        <v>2201.83</v>
      </c>
      <c r="D3932" s="31" t="str">
        <f t="shared" si="61"/>
        <v>TOTAL</v>
      </c>
      <c r="E3932" s="20"/>
    </row>
    <row r="3933" spans="1:5" outlineLevel="2" x14ac:dyDescent="0.25">
      <c r="A3933" s="22">
        <v>45511</v>
      </c>
      <c r="B3933" s="20" t="s">
        <v>448</v>
      </c>
      <c r="C3933" s="21">
        <v>295</v>
      </c>
      <c r="D3933" s="3" t="str">
        <f t="shared" si="61"/>
        <v/>
      </c>
      <c r="E3933" s="20" t="s">
        <v>392</v>
      </c>
    </row>
    <row r="3934" spans="1:5" outlineLevel="2" x14ac:dyDescent="0.25">
      <c r="A3934" s="22">
        <v>45511</v>
      </c>
      <c r="B3934" s="20" t="s">
        <v>448</v>
      </c>
      <c r="C3934" s="21">
        <v>600</v>
      </c>
      <c r="D3934" s="3" t="str">
        <f t="shared" si="61"/>
        <v/>
      </c>
      <c r="E3934" s="20" t="s">
        <v>394</v>
      </c>
    </row>
    <row r="3935" spans="1:5" outlineLevel="1" x14ac:dyDescent="0.25">
      <c r="A3935" s="28">
        <f>A3934</f>
        <v>45511</v>
      </c>
      <c r="B3935" s="29" t="str">
        <f>B3934</f>
        <v>THE FLIPPEN GROUP LLC</v>
      </c>
      <c r="C3935" s="30">
        <f>SUBTOTAL(9,C3933:C3934)</f>
        <v>895</v>
      </c>
      <c r="D3935" s="31" t="str">
        <f t="shared" si="61"/>
        <v>TOTAL</v>
      </c>
      <c r="E3935" s="20"/>
    </row>
    <row r="3936" spans="1:5" outlineLevel="2" x14ac:dyDescent="0.25">
      <c r="A3936" s="22">
        <v>45511</v>
      </c>
      <c r="B3936" s="20" t="s">
        <v>463</v>
      </c>
      <c r="C3936" s="21">
        <v>295</v>
      </c>
      <c r="D3936" s="3" t="str">
        <f t="shared" si="61"/>
        <v/>
      </c>
      <c r="E3936" s="20" t="s">
        <v>392</v>
      </c>
    </row>
    <row r="3937" spans="1:5" outlineLevel="1" x14ac:dyDescent="0.25">
      <c r="A3937" s="28">
        <f>A3936</f>
        <v>45511</v>
      </c>
      <c r="B3937" s="29" t="str">
        <f>B3936</f>
        <v>FLIPPEN GROUP LLC</v>
      </c>
      <c r="C3937" s="30">
        <f>SUBTOTAL(9,C3936:C3936)</f>
        <v>295</v>
      </c>
      <c r="D3937" s="31" t="str">
        <f t="shared" si="61"/>
        <v>TOTAL</v>
      </c>
      <c r="E3937" s="20"/>
    </row>
    <row r="3938" spans="1:5" outlineLevel="2" x14ac:dyDescent="0.25">
      <c r="A3938" s="22">
        <v>45511</v>
      </c>
      <c r="B3938" s="20" t="s">
        <v>100</v>
      </c>
      <c r="C3938" s="21">
        <v>25.9</v>
      </c>
      <c r="D3938" s="3" t="str">
        <f t="shared" si="61"/>
        <v/>
      </c>
      <c r="E3938" s="20" t="s">
        <v>381</v>
      </c>
    </row>
    <row r="3939" spans="1:5" outlineLevel="2" x14ac:dyDescent="0.25">
      <c r="A3939" s="22">
        <v>45511</v>
      </c>
      <c r="B3939" s="20" t="s">
        <v>100</v>
      </c>
      <c r="C3939" s="21">
        <v>126.31</v>
      </c>
      <c r="D3939" s="3" t="str">
        <f t="shared" si="61"/>
        <v/>
      </c>
      <c r="E3939" s="20" t="s">
        <v>381</v>
      </c>
    </row>
    <row r="3940" spans="1:5" outlineLevel="2" x14ac:dyDescent="0.25">
      <c r="A3940" s="22">
        <v>45511</v>
      </c>
      <c r="B3940" s="20" t="s">
        <v>100</v>
      </c>
      <c r="C3940" s="21">
        <v>650.75</v>
      </c>
      <c r="D3940" s="3" t="str">
        <f t="shared" si="61"/>
        <v/>
      </c>
      <c r="E3940" s="20" t="s">
        <v>381</v>
      </c>
    </row>
    <row r="3941" spans="1:5" outlineLevel="1" x14ac:dyDescent="0.25">
      <c r="A3941" s="28">
        <f>A3940</f>
        <v>45511</v>
      </c>
      <c r="B3941" s="29" t="str">
        <f>B3940</f>
        <v>CAROLINA BIOLOGICAL SUPPLY COMPANY</v>
      </c>
      <c r="C3941" s="30">
        <f>SUBTOTAL(9,C3938:C3940)</f>
        <v>802.96</v>
      </c>
      <c r="D3941" s="31" t="str">
        <f t="shared" si="61"/>
        <v>TOTAL</v>
      </c>
      <c r="E3941" s="20"/>
    </row>
    <row r="3942" spans="1:5" outlineLevel="2" x14ac:dyDescent="0.25">
      <c r="A3942" s="22">
        <v>45511</v>
      </c>
      <c r="B3942" s="20" t="s">
        <v>478</v>
      </c>
      <c r="C3942" s="21">
        <v>70</v>
      </c>
      <c r="D3942" s="3" t="str">
        <f t="shared" si="61"/>
        <v/>
      </c>
      <c r="E3942" s="20" t="s">
        <v>399</v>
      </c>
    </row>
    <row r="3943" spans="1:5" outlineLevel="1" x14ac:dyDescent="0.25">
      <c r="A3943" s="28">
        <f>A3942</f>
        <v>45511</v>
      </c>
      <c r="B3943" s="29" t="str">
        <f>B3942</f>
        <v>JOEL CASHIOLA</v>
      </c>
      <c r="C3943" s="30">
        <f>SUBTOTAL(9,C3942:C3942)</f>
        <v>70</v>
      </c>
      <c r="D3943" s="31" t="str">
        <f t="shared" si="61"/>
        <v>TOTAL</v>
      </c>
      <c r="E3943" s="20"/>
    </row>
    <row r="3944" spans="1:5" outlineLevel="2" x14ac:dyDescent="0.25">
      <c r="A3944" s="22">
        <v>45511</v>
      </c>
      <c r="B3944" s="20" t="s">
        <v>677</v>
      </c>
      <c r="C3944" s="21">
        <v>112000</v>
      </c>
      <c r="D3944" s="3" t="str">
        <f t="shared" si="61"/>
        <v/>
      </c>
      <c r="E3944" s="20" t="s">
        <v>399</v>
      </c>
    </row>
    <row r="3945" spans="1:5" outlineLevel="1" x14ac:dyDescent="0.25">
      <c r="A3945" s="28">
        <f>A3944</f>
        <v>45511</v>
      </c>
      <c r="B3945" s="29" t="str">
        <f>B3944</f>
        <v>CENERGISTIC LLC</v>
      </c>
      <c r="C3945" s="30">
        <f>SUBTOTAL(9,C3944:C3944)</f>
        <v>112000</v>
      </c>
      <c r="D3945" s="31" t="str">
        <f t="shared" si="61"/>
        <v>TOTAL</v>
      </c>
      <c r="E3945" s="20"/>
    </row>
    <row r="3946" spans="1:5" outlineLevel="2" x14ac:dyDescent="0.25">
      <c r="A3946" s="22">
        <v>45511</v>
      </c>
      <c r="B3946" s="20" t="s">
        <v>304</v>
      </c>
      <c r="C3946" s="21">
        <v>5018.3900000000003</v>
      </c>
      <c r="D3946" s="3" t="str">
        <f t="shared" si="61"/>
        <v/>
      </c>
      <c r="E3946" s="20" t="s">
        <v>404</v>
      </c>
    </row>
    <row r="3947" spans="1:5" outlineLevel="2" x14ac:dyDescent="0.25">
      <c r="A3947" s="22">
        <v>45511</v>
      </c>
      <c r="B3947" s="20" t="s">
        <v>304</v>
      </c>
      <c r="C3947" s="21">
        <v>2440.14</v>
      </c>
      <c r="D3947" s="3" t="str">
        <f t="shared" si="61"/>
        <v/>
      </c>
      <c r="E3947" s="20" t="s">
        <v>404</v>
      </c>
    </row>
    <row r="3948" spans="1:5" outlineLevel="1" x14ac:dyDescent="0.25">
      <c r="A3948" s="28">
        <f>A3947</f>
        <v>45511</v>
      </c>
      <c r="B3948" s="29" t="str">
        <f>B3947</f>
        <v>CENGAGE LEARNING INC</v>
      </c>
      <c r="C3948" s="30">
        <f>SUBTOTAL(9,C3946:C3947)</f>
        <v>7458.5300000000007</v>
      </c>
      <c r="D3948" s="31" t="str">
        <f t="shared" si="61"/>
        <v>TOTAL</v>
      </c>
      <c r="E3948" s="20"/>
    </row>
    <row r="3949" spans="1:5" outlineLevel="2" x14ac:dyDescent="0.25">
      <c r="A3949" s="22">
        <v>45511</v>
      </c>
      <c r="B3949" s="20" t="s">
        <v>101</v>
      </c>
      <c r="C3949" s="21">
        <v>75.319999999999993</v>
      </c>
      <c r="D3949" s="3" t="str">
        <f t="shared" si="61"/>
        <v/>
      </c>
      <c r="E3949" s="20" t="s">
        <v>381</v>
      </c>
    </row>
    <row r="3950" spans="1:5" outlineLevel="2" x14ac:dyDescent="0.25">
      <c r="A3950" s="22">
        <v>45511</v>
      </c>
      <c r="B3950" s="20" t="s">
        <v>101</v>
      </c>
      <c r="C3950" s="21">
        <v>100</v>
      </c>
      <c r="D3950" s="3" t="str">
        <f t="shared" si="61"/>
        <v/>
      </c>
      <c r="E3950" s="20" t="s">
        <v>381</v>
      </c>
    </row>
    <row r="3951" spans="1:5" outlineLevel="2" x14ac:dyDescent="0.25">
      <c r="A3951" s="22">
        <v>45511</v>
      </c>
      <c r="B3951" s="20" t="s">
        <v>101</v>
      </c>
      <c r="C3951" s="21">
        <v>338.4</v>
      </c>
      <c r="D3951" s="3" t="str">
        <f t="shared" si="61"/>
        <v/>
      </c>
      <c r="E3951" s="20" t="s">
        <v>381</v>
      </c>
    </row>
    <row r="3952" spans="1:5" outlineLevel="1" x14ac:dyDescent="0.25">
      <c r="A3952" s="28">
        <f>A3951</f>
        <v>45511</v>
      </c>
      <c r="B3952" s="29" t="str">
        <f>B3951</f>
        <v>CERAMIC STORE OF HOUSTON LLC</v>
      </c>
      <c r="C3952" s="30">
        <f>SUBTOTAL(9,C3949:C3951)</f>
        <v>513.72</v>
      </c>
      <c r="D3952" s="31" t="str">
        <f t="shared" si="61"/>
        <v>TOTAL</v>
      </c>
      <c r="E3952" s="20"/>
    </row>
    <row r="3953" spans="1:5" outlineLevel="2" x14ac:dyDescent="0.25">
      <c r="A3953" s="22">
        <v>45511</v>
      </c>
      <c r="B3953" s="20" t="s">
        <v>678</v>
      </c>
      <c r="C3953" s="21">
        <v>36928</v>
      </c>
      <c r="D3953" s="3" t="str">
        <f t="shared" si="61"/>
        <v/>
      </c>
      <c r="E3953" s="20" t="s">
        <v>427</v>
      </c>
    </row>
    <row r="3954" spans="1:5" outlineLevel="1" x14ac:dyDescent="0.25">
      <c r="A3954" s="28">
        <f>A3953</f>
        <v>45511</v>
      </c>
      <c r="B3954" s="29" t="str">
        <f>B3953</f>
        <v>CHASTANG ENTERPRISES INC</v>
      </c>
      <c r="C3954" s="30">
        <f>SUBTOTAL(9,C3953:C3953)</f>
        <v>36928</v>
      </c>
      <c r="D3954" s="31" t="str">
        <f t="shared" si="61"/>
        <v>TOTAL</v>
      </c>
      <c r="E3954" s="20"/>
    </row>
    <row r="3955" spans="1:5" outlineLevel="2" x14ac:dyDescent="0.25">
      <c r="A3955" s="22">
        <v>45511</v>
      </c>
      <c r="B3955" s="20" t="s">
        <v>103</v>
      </c>
      <c r="C3955" s="21">
        <v>1008.96</v>
      </c>
      <c r="D3955" s="3" t="str">
        <f t="shared" si="61"/>
        <v/>
      </c>
      <c r="E3955" s="20" t="s">
        <v>387</v>
      </c>
    </row>
    <row r="3956" spans="1:5" outlineLevel="1" x14ac:dyDescent="0.25">
      <c r="A3956" s="28">
        <f>A3955</f>
        <v>45511</v>
      </c>
      <c r="B3956" s="29" t="str">
        <f>B3955</f>
        <v>CHICK FIL A</v>
      </c>
      <c r="C3956" s="30">
        <f>SUBTOTAL(9,C3955:C3955)</f>
        <v>1008.96</v>
      </c>
      <c r="D3956" s="31" t="str">
        <f t="shared" si="61"/>
        <v>TOTAL</v>
      </c>
      <c r="E3956" s="20"/>
    </row>
    <row r="3957" spans="1:5" outlineLevel="2" x14ac:dyDescent="0.25">
      <c r="A3957" s="22">
        <v>45511</v>
      </c>
      <c r="B3957" s="20" t="s">
        <v>103</v>
      </c>
      <c r="C3957" s="21">
        <v>335</v>
      </c>
      <c r="D3957" s="3" t="str">
        <f t="shared" si="61"/>
        <v/>
      </c>
      <c r="E3957" s="20" t="s">
        <v>387</v>
      </c>
    </row>
    <row r="3958" spans="1:5" outlineLevel="2" x14ac:dyDescent="0.25">
      <c r="A3958" s="22">
        <v>45511</v>
      </c>
      <c r="B3958" s="20" t="s">
        <v>103</v>
      </c>
      <c r="C3958" s="21">
        <v>2964.9</v>
      </c>
      <c r="D3958" s="3" t="str">
        <f t="shared" si="61"/>
        <v/>
      </c>
      <c r="E3958" s="20" t="s">
        <v>387</v>
      </c>
    </row>
    <row r="3959" spans="1:5" outlineLevel="2" x14ac:dyDescent="0.25">
      <c r="A3959" s="22">
        <v>45511</v>
      </c>
      <c r="B3959" s="20" t="s">
        <v>103</v>
      </c>
      <c r="C3959" s="21">
        <v>167.5</v>
      </c>
      <c r="D3959" s="3" t="str">
        <f t="shared" si="61"/>
        <v/>
      </c>
      <c r="E3959" s="20" t="s">
        <v>387</v>
      </c>
    </row>
    <row r="3960" spans="1:5" outlineLevel="2" x14ac:dyDescent="0.25">
      <c r="A3960" s="22">
        <v>45511</v>
      </c>
      <c r="B3960" s="20" t="s">
        <v>103</v>
      </c>
      <c r="C3960" s="21">
        <v>841.9</v>
      </c>
      <c r="D3960" s="3" t="str">
        <f t="shared" si="61"/>
        <v/>
      </c>
      <c r="E3960" s="20" t="s">
        <v>387</v>
      </c>
    </row>
    <row r="3961" spans="1:5" outlineLevel="2" x14ac:dyDescent="0.25">
      <c r="A3961" s="22">
        <v>45511</v>
      </c>
      <c r="B3961" s="20" t="s">
        <v>103</v>
      </c>
      <c r="C3961" s="21">
        <v>220.75</v>
      </c>
      <c r="D3961" s="3" t="str">
        <f t="shared" si="61"/>
        <v/>
      </c>
      <c r="E3961" s="20" t="s">
        <v>387</v>
      </c>
    </row>
    <row r="3962" spans="1:5" outlineLevel="2" x14ac:dyDescent="0.25">
      <c r="A3962" s="22">
        <v>45511</v>
      </c>
      <c r="B3962" s="20" t="s">
        <v>103</v>
      </c>
      <c r="C3962" s="21">
        <v>136</v>
      </c>
      <c r="D3962" s="3" t="str">
        <f t="shared" si="61"/>
        <v/>
      </c>
      <c r="E3962" s="20" t="s">
        <v>387</v>
      </c>
    </row>
    <row r="3963" spans="1:5" outlineLevel="2" x14ac:dyDescent="0.25">
      <c r="A3963" s="22">
        <v>45511</v>
      </c>
      <c r="B3963" s="20" t="s">
        <v>103</v>
      </c>
      <c r="C3963" s="21">
        <v>232.5</v>
      </c>
      <c r="D3963" s="3" t="str">
        <f t="shared" si="61"/>
        <v/>
      </c>
      <c r="E3963" s="20" t="s">
        <v>384</v>
      </c>
    </row>
    <row r="3964" spans="1:5" outlineLevel="2" x14ac:dyDescent="0.25">
      <c r="A3964" s="22">
        <v>45511</v>
      </c>
      <c r="B3964" s="20" t="s">
        <v>103</v>
      </c>
      <c r="C3964" s="21">
        <v>366.3</v>
      </c>
      <c r="D3964" s="3" t="str">
        <f t="shared" si="61"/>
        <v/>
      </c>
      <c r="E3964" s="20" t="s">
        <v>387</v>
      </c>
    </row>
    <row r="3965" spans="1:5" outlineLevel="1" x14ac:dyDescent="0.25">
      <c r="A3965" s="28">
        <f>A3964</f>
        <v>45511</v>
      </c>
      <c r="B3965" s="29" t="str">
        <f>B3964</f>
        <v>CHICK FIL A</v>
      </c>
      <c r="C3965" s="30">
        <f>SUBTOTAL(9,C3957:C3964)</f>
        <v>5264.85</v>
      </c>
      <c r="D3965" s="31" t="str">
        <f t="shared" si="61"/>
        <v>TOTAL</v>
      </c>
      <c r="E3965" s="20"/>
    </row>
    <row r="3966" spans="1:5" outlineLevel="2" x14ac:dyDescent="0.25">
      <c r="A3966" s="22">
        <v>45511</v>
      </c>
      <c r="B3966" s="20" t="s">
        <v>103</v>
      </c>
      <c r="C3966" s="21">
        <v>157.15</v>
      </c>
      <c r="D3966" s="3" t="str">
        <f t="shared" si="61"/>
        <v/>
      </c>
      <c r="E3966" s="20" t="s">
        <v>387</v>
      </c>
    </row>
    <row r="3967" spans="1:5" outlineLevel="2" x14ac:dyDescent="0.25">
      <c r="A3967" s="22">
        <v>45511</v>
      </c>
      <c r="B3967" s="20" t="s">
        <v>103</v>
      </c>
      <c r="C3967" s="21">
        <v>194.5</v>
      </c>
      <c r="D3967" s="3" t="str">
        <f t="shared" si="61"/>
        <v/>
      </c>
      <c r="E3967" s="20" t="s">
        <v>387</v>
      </c>
    </row>
    <row r="3968" spans="1:5" outlineLevel="1" x14ac:dyDescent="0.25">
      <c r="A3968" s="28">
        <f>A3967</f>
        <v>45511</v>
      </c>
      <c r="B3968" s="29" t="str">
        <f>B3967</f>
        <v>CHICK FIL A</v>
      </c>
      <c r="C3968" s="30">
        <f>SUBTOTAL(9,C3966:C3967)</f>
        <v>351.65</v>
      </c>
      <c r="D3968" s="31" t="str">
        <f t="shared" si="61"/>
        <v>TOTAL</v>
      </c>
      <c r="E3968" s="20"/>
    </row>
    <row r="3969" spans="1:5" outlineLevel="2" x14ac:dyDescent="0.25">
      <c r="A3969" s="22">
        <v>45511</v>
      </c>
      <c r="B3969" s="20" t="s">
        <v>679</v>
      </c>
      <c r="C3969" s="21">
        <v>-8.17</v>
      </c>
      <c r="D3969" s="3" t="str">
        <f t="shared" si="61"/>
        <v/>
      </c>
      <c r="E3969" s="20" t="s">
        <v>387</v>
      </c>
    </row>
    <row r="3970" spans="1:5" outlineLevel="2" x14ac:dyDescent="0.25">
      <c r="A3970" s="22">
        <v>45511</v>
      </c>
      <c r="B3970" s="20" t="s">
        <v>679</v>
      </c>
      <c r="C3970" s="21">
        <v>107.17</v>
      </c>
      <c r="D3970" s="3" t="str">
        <f t="shared" si="61"/>
        <v/>
      </c>
      <c r="E3970" s="20" t="s">
        <v>387</v>
      </c>
    </row>
    <row r="3971" spans="1:5" outlineLevel="1" x14ac:dyDescent="0.25">
      <c r="A3971" s="28">
        <f>A3970</f>
        <v>45511</v>
      </c>
      <c r="B3971" s="29" t="str">
        <f>B3970</f>
        <v>CHICK FIL A THE CROSSING AT KATY FULSHEAR</v>
      </c>
      <c r="C3971" s="30">
        <f>SUBTOTAL(9,C3969:C3970)</f>
        <v>99</v>
      </c>
      <c r="D3971" s="31" t="str">
        <f t="shared" si="61"/>
        <v>TOTAL</v>
      </c>
      <c r="E3971" s="20"/>
    </row>
    <row r="3972" spans="1:5" outlineLevel="2" x14ac:dyDescent="0.25">
      <c r="A3972" s="22">
        <v>45511</v>
      </c>
      <c r="B3972" s="20" t="s">
        <v>680</v>
      </c>
      <c r="C3972" s="21">
        <v>100</v>
      </c>
      <c r="D3972" s="3" t="str">
        <f t="shared" si="61"/>
        <v/>
      </c>
      <c r="E3972" s="20" t="s">
        <v>387</v>
      </c>
    </row>
    <row r="3973" spans="1:5" outlineLevel="2" x14ac:dyDescent="0.25">
      <c r="A3973" s="22">
        <v>45511</v>
      </c>
      <c r="B3973" s="20" t="s">
        <v>680</v>
      </c>
      <c r="C3973" s="21">
        <v>100</v>
      </c>
      <c r="D3973" s="3" t="str">
        <f t="shared" si="61"/>
        <v/>
      </c>
      <c r="E3973" s="20" t="s">
        <v>387</v>
      </c>
    </row>
    <row r="3974" spans="1:5" outlineLevel="2" x14ac:dyDescent="0.25">
      <c r="A3974" s="22">
        <v>45511</v>
      </c>
      <c r="B3974" s="20" t="s">
        <v>680</v>
      </c>
      <c r="C3974" s="21">
        <v>191.25</v>
      </c>
      <c r="D3974" s="3" t="str">
        <f t="shared" si="61"/>
        <v/>
      </c>
      <c r="E3974" s="20" t="s">
        <v>384</v>
      </c>
    </row>
    <row r="3975" spans="1:5" outlineLevel="2" x14ac:dyDescent="0.25">
      <c r="A3975" s="22">
        <v>45511</v>
      </c>
      <c r="B3975" s="20" t="s">
        <v>680</v>
      </c>
      <c r="C3975" s="21">
        <v>291.55</v>
      </c>
      <c r="D3975" s="3" t="str">
        <f t="shared" si="61"/>
        <v/>
      </c>
      <c r="E3975" s="20" t="s">
        <v>387</v>
      </c>
    </row>
    <row r="3976" spans="1:5" outlineLevel="1" x14ac:dyDescent="0.25">
      <c r="A3976" s="28">
        <f>A3975</f>
        <v>45511</v>
      </c>
      <c r="B3976" s="29" t="str">
        <f>B3975</f>
        <v>CHICK-FIL-A MORTON RANCH</v>
      </c>
      <c r="C3976" s="30">
        <f>SUBTOTAL(9,C3972:C3975)</f>
        <v>682.8</v>
      </c>
      <c r="D3976" s="31" t="str">
        <f t="shared" ref="D3976:D4039" si="62">IF(E3976=0,"TOTAL","")</f>
        <v>TOTAL</v>
      </c>
      <c r="E3976" s="20"/>
    </row>
    <row r="3977" spans="1:5" outlineLevel="2" x14ac:dyDescent="0.25">
      <c r="A3977" s="22">
        <v>45511</v>
      </c>
      <c r="B3977" s="20" t="s">
        <v>574</v>
      </c>
      <c r="C3977" s="21">
        <v>180.31</v>
      </c>
      <c r="D3977" s="3" t="str">
        <f t="shared" si="62"/>
        <v/>
      </c>
      <c r="E3977" s="20" t="s">
        <v>387</v>
      </c>
    </row>
    <row r="3978" spans="1:5" outlineLevel="2" x14ac:dyDescent="0.25">
      <c r="A3978" s="22">
        <v>45511</v>
      </c>
      <c r="B3978" s="20" t="s">
        <v>574</v>
      </c>
      <c r="C3978" s="21">
        <v>336.76</v>
      </c>
      <c r="D3978" s="3" t="str">
        <f t="shared" si="62"/>
        <v/>
      </c>
      <c r="E3978" s="20" t="s">
        <v>387</v>
      </c>
    </row>
    <row r="3979" spans="1:5" outlineLevel="2" x14ac:dyDescent="0.25">
      <c r="A3979" s="22">
        <v>45511</v>
      </c>
      <c r="B3979" s="20" t="s">
        <v>574</v>
      </c>
      <c r="C3979" s="21">
        <v>355</v>
      </c>
      <c r="D3979" s="3" t="str">
        <f t="shared" si="62"/>
        <v/>
      </c>
      <c r="E3979" s="20" t="s">
        <v>387</v>
      </c>
    </row>
    <row r="3980" spans="1:5" outlineLevel="2" x14ac:dyDescent="0.25">
      <c r="A3980" s="22">
        <v>45511</v>
      </c>
      <c r="B3980" s="20" t="s">
        <v>574</v>
      </c>
      <c r="C3980" s="21">
        <v>1178</v>
      </c>
      <c r="D3980" s="3" t="str">
        <f t="shared" si="62"/>
        <v/>
      </c>
      <c r="E3980" s="20" t="s">
        <v>381</v>
      </c>
    </row>
    <row r="3981" spans="1:5" outlineLevel="2" x14ac:dyDescent="0.25">
      <c r="A3981" s="22">
        <v>45511</v>
      </c>
      <c r="B3981" s="20" t="s">
        <v>574</v>
      </c>
      <c r="C3981" s="21">
        <v>213</v>
      </c>
      <c r="D3981" s="3" t="str">
        <f t="shared" si="62"/>
        <v/>
      </c>
      <c r="E3981" s="20" t="s">
        <v>384</v>
      </c>
    </row>
    <row r="3982" spans="1:5" outlineLevel="2" x14ac:dyDescent="0.25">
      <c r="A3982" s="22">
        <v>45511</v>
      </c>
      <c r="B3982" s="20" t="s">
        <v>574</v>
      </c>
      <c r="C3982" s="21">
        <v>3325</v>
      </c>
      <c r="D3982" s="3" t="str">
        <f t="shared" si="62"/>
        <v/>
      </c>
      <c r="E3982" s="20" t="s">
        <v>387</v>
      </c>
    </row>
    <row r="3983" spans="1:5" outlineLevel="2" x14ac:dyDescent="0.25">
      <c r="A3983" s="22">
        <v>45511</v>
      </c>
      <c r="B3983" s="20" t="s">
        <v>574</v>
      </c>
      <c r="C3983" s="21">
        <v>145</v>
      </c>
      <c r="D3983" s="3" t="str">
        <f t="shared" si="62"/>
        <v/>
      </c>
      <c r="E3983" s="20" t="s">
        <v>387</v>
      </c>
    </row>
    <row r="3984" spans="1:5" outlineLevel="1" x14ac:dyDescent="0.25">
      <c r="A3984" s="28">
        <f>A3983</f>
        <v>45511</v>
      </c>
      <c r="B3984" s="29" t="str">
        <f>B3983</f>
        <v>CHICKEN SALAD CHICK</v>
      </c>
      <c r="C3984" s="30">
        <f>SUBTOTAL(9,C3977:C3983)</f>
        <v>5733.07</v>
      </c>
      <c r="D3984" s="31" t="str">
        <f t="shared" si="62"/>
        <v>TOTAL</v>
      </c>
      <c r="E3984" s="20"/>
    </row>
    <row r="3985" spans="1:5" outlineLevel="2" x14ac:dyDescent="0.25">
      <c r="A3985" s="22">
        <v>45511</v>
      </c>
      <c r="B3985" s="20" t="s">
        <v>104</v>
      </c>
      <c r="C3985" s="21">
        <v>109.99</v>
      </c>
      <c r="D3985" s="3" t="str">
        <f t="shared" si="62"/>
        <v/>
      </c>
      <c r="E3985" s="20" t="s">
        <v>381</v>
      </c>
    </row>
    <row r="3986" spans="1:5" outlineLevel="1" x14ac:dyDescent="0.25">
      <c r="A3986" s="28">
        <f>A3985</f>
        <v>45511</v>
      </c>
      <c r="B3986" s="29" t="str">
        <f>B3985</f>
        <v>PC PARTS PLUS LLC</v>
      </c>
      <c r="C3986" s="30">
        <f>SUBTOTAL(9,C3985:C3985)</f>
        <v>109.99</v>
      </c>
      <c r="D3986" s="31" t="str">
        <f t="shared" si="62"/>
        <v>TOTAL</v>
      </c>
      <c r="E3986" s="20"/>
    </row>
    <row r="3987" spans="1:5" outlineLevel="2" x14ac:dyDescent="0.25">
      <c r="A3987" s="22">
        <v>45511</v>
      </c>
      <c r="B3987" s="20" t="s">
        <v>449</v>
      </c>
      <c r="C3987" s="21">
        <v>1991.2</v>
      </c>
      <c r="D3987" s="3" t="str">
        <f t="shared" si="62"/>
        <v/>
      </c>
      <c r="E3987" s="20" t="s">
        <v>381</v>
      </c>
    </row>
    <row r="3988" spans="1:5" outlineLevel="2" x14ac:dyDescent="0.25">
      <c r="A3988" s="22">
        <v>45511</v>
      </c>
      <c r="B3988" s="20" t="s">
        <v>449</v>
      </c>
      <c r="C3988" s="21">
        <v>7712.58</v>
      </c>
      <c r="D3988" s="3" t="str">
        <f t="shared" si="62"/>
        <v/>
      </c>
      <c r="E3988" s="20" t="s">
        <v>624</v>
      </c>
    </row>
    <row r="3989" spans="1:5" outlineLevel="1" x14ac:dyDescent="0.25">
      <c r="A3989" s="28">
        <f>A3988</f>
        <v>45511</v>
      </c>
      <c r="B3989" s="29" t="str">
        <f>B3988</f>
        <v>CIRCLE SAW BUILDERS SUPPLY INC</v>
      </c>
      <c r="C3989" s="30">
        <f>SUBTOTAL(9,C3987:C3988)</f>
        <v>9703.7800000000007</v>
      </c>
      <c r="D3989" s="31" t="str">
        <f t="shared" si="62"/>
        <v>TOTAL</v>
      </c>
      <c r="E3989" s="20"/>
    </row>
    <row r="3990" spans="1:5" outlineLevel="2" x14ac:dyDescent="0.25">
      <c r="A3990" s="22">
        <v>45511</v>
      </c>
      <c r="B3990" s="20" t="s">
        <v>345</v>
      </c>
      <c r="C3990" s="21">
        <v>2081.31</v>
      </c>
      <c r="D3990" s="3" t="str">
        <f t="shared" si="62"/>
        <v/>
      </c>
      <c r="E3990" s="20" t="s">
        <v>420</v>
      </c>
    </row>
    <row r="3991" spans="1:5" outlineLevel="1" x14ac:dyDescent="0.25">
      <c r="A3991" s="28">
        <f>A3990</f>
        <v>45511</v>
      </c>
      <c r="B3991" s="29" t="str">
        <f>B3990</f>
        <v>CITY OF HOUSTON</v>
      </c>
      <c r="C3991" s="30">
        <f>SUBTOTAL(9,C3990:C3990)</f>
        <v>2081.31</v>
      </c>
      <c r="D3991" s="31" t="str">
        <f t="shared" si="62"/>
        <v>TOTAL</v>
      </c>
      <c r="E3991" s="20"/>
    </row>
    <row r="3992" spans="1:5" outlineLevel="2" x14ac:dyDescent="0.25">
      <c r="A3992" s="22">
        <v>45511</v>
      </c>
      <c r="B3992" s="20" t="s">
        <v>227</v>
      </c>
      <c r="C3992" s="21">
        <v>1529.97</v>
      </c>
      <c r="D3992" s="3" t="str">
        <f t="shared" si="62"/>
        <v/>
      </c>
      <c r="E3992" s="20" t="s">
        <v>420</v>
      </c>
    </row>
    <row r="3993" spans="1:5" outlineLevel="2" x14ac:dyDescent="0.25">
      <c r="A3993" s="22">
        <v>45511</v>
      </c>
      <c r="B3993" s="20" t="s">
        <v>227</v>
      </c>
      <c r="C3993" s="21">
        <v>1827.28</v>
      </c>
      <c r="D3993" s="3" t="str">
        <f t="shared" si="62"/>
        <v/>
      </c>
      <c r="E3993" s="20" t="s">
        <v>420</v>
      </c>
    </row>
    <row r="3994" spans="1:5" outlineLevel="2" x14ac:dyDescent="0.25">
      <c r="A3994" s="22">
        <v>45511</v>
      </c>
      <c r="B3994" s="20" t="s">
        <v>227</v>
      </c>
      <c r="C3994" s="21">
        <v>2424.0300000000002</v>
      </c>
      <c r="D3994" s="3" t="str">
        <f t="shared" si="62"/>
        <v/>
      </c>
      <c r="E3994" s="20" t="s">
        <v>420</v>
      </c>
    </row>
    <row r="3995" spans="1:5" outlineLevel="2" x14ac:dyDescent="0.25">
      <c r="A3995" s="22">
        <v>45511</v>
      </c>
      <c r="B3995" s="20" t="s">
        <v>227</v>
      </c>
      <c r="C3995" s="21">
        <v>1739.58</v>
      </c>
      <c r="D3995" s="3" t="str">
        <f t="shared" si="62"/>
        <v/>
      </c>
      <c r="E3995" s="20" t="s">
        <v>420</v>
      </c>
    </row>
    <row r="3996" spans="1:5" outlineLevel="2" x14ac:dyDescent="0.25">
      <c r="A3996" s="22">
        <v>45511</v>
      </c>
      <c r="B3996" s="20" t="s">
        <v>227</v>
      </c>
      <c r="C3996" s="21">
        <v>6488.67</v>
      </c>
      <c r="D3996" s="3" t="str">
        <f t="shared" si="62"/>
        <v/>
      </c>
      <c r="E3996" s="20" t="s">
        <v>420</v>
      </c>
    </row>
    <row r="3997" spans="1:5" outlineLevel="2" x14ac:dyDescent="0.25">
      <c r="A3997" s="22">
        <v>45511</v>
      </c>
      <c r="B3997" s="20" t="s">
        <v>227</v>
      </c>
      <c r="C3997" s="21">
        <v>1145.3399999999999</v>
      </c>
      <c r="D3997" s="3" t="str">
        <f t="shared" si="62"/>
        <v/>
      </c>
      <c r="E3997" s="20" t="s">
        <v>420</v>
      </c>
    </row>
    <row r="3998" spans="1:5" outlineLevel="2" x14ac:dyDescent="0.25">
      <c r="A3998" s="22">
        <v>45511</v>
      </c>
      <c r="B3998" s="20" t="s">
        <v>227</v>
      </c>
      <c r="C3998" s="21">
        <v>376.32</v>
      </c>
      <c r="D3998" s="3" t="str">
        <f t="shared" si="62"/>
        <v/>
      </c>
      <c r="E3998" s="20" t="s">
        <v>420</v>
      </c>
    </row>
    <row r="3999" spans="1:5" outlineLevel="2" x14ac:dyDescent="0.25">
      <c r="A3999" s="22">
        <v>45511</v>
      </c>
      <c r="B3999" s="20" t="s">
        <v>227</v>
      </c>
      <c r="C3999" s="21">
        <v>517.69000000000005</v>
      </c>
      <c r="D3999" s="3" t="str">
        <f t="shared" si="62"/>
        <v/>
      </c>
      <c r="E3999" s="20" t="s">
        <v>420</v>
      </c>
    </row>
    <row r="4000" spans="1:5" outlineLevel="2" x14ac:dyDescent="0.25">
      <c r="A4000" s="22">
        <v>45511</v>
      </c>
      <c r="B4000" s="20" t="s">
        <v>227</v>
      </c>
      <c r="C4000" s="21">
        <v>544.94000000000005</v>
      </c>
      <c r="D4000" s="3" t="str">
        <f t="shared" si="62"/>
        <v/>
      </c>
      <c r="E4000" s="20" t="s">
        <v>420</v>
      </c>
    </row>
    <row r="4001" spans="1:5" outlineLevel="2" x14ac:dyDescent="0.25">
      <c r="A4001" s="22">
        <v>45511</v>
      </c>
      <c r="B4001" s="20" t="s">
        <v>227</v>
      </c>
      <c r="C4001" s="21">
        <v>299.72000000000003</v>
      </c>
      <c r="D4001" s="3" t="str">
        <f t="shared" si="62"/>
        <v/>
      </c>
      <c r="E4001" s="20" t="s">
        <v>420</v>
      </c>
    </row>
    <row r="4002" spans="1:5" outlineLevel="2" x14ac:dyDescent="0.25">
      <c r="A4002" s="22">
        <v>45511</v>
      </c>
      <c r="B4002" s="20" t="s">
        <v>227</v>
      </c>
      <c r="C4002" s="21">
        <v>1362.35</v>
      </c>
      <c r="D4002" s="3" t="str">
        <f t="shared" si="62"/>
        <v/>
      </c>
      <c r="E4002" s="20" t="s">
        <v>420</v>
      </c>
    </row>
    <row r="4003" spans="1:5" outlineLevel="2" x14ac:dyDescent="0.25">
      <c r="A4003" s="22">
        <v>45511</v>
      </c>
      <c r="B4003" s="20" t="s">
        <v>227</v>
      </c>
      <c r="C4003" s="21">
        <v>4588.83</v>
      </c>
      <c r="D4003" s="3" t="str">
        <f t="shared" si="62"/>
        <v/>
      </c>
      <c r="E4003" s="20" t="s">
        <v>420</v>
      </c>
    </row>
    <row r="4004" spans="1:5" outlineLevel="2" x14ac:dyDescent="0.25">
      <c r="A4004" s="22">
        <v>45511</v>
      </c>
      <c r="B4004" s="20" t="s">
        <v>227</v>
      </c>
      <c r="C4004" s="21">
        <v>679.13</v>
      </c>
      <c r="D4004" s="3" t="str">
        <f t="shared" si="62"/>
        <v/>
      </c>
      <c r="E4004" s="20" t="s">
        <v>420</v>
      </c>
    </row>
    <row r="4005" spans="1:5" outlineLevel="2" x14ac:dyDescent="0.25">
      <c r="A4005" s="22">
        <v>45511</v>
      </c>
      <c r="B4005" s="20" t="s">
        <v>227</v>
      </c>
      <c r="C4005" s="21">
        <v>9729.2199999999993</v>
      </c>
      <c r="D4005" s="3" t="str">
        <f t="shared" si="62"/>
        <v/>
      </c>
      <c r="E4005" s="20" t="s">
        <v>420</v>
      </c>
    </row>
    <row r="4006" spans="1:5" outlineLevel="2" x14ac:dyDescent="0.25">
      <c r="A4006" s="22">
        <v>45511</v>
      </c>
      <c r="B4006" s="20" t="s">
        <v>227</v>
      </c>
      <c r="C4006" s="21">
        <v>3235</v>
      </c>
      <c r="D4006" s="3" t="str">
        <f t="shared" si="62"/>
        <v/>
      </c>
      <c r="E4006" s="20" t="s">
        <v>420</v>
      </c>
    </row>
    <row r="4007" spans="1:5" outlineLevel="2" x14ac:dyDescent="0.25">
      <c r="A4007" s="22">
        <v>45511</v>
      </c>
      <c r="B4007" s="20" t="s">
        <v>227</v>
      </c>
      <c r="C4007" s="21">
        <v>119.54</v>
      </c>
      <c r="D4007" s="3" t="str">
        <f t="shared" si="62"/>
        <v/>
      </c>
      <c r="E4007" s="20" t="s">
        <v>420</v>
      </c>
    </row>
    <row r="4008" spans="1:5" outlineLevel="2" x14ac:dyDescent="0.25">
      <c r="A4008" s="22">
        <v>45511</v>
      </c>
      <c r="B4008" s="20" t="s">
        <v>227</v>
      </c>
      <c r="C4008" s="21">
        <v>2034.57</v>
      </c>
      <c r="D4008" s="3" t="str">
        <f t="shared" si="62"/>
        <v/>
      </c>
      <c r="E4008" s="20" t="s">
        <v>420</v>
      </c>
    </row>
    <row r="4009" spans="1:5" outlineLevel="2" x14ac:dyDescent="0.25">
      <c r="A4009" s="22">
        <v>45511</v>
      </c>
      <c r="B4009" s="20" t="s">
        <v>227</v>
      </c>
      <c r="C4009" s="21">
        <v>2589.4499999999998</v>
      </c>
      <c r="D4009" s="3" t="str">
        <f t="shared" si="62"/>
        <v/>
      </c>
      <c r="E4009" s="20" t="s">
        <v>420</v>
      </c>
    </row>
    <row r="4010" spans="1:5" outlineLevel="2" x14ac:dyDescent="0.25">
      <c r="A4010" s="22">
        <v>45511</v>
      </c>
      <c r="B4010" s="20" t="s">
        <v>227</v>
      </c>
      <c r="C4010" s="21">
        <v>230.68</v>
      </c>
      <c r="D4010" s="3" t="str">
        <f t="shared" si="62"/>
        <v/>
      </c>
      <c r="E4010" s="20" t="s">
        <v>420</v>
      </c>
    </row>
    <row r="4011" spans="1:5" outlineLevel="2" x14ac:dyDescent="0.25">
      <c r="A4011" s="22">
        <v>45511</v>
      </c>
      <c r="B4011" s="20" t="s">
        <v>227</v>
      </c>
      <c r="C4011" s="21">
        <v>5.46</v>
      </c>
      <c r="D4011" s="3" t="str">
        <f t="shared" si="62"/>
        <v/>
      </c>
      <c r="E4011" s="20" t="s">
        <v>420</v>
      </c>
    </row>
    <row r="4012" spans="1:5" outlineLevel="2" x14ac:dyDescent="0.25">
      <c r="A4012" s="22">
        <v>45511</v>
      </c>
      <c r="B4012" s="20" t="s">
        <v>227</v>
      </c>
      <c r="C4012" s="21">
        <v>583.97</v>
      </c>
      <c r="D4012" s="3" t="str">
        <f t="shared" si="62"/>
        <v/>
      </c>
      <c r="E4012" s="20" t="s">
        <v>420</v>
      </c>
    </row>
    <row r="4013" spans="1:5" outlineLevel="2" x14ac:dyDescent="0.25">
      <c r="A4013" s="22">
        <v>45511</v>
      </c>
      <c r="B4013" s="20" t="s">
        <v>227</v>
      </c>
      <c r="C4013" s="21">
        <v>1296.5</v>
      </c>
      <c r="D4013" s="3" t="str">
        <f t="shared" si="62"/>
        <v/>
      </c>
      <c r="E4013" s="20" t="s">
        <v>420</v>
      </c>
    </row>
    <row r="4014" spans="1:5" outlineLevel="2" x14ac:dyDescent="0.25">
      <c r="A4014" s="22">
        <v>45511</v>
      </c>
      <c r="B4014" s="20" t="s">
        <v>227</v>
      </c>
      <c r="C4014" s="21">
        <v>497.71</v>
      </c>
      <c r="D4014" s="3" t="str">
        <f t="shared" si="62"/>
        <v/>
      </c>
      <c r="E4014" s="20" t="s">
        <v>420</v>
      </c>
    </row>
    <row r="4015" spans="1:5" outlineLevel="2" x14ac:dyDescent="0.25">
      <c r="A4015" s="22">
        <v>45511</v>
      </c>
      <c r="B4015" s="20" t="s">
        <v>227</v>
      </c>
      <c r="C4015" s="21">
        <v>863.4</v>
      </c>
      <c r="D4015" s="3" t="str">
        <f t="shared" si="62"/>
        <v/>
      </c>
      <c r="E4015" s="20" t="s">
        <v>420</v>
      </c>
    </row>
    <row r="4016" spans="1:5" outlineLevel="1" x14ac:dyDescent="0.25">
      <c r="A4016" s="28">
        <f>A4015</f>
        <v>45511</v>
      </c>
      <c r="B4016" s="29" t="str">
        <f>B4015</f>
        <v>CITY OF KATY WATER DEPT</v>
      </c>
      <c r="C4016" s="30">
        <f>SUBTOTAL(9,C3992:C4015)</f>
        <v>44709.35</v>
      </c>
      <c r="D4016" s="31" t="str">
        <f t="shared" si="62"/>
        <v>TOTAL</v>
      </c>
      <c r="E4016" s="20"/>
    </row>
    <row r="4017" spans="1:5" outlineLevel="2" x14ac:dyDescent="0.25">
      <c r="A4017" s="22">
        <v>45511</v>
      </c>
      <c r="B4017" s="20" t="s">
        <v>228</v>
      </c>
      <c r="C4017" s="21">
        <v>100</v>
      </c>
      <c r="D4017" s="3" t="str">
        <f t="shared" si="62"/>
        <v/>
      </c>
      <c r="E4017" s="20" t="s">
        <v>406</v>
      </c>
    </row>
    <row r="4018" spans="1:5" outlineLevel="1" x14ac:dyDescent="0.25">
      <c r="A4018" s="28">
        <f>A4017</f>
        <v>45511</v>
      </c>
      <c r="B4018" s="29" t="str">
        <f>B4017</f>
        <v>CLAIM.MD INC</v>
      </c>
      <c r="C4018" s="30">
        <f>SUBTOTAL(9,C4017:C4017)</f>
        <v>100</v>
      </c>
      <c r="D4018" s="31" t="str">
        <f t="shared" si="62"/>
        <v>TOTAL</v>
      </c>
      <c r="E4018" s="20"/>
    </row>
    <row r="4019" spans="1:5" outlineLevel="2" x14ac:dyDescent="0.25">
      <c r="A4019" s="22">
        <v>45511</v>
      </c>
      <c r="B4019" s="20" t="s">
        <v>681</v>
      </c>
      <c r="C4019" s="21">
        <v>33.729999999999997</v>
      </c>
      <c r="D4019" s="3" t="str">
        <f t="shared" si="62"/>
        <v/>
      </c>
      <c r="E4019" s="20" t="s">
        <v>381</v>
      </c>
    </row>
    <row r="4020" spans="1:5" outlineLevel="2" x14ac:dyDescent="0.25">
      <c r="A4020" s="22">
        <v>45511</v>
      </c>
      <c r="B4020" s="20" t="s">
        <v>681</v>
      </c>
      <c r="C4020" s="21">
        <v>315.79000000000002</v>
      </c>
      <c r="D4020" s="3" t="str">
        <f t="shared" si="62"/>
        <v/>
      </c>
      <c r="E4020" s="20" t="s">
        <v>381</v>
      </c>
    </row>
    <row r="4021" spans="1:5" outlineLevel="1" x14ac:dyDescent="0.25">
      <c r="A4021" s="28">
        <f>A4020</f>
        <v>45511</v>
      </c>
      <c r="B4021" s="29" t="str">
        <f>B4020</f>
        <v>CLARKE SPORTS</v>
      </c>
      <c r="C4021" s="30">
        <f>SUBTOTAL(9,C4019:C4020)</f>
        <v>349.52000000000004</v>
      </c>
      <c r="D4021" s="31" t="str">
        <f t="shared" si="62"/>
        <v>TOTAL</v>
      </c>
      <c r="E4021" s="20"/>
    </row>
    <row r="4022" spans="1:5" outlineLevel="2" x14ac:dyDescent="0.25">
      <c r="A4022" s="22">
        <v>45511</v>
      </c>
      <c r="B4022" s="20" t="s">
        <v>308</v>
      </c>
      <c r="C4022" s="21">
        <v>2400</v>
      </c>
      <c r="D4022" s="3" t="str">
        <f t="shared" si="62"/>
        <v/>
      </c>
      <c r="E4022" s="20" t="s">
        <v>402</v>
      </c>
    </row>
    <row r="4023" spans="1:5" outlineLevel="2" x14ac:dyDescent="0.25">
      <c r="A4023" s="22">
        <v>45511</v>
      </c>
      <c r="B4023" s="20" t="s">
        <v>308</v>
      </c>
      <c r="C4023" s="21">
        <v>7500</v>
      </c>
      <c r="D4023" s="3" t="str">
        <f t="shared" si="62"/>
        <v/>
      </c>
      <c r="E4023" s="20" t="s">
        <v>402</v>
      </c>
    </row>
    <row r="4024" spans="1:5" outlineLevel="1" x14ac:dyDescent="0.25">
      <c r="A4024" s="28">
        <f>A4023</f>
        <v>45511</v>
      </c>
      <c r="B4024" s="29" t="str">
        <f>B4023</f>
        <v>CMTA INC</v>
      </c>
      <c r="C4024" s="30">
        <f>SUBTOTAL(9,C4022:C4023)</f>
        <v>9900</v>
      </c>
      <c r="D4024" s="31" t="str">
        <f t="shared" si="62"/>
        <v>TOTAL</v>
      </c>
      <c r="E4024" s="20"/>
    </row>
    <row r="4025" spans="1:5" outlineLevel="2" x14ac:dyDescent="0.25">
      <c r="A4025" s="22">
        <v>45511</v>
      </c>
      <c r="B4025" s="20" t="s">
        <v>105</v>
      </c>
      <c r="C4025" s="21">
        <v>321.3</v>
      </c>
      <c r="D4025" s="3" t="str">
        <f t="shared" si="62"/>
        <v/>
      </c>
      <c r="E4025" s="20" t="s">
        <v>385</v>
      </c>
    </row>
    <row r="4026" spans="1:5" outlineLevel="1" x14ac:dyDescent="0.25">
      <c r="A4026" s="28">
        <f>A4025</f>
        <v>45511</v>
      </c>
      <c r="B4026" s="29" t="str">
        <f>B4025</f>
        <v>AMERICAN WELDING &amp; GAS</v>
      </c>
      <c r="C4026" s="30">
        <f>SUBTOTAL(9,C4025:C4025)</f>
        <v>321.3</v>
      </c>
      <c r="D4026" s="31" t="str">
        <f t="shared" si="62"/>
        <v>TOTAL</v>
      </c>
      <c r="E4026" s="20"/>
    </row>
    <row r="4027" spans="1:5" outlineLevel="2" x14ac:dyDescent="0.25">
      <c r="A4027" s="22">
        <v>45511</v>
      </c>
      <c r="B4027" s="20" t="s">
        <v>106</v>
      </c>
      <c r="C4027" s="21">
        <v>148.33000000000001</v>
      </c>
      <c r="D4027" s="3" t="str">
        <f t="shared" si="62"/>
        <v/>
      </c>
      <c r="E4027" s="20" t="s">
        <v>381</v>
      </c>
    </row>
    <row r="4028" spans="1:5" outlineLevel="2" x14ac:dyDescent="0.25">
      <c r="A4028" s="22">
        <v>45511</v>
      </c>
      <c r="B4028" s="20" t="s">
        <v>106</v>
      </c>
      <c r="C4028" s="21">
        <v>69.099999999999994</v>
      </c>
      <c r="D4028" s="3" t="str">
        <f t="shared" si="62"/>
        <v/>
      </c>
      <c r="E4028" s="20" t="s">
        <v>387</v>
      </c>
    </row>
    <row r="4029" spans="1:5" outlineLevel="2" x14ac:dyDescent="0.25">
      <c r="A4029" s="22">
        <v>45511</v>
      </c>
      <c r="B4029" s="20" t="s">
        <v>106</v>
      </c>
      <c r="C4029" s="21">
        <v>276.39999999999998</v>
      </c>
      <c r="D4029" s="3" t="str">
        <f t="shared" si="62"/>
        <v/>
      </c>
      <c r="E4029" s="20" t="s">
        <v>387</v>
      </c>
    </row>
    <row r="4030" spans="1:5" outlineLevel="2" x14ac:dyDescent="0.25">
      <c r="A4030" s="22">
        <v>45511</v>
      </c>
      <c r="B4030" s="20" t="s">
        <v>106</v>
      </c>
      <c r="C4030" s="21">
        <v>89.78</v>
      </c>
      <c r="D4030" s="3" t="str">
        <f t="shared" si="62"/>
        <v/>
      </c>
      <c r="E4030" s="20" t="s">
        <v>387</v>
      </c>
    </row>
    <row r="4031" spans="1:5" outlineLevel="2" x14ac:dyDescent="0.25">
      <c r="A4031" s="22">
        <v>45511</v>
      </c>
      <c r="B4031" s="20" t="s">
        <v>106</v>
      </c>
      <c r="C4031" s="21">
        <v>726.54</v>
      </c>
      <c r="D4031" s="3" t="str">
        <f t="shared" si="62"/>
        <v/>
      </c>
      <c r="E4031" s="20" t="s">
        <v>388</v>
      </c>
    </row>
    <row r="4032" spans="1:5" outlineLevel="1" x14ac:dyDescent="0.25">
      <c r="A4032" s="28">
        <f>A4031</f>
        <v>45511</v>
      </c>
      <c r="B4032" s="29" t="str">
        <f>B4031</f>
        <v>COCA COLA SOUTHWEST BEVERAGES LLC</v>
      </c>
      <c r="C4032" s="30">
        <f>SUBTOTAL(9,C4027:C4031)</f>
        <v>1310.1500000000001</v>
      </c>
      <c r="D4032" s="31" t="str">
        <f t="shared" si="62"/>
        <v>TOTAL</v>
      </c>
      <c r="E4032" s="20"/>
    </row>
    <row r="4033" spans="1:5" outlineLevel="2" x14ac:dyDescent="0.25">
      <c r="A4033" s="22">
        <v>45511</v>
      </c>
      <c r="B4033" s="20" t="s">
        <v>575</v>
      </c>
      <c r="C4033" s="21">
        <v>178037</v>
      </c>
      <c r="D4033" s="3" t="str">
        <f t="shared" si="62"/>
        <v/>
      </c>
      <c r="E4033" s="20" t="s">
        <v>387</v>
      </c>
    </row>
    <row r="4034" spans="1:5" outlineLevel="2" x14ac:dyDescent="0.25">
      <c r="A4034" s="22">
        <v>45511</v>
      </c>
      <c r="B4034" s="20" t="s">
        <v>575</v>
      </c>
      <c r="C4034" s="21">
        <v>25</v>
      </c>
      <c r="D4034" s="3" t="str">
        <f t="shared" si="62"/>
        <v/>
      </c>
      <c r="E4034" s="20" t="s">
        <v>387</v>
      </c>
    </row>
    <row r="4035" spans="1:5" outlineLevel="2" x14ac:dyDescent="0.25">
      <c r="A4035" s="22">
        <v>45511</v>
      </c>
      <c r="B4035" s="20" t="s">
        <v>575</v>
      </c>
      <c r="C4035" s="21">
        <v>591</v>
      </c>
      <c r="D4035" s="3" t="str">
        <f t="shared" si="62"/>
        <v/>
      </c>
      <c r="E4035" s="20" t="s">
        <v>387</v>
      </c>
    </row>
    <row r="4036" spans="1:5" outlineLevel="2" x14ac:dyDescent="0.25">
      <c r="A4036" s="22">
        <v>45511</v>
      </c>
      <c r="B4036" s="20" t="s">
        <v>575</v>
      </c>
      <c r="C4036" s="21">
        <v>91117</v>
      </c>
      <c r="D4036" s="3" t="str">
        <f t="shared" si="62"/>
        <v/>
      </c>
      <c r="E4036" s="20" t="s">
        <v>387</v>
      </c>
    </row>
    <row r="4037" spans="1:5" outlineLevel="2" x14ac:dyDescent="0.25">
      <c r="A4037" s="22">
        <v>45511</v>
      </c>
      <c r="B4037" s="20" t="s">
        <v>575</v>
      </c>
      <c r="C4037" s="21">
        <v>189</v>
      </c>
      <c r="D4037" s="3" t="str">
        <f t="shared" si="62"/>
        <v/>
      </c>
      <c r="E4037" s="20" t="s">
        <v>387</v>
      </c>
    </row>
    <row r="4038" spans="1:5" outlineLevel="2" x14ac:dyDescent="0.25">
      <c r="A4038" s="22">
        <v>45511</v>
      </c>
      <c r="B4038" s="20" t="s">
        <v>575</v>
      </c>
      <c r="C4038" s="21">
        <v>5823</v>
      </c>
      <c r="D4038" s="3" t="str">
        <f t="shared" si="62"/>
        <v/>
      </c>
      <c r="E4038" s="20" t="s">
        <v>387</v>
      </c>
    </row>
    <row r="4039" spans="1:5" outlineLevel="2" x14ac:dyDescent="0.25">
      <c r="A4039" s="22">
        <v>45511</v>
      </c>
      <c r="B4039" s="20" t="s">
        <v>575</v>
      </c>
      <c r="C4039" s="21">
        <v>310322</v>
      </c>
      <c r="D4039" s="3" t="str">
        <f t="shared" si="62"/>
        <v/>
      </c>
      <c r="E4039" s="20" t="s">
        <v>387</v>
      </c>
    </row>
    <row r="4040" spans="1:5" outlineLevel="2" x14ac:dyDescent="0.25">
      <c r="A4040" s="22">
        <v>45511</v>
      </c>
      <c r="B4040" s="20" t="s">
        <v>575</v>
      </c>
      <c r="C4040" s="21">
        <v>75</v>
      </c>
      <c r="D4040" s="3" t="str">
        <f t="shared" ref="D4040:D4103" si="63">IF(E4040=0,"TOTAL","")</f>
        <v/>
      </c>
      <c r="E4040" s="20" t="s">
        <v>387</v>
      </c>
    </row>
    <row r="4041" spans="1:5" outlineLevel="2" x14ac:dyDescent="0.25">
      <c r="A4041" s="22">
        <v>45511</v>
      </c>
      <c r="B4041" s="20" t="s">
        <v>575</v>
      </c>
      <c r="C4041" s="21">
        <v>1689</v>
      </c>
      <c r="D4041" s="3" t="str">
        <f t="shared" si="63"/>
        <v/>
      </c>
      <c r="E4041" s="20" t="s">
        <v>387</v>
      </c>
    </row>
    <row r="4042" spans="1:5" outlineLevel="2" x14ac:dyDescent="0.25">
      <c r="A4042" s="22">
        <v>45511</v>
      </c>
      <c r="B4042" s="20" t="s">
        <v>575</v>
      </c>
      <c r="C4042" s="21">
        <v>46697</v>
      </c>
      <c r="D4042" s="3" t="str">
        <f t="shared" si="63"/>
        <v/>
      </c>
      <c r="E4042" s="20" t="s">
        <v>387</v>
      </c>
    </row>
    <row r="4043" spans="1:5" outlineLevel="2" x14ac:dyDescent="0.25">
      <c r="A4043" s="22">
        <v>45511</v>
      </c>
      <c r="B4043" s="20" t="s">
        <v>575</v>
      </c>
      <c r="C4043" s="21">
        <v>345</v>
      </c>
      <c r="D4043" s="3" t="str">
        <f t="shared" si="63"/>
        <v/>
      </c>
      <c r="E4043" s="20" t="s">
        <v>387</v>
      </c>
    </row>
    <row r="4044" spans="1:5" outlineLevel="2" x14ac:dyDescent="0.25">
      <c r="A4044" s="22">
        <v>45511</v>
      </c>
      <c r="B4044" s="20" t="s">
        <v>575</v>
      </c>
      <c r="C4044" s="21">
        <v>158974</v>
      </c>
      <c r="D4044" s="3" t="str">
        <f t="shared" si="63"/>
        <v/>
      </c>
      <c r="E4044" s="20" t="s">
        <v>387</v>
      </c>
    </row>
    <row r="4045" spans="1:5" outlineLevel="2" x14ac:dyDescent="0.25">
      <c r="A4045" s="22">
        <v>45511</v>
      </c>
      <c r="B4045" s="20" t="s">
        <v>575</v>
      </c>
      <c r="C4045" s="21">
        <v>2682</v>
      </c>
      <c r="D4045" s="3" t="str">
        <f t="shared" si="63"/>
        <v/>
      </c>
      <c r="E4045" s="20" t="s">
        <v>387</v>
      </c>
    </row>
    <row r="4046" spans="1:5" outlineLevel="2" x14ac:dyDescent="0.25">
      <c r="A4046" s="22">
        <v>45511</v>
      </c>
      <c r="B4046" s="20" t="s">
        <v>575</v>
      </c>
      <c r="C4046" s="21">
        <v>303498</v>
      </c>
      <c r="D4046" s="3" t="str">
        <f t="shared" si="63"/>
        <v/>
      </c>
      <c r="E4046" s="20" t="s">
        <v>387</v>
      </c>
    </row>
    <row r="4047" spans="1:5" outlineLevel="2" x14ac:dyDescent="0.25">
      <c r="A4047" s="22">
        <v>45511</v>
      </c>
      <c r="B4047" s="20" t="s">
        <v>575</v>
      </c>
      <c r="C4047" s="21">
        <v>2079</v>
      </c>
      <c r="D4047" s="3" t="str">
        <f t="shared" si="63"/>
        <v/>
      </c>
      <c r="E4047" s="20" t="s">
        <v>387</v>
      </c>
    </row>
    <row r="4048" spans="1:5" outlineLevel="2" x14ac:dyDescent="0.25">
      <c r="A4048" s="22">
        <v>45511</v>
      </c>
      <c r="B4048" s="20" t="s">
        <v>575</v>
      </c>
      <c r="C4048" s="21">
        <v>218055</v>
      </c>
      <c r="D4048" s="3" t="str">
        <f t="shared" si="63"/>
        <v/>
      </c>
      <c r="E4048" s="20" t="s">
        <v>387</v>
      </c>
    </row>
    <row r="4049" spans="1:5" outlineLevel="2" x14ac:dyDescent="0.25">
      <c r="A4049" s="22">
        <v>45511</v>
      </c>
      <c r="B4049" s="20" t="s">
        <v>575</v>
      </c>
      <c r="C4049" s="21">
        <v>6804</v>
      </c>
      <c r="D4049" s="3" t="str">
        <f t="shared" si="63"/>
        <v/>
      </c>
      <c r="E4049" s="20" t="s">
        <v>387</v>
      </c>
    </row>
    <row r="4050" spans="1:5" outlineLevel="1" x14ac:dyDescent="0.25">
      <c r="A4050" s="28">
        <f>A4049</f>
        <v>45511</v>
      </c>
      <c r="B4050" s="29" t="str">
        <f>B4049</f>
        <v>THE COLLEGE BOARD</v>
      </c>
      <c r="C4050" s="30">
        <f>SUBTOTAL(9,C4033:C4049)</f>
        <v>1327002</v>
      </c>
      <c r="D4050" s="31" t="str">
        <f t="shared" si="63"/>
        <v>TOTAL</v>
      </c>
      <c r="E4050" s="20"/>
    </row>
    <row r="4051" spans="1:5" outlineLevel="2" x14ac:dyDescent="0.25">
      <c r="A4051" s="22">
        <v>45511</v>
      </c>
      <c r="B4051" s="20" t="s">
        <v>682</v>
      </c>
      <c r="C4051" s="21">
        <v>600</v>
      </c>
      <c r="D4051" s="3" t="str">
        <f t="shared" si="63"/>
        <v/>
      </c>
      <c r="E4051" s="20" t="s">
        <v>403</v>
      </c>
    </row>
    <row r="4052" spans="1:5" outlineLevel="1" x14ac:dyDescent="0.25">
      <c r="A4052" s="28">
        <f>A4051</f>
        <v>45511</v>
      </c>
      <c r="B4052" s="29" t="str">
        <f>B4051</f>
        <v>CANYON HIGH SCHOOL</v>
      </c>
      <c r="C4052" s="30">
        <f>SUBTOTAL(9,C4051:C4051)</f>
        <v>600</v>
      </c>
      <c r="D4052" s="31" t="str">
        <f t="shared" si="63"/>
        <v>TOTAL</v>
      </c>
      <c r="E4052" s="20"/>
    </row>
    <row r="4053" spans="1:5" outlineLevel="2" x14ac:dyDescent="0.25">
      <c r="A4053" s="22">
        <v>45511</v>
      </c>
      <c r="B4053" s="20" t="s">
        <v>367</v>
      </c>
      <c r="C4053" s="21">
        <v>2544.9</v>
      </c>
      <c r="D4053" s="3" t="str">
        <f t="shared" si="63"/>
        <v/>
      </c>
      <c r="E4053" s="20" t="s">
        <v>381</v>
      </c>
    </row>
    <row r="4054" spans="1:5" outlineLevel="2" x14ac:dyDescent="0.25">
      <c r="A4054" s="22">
        <v>45511</v>
      </c>
      <c r="B4054" s="20" t="s">
        <v>367</v>
      </c>
      <c r="C4054" s="21">
        <v>2544.9</v>
      </c>
      <c r="D4054" s="3" t="str">
        <f t="shared" si="63"/>
        <v/>
      </c>
      <c r="E4054" s="20" t="s">
        <v>381</v>
      </c>
    </row>
    <row r="4055" spans="1:5" outlineLevel="2" x14ac:dyDescent="0.25">
      <c r="A4055" s="22">
        <v>45511</v>
      </c>
      <c r="B4055" s="20" t="s">
        <v>367</v>
      </c>
      <c r="C4055" s="21">
        <v>2544.9</v>
      </c>
      <c r="D4055" s="3" t="str">
        <f t="shared" si="63"/>
        <v/>
      </c>
      <c r="E4055" s="20" t="s">
        <v>381</v>
      </c>
    </row>
    <row r="4056" spans="1:5" outlineLevel="2" x14ac:dyDescent="0.25">
      <c r="A4056" s="22">
        <v>45511</v>
      </c>
      <c r="B4056" s="20" t="s">
        <v>367</v>
      </c>
      <c r="C4056" s="21">
        <v>2544.9</v>
      </c>
      <c r="D4056" s="3" t="str">
        <f t="shared" si="63"/>
        <v/>
      </c>
      <c r="E4056" s="20" t="s">
        <v>381</v>
      </c>
    </row>
    <row r="4057" spans="1:5" outlineLevel="2" x14ac:dyDescent="0.25">
      <c r="A4057" s="22">
        <v>45511</v>
      </c>
      <c r="B4057" s="20" t="s">
        <v>367</v>
      </c>
      <c r="C4057" s="21">
        <v>2544.9</v>
      </c>
      <c r="D4057" s="3" t="str">
        <f t="shared" si="63"/>
        <v/>
      </c>
      <c r="E4057" s="20" t="s">
        <v>381</v>
      </c>
    </row>
    <row r="4058" spans="1:5" outlineLevel="2" x14ac:dyDescent="0.25">
      <c r="A4058" s="22">
        <v>45511</v>
      </c>
      <c r="B4058" s="20" t="s">
        <v>367</v>
      </c>
      <c r="C4058" s="21">
        <v>2544.9</v>
      </c>
      <c r="D4058" s="3" t="str">
        <f t="shared" si="63"/>
        <v/>
      </c>
      <c r="E4058" s="20" t="s">
        <v>381</v>
      </c>
    </row>
    <row r="4059" spans="1:5" outlineLevel="2" x14ac:dyDescent="0.25">
      <c r="A4059" s="22">
        <v>45511</v>
      </c>
      <c r="B4059" s="20" t="s">
        <v>367</v>
      </c>
      <c r="C4059" s="21">
        <v>2644.9</v>
      </c>
      <c r="D4059" s="3" t="str">
        <f t="shared" si="63"/>
        <v/>
      </c>
      <c r="E4059" s="20" t="s">
        <v>381</v>
      </c>
    </row>
    <row r="4060" spans="1:5" outlineLevel="2" x14ac:dyDescent="0.25">
      <c r="A4060" s="22">
        <v>45511</v>
      </c>
      <c r="B4060" s="20" t="s">
        <v>367</v>
      </c>
      <c r="C4060" s="21">
        <v>2644.9</v>
      </c>
      <c r="D4060" s="3" t="str">
        <f t="shared" si="63"/>
        <v/>
      </c>
      <c r="E4060" s="20" t="s">
        <v>381</v>
      </c>
    </row>
    <row r="4061" spans="1:5" outlineLevel="1" x14ac:dyDescent="0.25">
      <c r="A4061" s="28">
        <f>A4060</f>
        <v>45511</v>
      </c>
      <c r="B4061" s="29" t="str">
        <f>B4060</f>
        <v>CORNISH MEDICAL ELECTRONICS CORP OF TEXAS</v>
      </c>
      <c r="C4061" s="30">
        <f>SUBTOTAL(9,C4053:C4060)</f>
        <v>20559.2</v>
      </c>
      <c r="D4061" s="31" t="str">
        <f t="shared" si="63"/>
        <v>TOTAL</v>
      </c>
      <c r="E4061" s="20"/>
    </row>
    <row r="4062" spans="1:5" outlineLevel="2" x14ac:dyDescent="0.25">
      <c r="A4062" s="22">
        <v>45511</v>
      </c>
      <c r="B4062" s="20" t="s">
        <v>107</v>
      </c>
      <c r="C4062" s="21">
        <v>190.26</v>
      </c>
      <c r="D4062" s="3" t="str">
        <f t="shared" si="63"/>
        <v/>
      </c>
      <c r="E4062" s="20" t="s">
        <v>384</v>
      </c>
    </row>
    <row r="4063" spans="1:5" outlineLevel="2" x14ac:dyDescent="0.25">
      <c r="A4063" s="22">
        <v>45511</v>
      </c>
      <c r="B4063" s="20" t="s">
        <v>107</v>
      </c>
      <c r="C4063" s="21">
        <v>46.44</v>
      </c>
      <c r="D4063" s="3" t="str">
        <f t="shared" si="63"/>
        <v/>
      </c>
      <c r="E4063" s="20" t="s">
        <v>384</v>
      </c>
    </row>
    <row r="4064" spans="1:5" outlineLevel="2" x14ac:dyDescent="0.25">
      <c r="A4064" s="22">
        <v>45511</v>
      </c>
      <c r="B4064" s="20" t="s">
        <v>107</v>
      </c>
      <c r="C4064" s="21">
        <v>142.01</v>
      </c>
      <c r="D4064" s="3" t="str">
        <f t="shared" si="63"/>
        <v/>
      </c>
      <c r="E4064" s="20" t="s">
        <v>381</v>
      </c>
    </row>
    <row r="4065" spans="1:5" outlineLevel="2" x14ac:dyDescent="0.25">
      <c r="A4065" s="22">
        <v>45511</v>
      </c>
      <c r="B4065" s="20" t="s">
        <v>107</v>
      </c>
      <c r="C4065" s="21">
        <v>532.39</v>
      </c>
      <c r="D4065" s="3" t="str">
        <f t="shared" si="63"/>
        <v/>
      </c>
      <c r="E4065" s="20" t="s">
        <v>387</v>
      </c>
    </row>
    <row r="4066" spans="1:5" outlineLevel="2" x14ac:dyDescent="0.25">
      <c r="A4066" s="22">
        <v>45511</v>
      </c>
      <c r="B4066" s="20" t="s">
        <v>107</v>
      </c>
      <c r="C4066" s="21">
        <v>245.87</v>
      </c>
      <c r="D4066" s="3" t="str">
        <f t="shared" si="63"/>
        <v/>
      </c>
      <c r="E4066" s="20" t="s">
        <v>381</v>
      </c>
    </row>
    <row r="4067" spans="1:5" outlineLevel="2" x14ac:dyDescent="0.25">
      <c r="A4067" s="22">
        <v>45511</v>
      </c>
      <c r="B4067" s="20" t="s">
        <v>107</v>
      </c>
      <c r="C4067" s="21">
        <v>91.85</v>
      </c>
      <c r="D4067" s="3" t="str">
        <f t="shared" si="63"/>
        <v/>
      </c>
      <c r="E4067" s="20" t="s">
        <v>381</v>
      </c>
    </row>
    <row r="4068" spans="1:5" outlineLevel="1" x14ac:dyDescent="0.25">
      <c r="A4068" s="28">
        <f>A4067</f>
        <v>45511</v>
      </c>
      <c r="B4068" s="29" t="str">
        <f>B4067</f>
        <v>COSTCO WHOLESALE CORPORATION</v>
      </c>
      <c r="C4068" s="30">
        <f>SUBTOTAL(9,C4062:C4067)</f>
        <v>1248.8199999999997</v>
      </c>
      <c r="D4068" s="31" t="str">
        <f t="shared" si="63"/>
        <v>TOTAL</v>
      </c>
      <c r="E4068" s="20"/>
    </row>
    <row r="4069" spans="1:5" outlineLevel="2" x14ac:dyDescent="0.25">
      <c r="A4069" s="22">
        <v>45511</v>
      </c>
      <c r="B4069" s="20" t="s">
        <v>683</v>
      </c>
      <c r="C4069" s="21">
        <v>10095.1</v>
      </c>
      <c r="D4069" s="3" t="str">
        <f t="shared" si="63"/>
        <v/>
      </c>
      <c r="E4069" s="20" t="s">
        <v>391</v>
      </c>
    </row>
    <row r="4070" spans="1:5" outlineLevel="1" x14ac:dyDescent="0.25">
      <c r="A4070" s="28">
        <f>A4069</f>
        <v>45511</v>
      </c>
      <c r="B4070" s="29" t="str">
        <f>B4069</f>
        <v>COTTON COMMERCIAL USA DEPOSIT COLLECTIONS</v>
      </c>
      <c r="C4070" s="30">
        <f>SUBTOTAL(9,C4069:C4069)</f>
        <v>10095.1</v>
      </c>
      <c r="D4070" s="31" t="str">
        <f t="shared" si="63"/>
        <v>TOTAL</v>
      </c>
      <c r="E4070" s="20"/>
    </row>
    <row r="4071" spans="1:5" outlineLevel="2" x14ac:dyDescent="0.25">
      <c r="A4071" s="22">
        <v>45511</v>
      </c>
      <c r="B4071" s="20" t="s">
        <v>684</v>
      </c>
      <c r="C4071" s="21">
        <v>22962.18</v>
      </c>
      <c r="D4071" s="3" t="str">
        <f t="shared" si="63"/>
        <v/>
      </c>
      <c r="E4071" s="20" t="s">
        <v>386</v>
      </c>
    </row>
    <row r="4072" spans="1:5" outlineLevel="1" x14ac:dyDescent="0.25">
      <c r="A4072" s="28">
        <f>A4071</f>
        <v>45511</v>
      </c>
      <c r="B4072" s="29" t="str">
        <f>B4071</f>
        <v>COUSINS CONCERT ATTIRE</v>
      </c>
      <c r="C4072" s="30">
        <f>SUBTOTAL(9,C4071:C4071)</f>
        <v>22962.18</v>
      </c>
      <c r="D4072" s="31" t="str">
        <f t="shared" si="63"/>
        <v>TOTAL</v>
      </c>
      <c r="E4072" s="20"/>
    </row>
    <row r="4073" spans="1:5" outlineLevel="2" x14ac:dyDescent="0.25">
      <c r="A4073" s="22">
        <v>45511</v>
      </c>
      <c r="B4073" s="20" t="s">
        <v>309</v>
      </c>
      <c r="C4073" s="21">
        <v>5864</v>
      </c>
      <c r="D4073" s="3" t="str">
        <f t="shared" si="63"/>
        <v/>
      </c>
      <c r="E4073" s="20" t="s">
        <v>391</v>
      </c>
    </row>
    <row r="4074" spans="1:5" outlineLevel="1" x14ac:dyDescent="0.25">
      <c r="A4074" s="28">
        <f>A4073</f>
        <v>45511</v>
      </c>
      <c r="B4074" s="29" t="str">
        <f>B4073</f>
        <v>CPMR HOUSTON INC</v>
      </c>
      <c r="C4074" s="30">
        <f>SUBTOTAL(9,C4073:C4073)</f>
        <v>5864</v>
      </c>
      <c r="D4074" s="31" t="str">
        <f t="shared" si="63"/>
        <v>TOTAL</v>
      </c>
      <c r="E4074" s="20"/>
    </row>
    <row r="4075" spans="1:5" outlineLevel="2" x14ac:dyDescent="0.25">
      <c r="A4075" s="22">
        <v>45511</v>
      </c>
      <c r="B4075" s="20" t="s">
        <v>474</v>
      </c>
      <c r="C4075" s="21">
        <v>360.95</v>
      </c>
      <c r="D4075" s="3" t="str">
        <f t="shared" si="63"/>
        <v/>
      </c>
      <c r="E4075" s="20" t="s">
        <v>385</v>
      </c>
    </row>
    <row r="4076" spans="1:5" outlineLevel="2" x14ac:dyDescent="0.25">
      <c r="A4076" s="22">
        <v>45511</v>
      </c>
      <c r="B4076" s="20" t="s">
        <v>474</v>
      </c>
      <c r="C4076" s="21">
        <v>261.12</v>
      </c>
      <c r="D4076" s="3" t="str">
        <f t="shared" si="63"/>
        <v/>
      </c>
      <c r="E4076" s="20" t="s">
        <v>385</v>
      </c>
    </row>
    <row r="4077" spans="1:5" outlineLevel="1" x14ac:dyDescent="0.25">
      <c r="A4077" s="28">
        <f>A4076</f>
        <v>45511</v>
      </c>
      <c r="B4077" s="29" t="str">
        <f>B4076</f>
        <v>CRAWFORD ELECTRIC SUPPLY COMPANY LLC</v>
      </c>
      <c r="C4077" s="30">
        <f>SUBTOTAL(9,C4075:C4076)</f>
        <v>622.06999999999994</v>
      </c>
      <c r="D4077" s="31" t="str">
        <f t="shared" si="63"/>
        <v>TOTAL</v>
      </c>
      <c r="E4077" s="20"/>
    </row>
    <row r="4078" spans="1:5" outlineLevel="2" x14ac:dyDescent="0.25">
      <c r="A4078" s="22">
        <v>45511</v>
      </c>
      <c r="B4078" s="20" t="s">
        <v>230</v>
      </c>
      <c r="C4078" s="21">
        <v>9234</v>
      </c>
      <c r="D4078" s="3" t="str">
        <f t="shared" si="63"/>
        <v/>
      </c>
      <c r="E4078" s="20" t="s">
        <v>386</v>
      </c>
    </row>
    <row r="4079" spans="1:5" outlineLevel="2" x14ac:dyDescent="0.25">
      <c r="A4079" s="22">
        <v>45511</v>
      </c>
      <c r="B4079" s="20" t="s">
        <v>230</v>
      </c>
      <c r="C4079" s="21">
        <v>15390</v>
      </c>
      <c r="D4079" s="3" t="str">
        <f t="shared" si="63"/>
        <v/>
      </c>
      <c r="E4079" s="20" t="s">
        <v>386</v>
      </c>
    </row>
    <row r="4080" spans="1:5" outlineLevel="1" x14ac:dyDescent="0.25">
      <c r="A4080" s="28">
        <f>A4079</f>
        <v>45511</v>
      </c>
      <c r="B4080" s="29" t="str">
        <f>B4079</f>
        <v>CUSTOM IMPRINT AMERICA</v>
      </c>
      <c r="C4080" s="30">
        <f>SUBTOTAL(9,C4078:C4079)</f>
        <v>24624</v>
      </c>
      <c r="D4080" s="31" t="str">
        <f t="shared" si="63"/>
        <v>TOTAL</v>
      </c>
      <c r="E4080" s="20"/>
    </row>
    <row r="4081" spans="1:5" outlineLevel="2" x14ac:dyDescent="0.25">
      <c r="A4081" s="22">
        <v>45511</v>
      </c>
      <c r="B4081" s="20" t="s">
        <v>310</v>
      </c>
      <c r="C4081" s="21">
        <v>1710</v>
      </c>
      <c r="D4081" s="3" t="str">
        <f t="shared" si="63"/>
        <v/>
      </c>
      <c r="E4081" s="20" t="s">
        <v>391</v>
      </c>
    </row>
    <row r="4082" spans="1:5" outlineLevel="2" x14ac:dyDescent="0.25">
      <c r="A4082" s="22">
        <v>45511</v>
      </c>
      <c r="B4082" s="20" t="s">
        <v>310</v>
      </c>
      <c r="C4082" s="21">
        <v>3150</v>
      </c>
      <c r="D4082" s="3" t="str">
        <f t="shared" si="63"/>
        <v/>
      </c>
      <c r="E4082" s="20" t="s">
        <v>391</v>
      </c>
    </row>
    <row r="4083" spans="1:5" outlineLevel="2" x14ac:dyDescent="0.25">
      <c r="A4083" s="22">
        <v>45511</v>
      </c>
      <c r="B4083" s="20" t="s">
        <v>310</v>
      </c>
      <c r="C4083" s="21">
        <v>2070</v>
      </c>
      <c r="D4083" s="3" t="str">
        <f t="shared" si="63"/>
        <v/>
      </c>
      <c r="E4083" s="20" t="s">
        <v>391</v>
      </c>
    </row>
    <row r="4084" spans="1:5" outlineLevel="2" x14ac:dyDescent="0.25">
      <c r="A4084" s="22">
        <v>45511</v>
      </c>
      <c r="B4084" s="20" t="s">
        <v>310</v>
      </c>
      <c r="C4084" s="21">
        <v>4230</v>
      </c>
      <c r="D4084" s="3" t="str">
        <f t="shared" si="63"/>
        <v/>
      </c>
      <c r="E4084" s="20" t="s">
        <v>391</v>
      </c>
    </row>
    <row r="4085" spans="1:5" outlineLevel="2" x14ac:dyDescent="0.25">
      <c r="A4085" s="22">
        <v>45511</v>
      </c>
      <c r="B4085" s="20" t="s">
        <v>310</v>
      </c>
      <c r="C4085" s="21">
        <v>2.4700000000000002</v>
      </c>
      <c r="D4085" s="3" t="str">
        <f t="shared" si="63"/>
        <v/>
      </c>
      <c r="E4085" s="20" t="s">
        <v>391</v>
      </c>
    </row>
    <row r="4086" spans="1:5" outlineLevel="2" x14ac:dyDescent="0.25">
      <c r="A4086" s="22">
        <v>45511</v>
      </c>
      <c r="B4086" s="20" t="s">
        <v>310</v>
      </c>
      <c r="C4086" s="21">
        <v>537.53</v>
      </c>
      <c r="D4086" s="3" t="str">
        <f t="shared" si="63"/>
        <v/>
      </c>
      <c r="E4086" s="20" t="s">
        <v>391</v>
      </c>
    </row>
    <row r="4087" spans="1:5" outlineLevel="1" x14ac:dyDescent="0.25">
      <c r="A4087" s="28">
        <f>A4086</f>
        <v>45511</v>
      </c>
      <c r="B4087" s="29" t="str">
        <f>B4086</f>
        <v>D3 PAINTING SERVICES LLC</v>
      </c>
      <c r="C4087" s="30">
        <f>SUBTOTAL(9,C4081:C4086)</f>
        <v>11700</v>
      </c>
      <c r="D4087" s="31" t="str">
        <f t="shared" si="63"/>
        <v>TOTAL</v>
      </c>
      <c r="E4087" s="20"/>
    </row>
    <row r="4088" spans="1:5" outlineLevel="2" x14ac:dyDescent="0.25">
      <c r="A4088" s="22">
        <v>45511</v>
      </c>
      <c r="B4088" s="20" t="s">
        <v>464</v>
      </c>
      <c r="C4088" s="21">
        <v>2870</v>
      </c>
      <c r="D4088" s="3" t="str">
        <f t="shared" si="63"/>
        <v/>
      </c>
      <c r="E4088" s="20" t="s">
        <v>391</v>
      </c>
    </row>
    <row r="4089" spans="1:5" outlineLevel="2" x14ac:dyDescent="0.25">
      <c r="A4089" s="22">
        <v>45511</v>
      </c>
      <c r="B4089" s="20" t="s">
        <v>464</v>
      </c>
      <c r="C4089" s="21">
        <v>1170</v>
      </c>
      <c r="D4089" s="3" t="str">
        <f t="shared" si="63"/>
        <v/>
      </c>
      <c r="E4089" s="20" t="s">
        <v>391</v>
      </c>
    </row>
    <row r="4090" spans="1:5" outlineLevel="1" x14ac:dyDescent="0.25">
      <c r="A4090" s="28">
        <f>A4089</f>
        <v>45511</v>
      </c>
      <c r="B4090" s="29" t="str">
        <f>B4089</f>
        <v>D7 ROOFING &amp; METAL LLC</v>
      </c>
      <c r="C4090" s="30">
        <f>SUBTOTAL(9,C4088:C4089)</f>
        <v>4040</v>
      </c>
      <c r="D4090" s="31" t="str">
        <f t="shared" si="63"/>
        <v>TOTAL</v>
      </c>
      <c r="E4090" s="20"/>
    </row>
    <row r="4091" spans="1:5" outlineLevel="2" x14ac:dyDescent="0.25">
      <c r="A4091" s="22">
        <v>45511</v>
      </c>
      <c r="B4091" s="20" t="s">
        <v>490</v>
      </c>
      <c r="C4091" s="21">
        <v>35.119999999999997</v>
      </c>
      <c r="D4091" s="3" t="str">
        <f t="shared" si="63"/>
        <v/>
      </c>
      <c r="E4091" s="20" t="s">
        <v>388</v>
      </c>
    </row>
    <row r="4092" spans="1:5" outlineLevel="1" x14ac:dyDescent="0.25">
      <c r="A4092" s="28">
        <f>A4091</f>
        <v>45511</v>
      </c>
      <c r="B4092" s="29" t="str">
        <f>B4091</f>
        <v>OAK FARMS HOUSTON</v>
      </c>
      <c r="C4092" s="30">
        <f>SUBTOTAL(9,C4091:C4091)</f>
        <v>35.119999999999997</v>
      </c>
      <c r="D4092" s="31" t="str">
        <f t="shared" si="63"/>
        <v>TOTAL</v>
      </c>
      <c r="E4092" s="20"/>
    </row>
    <row r="4093" spans="1:5" outlineLevel="2" x14ac:dyDescent="0.25">
      <c r="A4093" s="22">
        <v>45511</v>
      </c>
      <c r="B4093" s="20" t="s">
        <v>346</v>
      </c>
      <c r="C4093" s="21">
        <v>279</v>
      </c>
      <c r="D4093" s="3" t="str">
        <f t="shared" si="63"/>
        <v/>
      </c>
      <c r="E4093" s="20" t="s">
        <v>385</v>
      </c>
    </row>
    <row r="4094" spans="1:5" outlineLevel="2" x14ac:dyDescent="0.25">
      <c r="A4094" s="22">
        <v>45511</v>
      </c>
      <c r="B4094" s="20" t="s">
        <v>346</v>
      </c>
      <c r="C4094" s="21">
        <v>830</v>
      </c>
      <c r="D4094" s="3" t="str">
        <f t="shared" si="63"/>
        <v/>
      </c>
      <c r="E4094" s="20" t="s">
        <v>385</v>
      </c>
    </row>
    <row r="4095" spans="1:5" outlineLevel="2" x14ac:dyDescent="0.25">
      <c r="A4095" s="22">
        <v>45511</v>
      </c>
      <c r="B4095" s="20" t="s">
        <v>346</v>
      </c>
      <c r="C4095" s="21">
        <v>2856</v>
      </c>
      <c r="D4095" s="3" t="str">
        <f t="shared" si="63"/>
        <v/>
      </c>
      <c r="E4095" s="20" t="s">
        <v>385</v>
      </c>
    </row>
    <row r="4096" spans="1:5" outlineLevel="2" x14ac:dyDescent="0.25">
      <c r="A4096" s="22">
        <v>45511</v>
      </c>
      <c r="B4096" s="20" t="s">
        <v>346</v>
      </c>
      <c r="C4096" s="21">
        <v>15180</v>
      </c>
      <c r="D4096" s="3" t="str">
        <f t="shared" si="63"/>
        <v/>
      </c>
      <c r="E4096" s="20" t="s">
        <v>385</v>
      </c>
    </row>
    <row r="4097" spans="1:5" outlineLevel="2" x14ac:dyDescent="0.25">
      <c r="A4097" s="22">
        <v>45511</v>
      </c>
      <c r="B4097" s="20" t="s">
        <v>346</v>
      </c>
      <c r="C4097" s="21">
        <v>1649</v>
      </c>
      <c r="D4097" s="3" t="str">
        <f t="shared" si="63"/>
        <v/>
      </c>
      <c r="E4097" s="20" t="s">
        <v>385</v>
      </c>
    </row>
    <row r="4098" spans="1:5" outlineLevel="1" x14ac:dyDescent="0.25">
      <c r="A4098" s="28">
        <f>A4097</f>
        <v>45511</v>
      </c>
      <c r="B4098" s="29" t="str">
        <f>B4097</f>
        <v>DEALERS ELECTRICAL SUPPLY</v>
      </c>
      <c r="C4098" s="30">
        <f>SUBTOTAL(9,C4093:C4097)</f>
        <v>20794</v>
      </c>
      <c r="D4098" s="31" t="str">
        <f t="shared" si="63"/>
        <v>TOTAL</v>
      </c>
      <c r="E4098" s="20"/>
    </row>
    <row r="4099" spans="1:5" outlineLevel="2" x14ac:dyDescent="0.25">
      <c r="A4099" s="22">
        <v>45511</v>
      </c>
      <c r="B4099" s="20" t="s">
        <v>109</v>
      </c>
      <c r="C4099" s="21">
        <v>781.17</v>
      </c>
      <c r="D4099" s="3" t="str">
        <f t="shared" si="63"/>
        <v/>
      </c>
      <c r="E4099" s="20" t="s">
        <v>391</v>
      </c>
    </row>
    <row r="4100" spans="1:5" outlineLevel="1" x14ac:dyDescent="0.25">
      <c r="A4100" s="28">
        <f>A4099</f>
        <v>45511</v>
      </c>
      <c r="B4100" s="29" t="str">
        <f>B4099</f>
        <v>DELEGARD TOOL</v>
      </c>
      <c r="C4100" s="30">
        <f>SUBTOTAL(9,C4099:C4099)</f>
        <v>781.17</v>
      </c>
      <c r="D4100" s="31" t="str">
        <f t="shared" si="63"/>
        <v>TOTAL</v>
      </c>
      <c r="E4100" s="20"/>
    </row>
    <row r="4101" spans="1:5" outlineLevel="2" x14ac:dyDescent="0.25">
      <c r="A4101" s="22">
        <v>45511</v>
      </c>
      <c r="B4101" s="20" t="s">
        <v>685</v>
      </c>
      <c r="C4101" s="21">
        <v>4048.25</v>
      </c>
      <c r="D4101" s="3" t="str">
        <f t="shared" si="63"/>
        <v/>
      </c>
      <c r="E4101" s="20" t="s">
        <v>406</v>
      </c>
    </row>
    <row r="4102" spans="1:5" outlineLevel="1" x14ac:dyDescent="0.25">
      <c r="A4102" s="28">
        <f>A4101</f>
        <v>45511</v>
      </c>
      <c r="B4102" s="29" t="str">
        <f>B4101</f>
        <v>DESIGN SCIENCE INC</v>
      </c>
      <c r="C4102" s="30">
        <f>SUBTOTAL(9,C4101:C4101)</f>
        <v>4048.25</v>
      </c>
      <c r="D4102" s="31" t="str">
        <f t="shared" si="63"/>
        <v>TOTAL</v>
      </c>
      <c r="E4102" s="20"/>
    </row>
    <row r="4103" spans="1:5" outlineLevel="2" x14ac:dyDescent="0.25">
      <c r="A4103" s="22">
        <v>45511</v>
      </c>
      <c r="B4103" s="20" t="s">
        <v>535</v>
      </c>
      <c r="C4103" s="21">
        <v>1277</v>
      </c>
      <c r="D4103" s="3" t="str">
        <f t="shared" si="63"/>
        <v/>
      </c>
      <c r="E4103" s="20" t="s">
        <v>399</v>
      </c>
    </row>
    <row r="4104" spans="1:5" outlineLevel="2" x14ac:dyDescent="0.25">
      <c r="A4104" s="22">
        <v>45511</v>
      </c>
      <c r="B4104" s="20" t="s">
        <v>535</v>
      </c>
      <c r="C4104" s="21">
        <v>1277</v>
      </c>
      <c r="D4104" s="3" t="str">
        <f t="shared" ref="D4104:D4167" si="64">IF(E4104=0,"TOTAL","")</f>
        <v/>
      </c>
      <c r="E4104" s="20" t="s">
        <v>399</v>
      </c>
    </row>
    <row r="4105" spans="1:5" outlineLevel="1" x14ac:dyDescent="0.25">
      <c r="A4105" s="28">
        <f>A4104</f>
        <v>45511</v>
      </c>
      <c r="B4105" s="29" t="str">
        <f>B4104</f>
        <v>DOLORES HERNANDEZ</v>
      </c>
      <c r="C4105" s="30">
        <f>SUBTOTAL(9,C4103:C4104)</f>
        <v>2554</v>
      </c>
      <c r="D4105" s="31" t="str">
        <f t="shared" si="64"/>
        <v>TOTAL</v>
      </c>
      <c r="E4105" s="20"/>
    </row>
    <row r="4106" spans="1:5" outlineLevel="2" x14ac:dyDescent="0.25">
      <c r="A4106" s="22">
        <v>45511</v>
      </c>
      <c r="B4106" s="20" t="s">
        <v>686</v>
      </c>
      <c r="C4106" s="21">
        <v>270</v>
      </c>
      <c r="D4106" s="3" t="str">
        <f t="shared" si="64"/>
        <v/>
      </c>
      <c r="E4106" s="20" t="s">
        <v>381</v>
      </c>
    </row>
    <row r="4107" spans="1:5" outlineLevel="1" x14ac:dyDescent="0.25">
      <c r="A4107" s="28">
        <f>A4106</f>
        <v>45511</v>
      </c>
      <c r="B4107" s="29" t="str">
        <f>B4106</f>
        <v>DILLY LETTER JACKETS LLC</v>
      </c>
      <c r="C4107" s="30">
        <f>SUBTOTAL(9,C4106:C4106)</f>
        <v>270</v>
      </c>
      <c r="D4107" s="31" t="str">
        <f t="shared" si="64"/>
        <v>TOTAL</v>
      </c>
      <c r="E4107" s="20"/>
    </row>
    <row r="4108" spans="1:5" outlineLevel="2" x14ac:dyDescent="0.25">
      <c r="A4108" s="22">
        <v>45511</v>
      </c>
      <c r="B4108" s="20" t="s">
        <v>110</v>
      </c>
      <c r="C4108" s="21">
        <v>98.98</v>
      </c>
      <c r="D4108" s="3" t="str">
        <f t="shared" si="64"/>
        <v/>
      </c>
      <c r="E4108" s="20" t="s">
        <v>381</v>
      </c>
    </row>
    <row r="4109" spans="1:5" outlineLevel="1" x14ac:dyDescent="0.25">
      <c r="A4109" s="28">
        <f>A4108</f>
        <v>45511</v>
      </c>
      <c r="B4109" s="29" t="str">
        <f>B4108</f>
        <v>DISCOUNT SCHOOL SUPPLY</v>
      </c>
      <c r="C4109" s="30">
        <f>SUBTOTAL(9,C4108:C4108)</f>
        <v>98.98</v>
      </c>
      <c r="D4109" s="31" t="str">
        <f t="shared" si="64"/>
        <v>TOTAL</v>
      </c>
      <c r="E4109" s="20"/>
    </row>
    <row r="4110" spans="1:5" outlineLevel="2" x14ac:dyDescent="0.25">
      <c r="A4110" s="22">
        <v>45511</v>
      </c>
      <c r="B4110" s="20" t="s">
        <v>236</v>
      </c>
      <c r="C4110" s="21">
        <v>2647210.15</v>
      </c>
      <c r="D4110" s="3" t="str">
        <f t="shared" si="64"/>
        <v/>
      </c>
      <c r="E4110" s="20" t="s">
        <v>428</v>
      </c>
    </row>
    <row r="4111" spans="1:5" outlineLevel="2" x14ac:dyDescent="0.25">
      <c r="A4111" s="22">
        <v>45511</v>
      </c>
      <c r="B4111" s="20" t="s">
        <v>236</v>
      </c>
      <c r="C4111" s="21">
        <v>1121863.55</v>
      </c>
      <c r="D4111" s="3" t="str">
        <f t="shared" si="64"/>
        <v/>
      </c>
      <c r="E4111" s="20" t="s">
        <v>401</v>
      </c>
    </row>
    <row r="4112" spans="1:5" outlineLevel="1" x14ac:dyDescent="0.25">
      <c r="A4112" s="28">
        <f>A4111</f>
        <v>45511</v>
      </c>
      <c r="B4112" s="29" t="str">
        <f>B4111</f>
        <v>DRYMALLA CONSTRUCTION COMPANY INC</v>
      </c>
      <c r="C4112" s="30">
        <f>SUBTOTAL(9,C4110:C4111)</f>
        <v>3769073.7</v>
      </c>
      <c r="D4112" s="31" t="str">
        <f t="shared" si="64"/>
        <v>TOTAL</v>
      </c>
      <c r="E4112" s="20"/>
    </row>
    <row r="4113" spans="1:5" outlineLevel="2" x14ac:dyDescent="0.25">
      <c r="A4113" s="22">
        <v>45511</v>
      </c>
      <c r="B4113" s="20" t="s">
        <v>112</v>
      </c>
      <c r="C4113" s="21">
        <v>144.1</v>
      </c>
      <c r="D4113" s="3" t="str">
        <f t="shared" si="64"/>
        <v/>
      </c>
      <c r="E4113" s="20" t="s">
        <v>381</v>
      </c>
    </row>
    <row r="4114" spans="1:5" outlineLevel="1" x14ac:dyDescent="0.25">
      <c r="A4114" s="28">
        <f>A4113</f>
        <v>45511</v>
      </c>
      <c r="B4114" s="29" t="str">
        <f>B4113</f>
        <v>ERIC ARMIN INC</v>
      </c>
      <c r="C4114" s="30">
        <f>SUBTOTAL(9,C4113:C4113)</f>
        <v>144.1</v>
      </c>
      <c r="D4114" s="31" t="str">
        <f t="shared" si="64"/>
        <v>TOTAL</v>
      </c>
      <c r="E4114" s="20"/>
    </row>
    <row r="4115" spans="1:5" outlineLevel="2" x14ac:dyDescent="0.25">
      <c r="A4115" s="22">
        <v>45511</v>
      </c>
      <c r="B4115" s="20" t="s">
        <v>687</v>
      </c>
      <c r="C4115" s="21">
        <v>1925.5</v>
      </c>
      <c r="D4115" s="3" t="str">
        <f t="shared" si="64"/>
        <v/>
      </c>
      <c r="E4115" s="20" t="s">
        <v>400</v>
      </c>
    </row>
    <row r="4116" spans="1:5" outlineLevel="1" x14ac:dyDescent="0.25">
      <c r="A4116" s="28">
        <f>A4115</f>
        <v>45511</v>
      </c>
      <c r="B4116" s="29" t="str">
        <f>B4115</f>
        <v>ECOLAB INC</v>
      </c>
      <c r="C4116" s="30">
        <f>SUBTOTAL(9,C4115:C4115)</f>
        <v>1925.5</v>
      </c>
      <c r="D4116" s="31" t="str">
        <f t="shared" si="64"/>
        <v>TOTAL</v>
      </c>
      <c r="E4116" s="20"/>
    </row>
    <row r="4117" spans="1:5" outlineLevel="2" x14ac:dyDescent="0.25">
      <c r="A4117" s="22">
        <v>45511</v>
      </c>
      <c r="B4117" s="20" t="s">
        <v>688</v>
      </c>
      <c r="C4117" s="21">
        <v>70</v>
      </c>
      <c r="D4117" s="3" t="str">
        <f t="shared" si="64"/>
        <v/>
      </c>
      <c r="E4117" s="20" t="s">
        <v>383</v>
      </c>
    </row>
    <row r="4118" spans="1:5" outlineLevel="1" x14ac:dyDescent="0.25">
      <c r="A4118" s="28">
        <f>A4117</f>
        <v>45511</v>
      </c>
      <c r="B4118" s="29" t="str">
        <f>B4117</f>
        <v>EDUCATION WEEK</v>
      </c>
      <c r="C4118" s="30">
        <f>SUBTOTAL(9,C4117:C4117)</f>
        <v>70</v>
      </c>
      <c r="D4118" s="31" t="str">
        <f t="shared" si="64"/>
        <v>TOTAL</v>
      </c>
      <c r="E4118" s="20"/>
    </row>
    <row r="4119" spans="1:5" outlineLevel="2" x14ac:dyDescent="0.25">
      <c r="A4119" s="22">
        <v>45511</v>
      </c>
      <c r="B4119" s="20" t="s">
        <v>689</v>
      </c>
      <c r="C4119" s="21">
        <v>23471.08</v>
      </c>
      <c r="D4119" s="3" t="str">
        <f t="shared" si="64"/>
        <v/>
      </c>
      <c r="E4119" s="20" t="s">
        <v>386</v>
      </c>
    </row>
    <row r="4120" spans="1:5" outlineLevel="2" x14ac:dyDescent="0.25">
      <c r="A4120" s="22">
        <v>45511</v>
      </c>
      <c r="B4120" s="20" t="s">
        <v>689</v>
      </c>
      <c r="C4120" s="21">
        <v>5555.99</v>
      </c>
      <c r="D4120" s="3" t="str">
        <f t="shared" si="64"/>
        <v/>
      </c>
      <c r="E4120" s="20" t="s">
        <v>426</v>
      </c>
    </row>
    <row r="4121" spans="1:5" outlineLevel="1" x14ac:dyDescent="0.25">
      <c r="A4121" s="28">
        <f>A4120</f>
        <v>45511</v>
      </c>
      <c r="B4121" s="29" t="str">
        <f>B4120</f>
        <v>EDUCATORS DEPOT INC</v>
      </c>
      <c r="C4121" s="30">
        <f>SUBTOTAL(9,C4119:C4120)</f>
        <v>29027.07</v>
      </c>
      <c r="D4121" s="31" t="str">
        <f t="shared" si="64"/>
        <v>TOTAL</v>
      </c>
      <c r="E4121" s="20"/>
    </row>
    <row r="4122" spans="1:5" outlineLevel="2" x14ac:dyDescent="0.25">
      <c r="A4122" s="22">
        <v>45511</v>
      </c>
      <c r="B4122" s="20" t="s">
        <v>115</v>
      </c>
      <c r="C4122" s="21">
        <v>215.28</v>
      </c>
      <c r="D4122" s="3" t="str">
        <f t="shared" si="64"/>
        <v/>
      </c>
      <c r="E4122" s="20" t="s">
        <v>385</v>
      </c>
    </row>
    <row r="4123" spans="1:5" outlineLevel="2" x14ac:dyDescent="0.25">
      <c r="A4123" s="22">
        <v>45511</v>
      </c>
      <c r="B4123" s="20" t="s">
        <v>115</v>
      </c>
      <c r="C4123" s="21">
        <v>230.6</v>
      </c>
      <c r="D4123" s="3" t="str">
        <f t="shared" si="64"/>
        <v/>
      </c>
      <c r="E4123" s="20" t="s">
        <v>385</v>
      </c>
    </row>
    <row r="4124" spans="1:5" outlineLevel="2" x14ac:dyDescent="0.25">
      <c r="A4124" s="22">
        <v>45511</v>
      </c>
      <c r="B4124" s="20" t="s">
        <v>115</v>
      </c>
      <c r="C4124" s="21">
        <v>22</v>
      </c>
      <c r="D4124" s="3" t="str">
        <f t="shared" si="64"/>
        <v/>
      </c>
      <c r="E4124" s="20" t="s">
        <v>385</v>
      </c>
    </row>
    <row r="4125" spans="1:5" outlineLevel="2" x14ac:dyDescent="0.25">
      <c r="A4125" s="22">
        <v>45511</v>
      </c>
      <c r="B4125" s="20" t="s">
        <v>115</v>
      </c>
      <c r="C4125" s="21">
        <v>24.5</v>
      </c>
      <c r="D4125" s="3" t="str">
        <f t="shared" si="64"/>
        <v/>
      </c>
      <c r="E4125" s="20" t="s">
        <v>385</v>
      </c>
    </row>
    <row r="4126" spans="1:5" outlineLevel="1" x14ac:dyDescent="0.25">
      <c r="A4126" s="28">
        <f>A4125</f>
        <v>45511</v>
      </c>
      <c r="B4126" s="29" t="str">
        <f>B4125</f>
        <v>ELLIOTT ELECTRIC SUPPLY INC</v>
      </c>
      <c r="C4126" s="30">
        <f>SUBTOTAL(9,C4122:C4125)</f>
        <v>492.38</v>
      </c>
      <c r="D4126" s="31" t="str">
        <f t="shared" si="64"/>
        <v>TOTAL</v>
      </c>
      <c r="E4126" s="20"/>
    </row>
    <row r="4127" spans="1:5" outlineLevel="2" x14ac:dyDescent="0.25">
      <c r="A4127" s="22">
        <v>45511</v>
      </c>
      <c r="B4127" s="20" t="s">
        <v>690</v>
      </c>
      <c r="C4127" s="21">
        <v>80.09</v>
      </c>
      <c r="D4127" s="3" t="str">
        <f t="shared" si="64"/>
        <v/>
      </c>
      <c r="E4127" s="20" t="s">
        <v>387</v>
      </c>
    </row>
    <row r="4128" spans="1:5" outlineLevel="1" x14ac:dyDescent="0.25">
      <c r="A4128" s="28">
        <f>A4127</f>
        <v>45511</v>
      </c>
      <c r="B4128" s="29" t="str">
        <f>B4127</f>
        <v>ANDRA LAHR</v>
      </c>
      <c r="C4128" s="30">
        <f>SUBTOTAL(9,C4127:C4127)</f>
        <v>80.09</v>
      </c>
      <c r="D4128" s="31" t="str">
        <f t="shared" si="64"/>
        <v>TOTAL</v>
      </c>
      <c r="E4128" s="20"/>
    </row>
    <row r="4129" spans="1:5" outlineLevel="2" x14ac:dyDescent="0.25">
      <c r="A4129" s="22">
        <v>45511</v>
      </c>
      <c r="B4129" s="20" t="s">
        <v>238</v>
      </c>
      <c r="C4129" s="21">
        <v>198.32</v>
      </c>
      <c r="D4129" s="3" t="str">
        <f t="shared" si="64"/>
        <v/>
      </c>
      <c r="E4129" s="20" t="s">
        <v>392</v>
      </c>
    </row>
    <row r="4130" spans="1:5" outlineLevel="1" x14ac:dyDescent="0.25">
      <c r="A4130" s="28">
        <f>A4129</f>
        <v>45511</v>
      </c>
      <c r="B4130" s="29" t="str">
        <f>B4129</f>
        <v>ARTURO DELEON</v>
      </c>
      <c r="C4130" s="30">
        <f>SUBTOTAL(9,C4129:C4129)</f>
        <v>198.32</v>
      </c>
      <c r="D4130" s="31" t="str">
        <f t="shared" si="64"/>
        <v>TOTAL</v>
      </c>
      <c r="E4130" s="20"/>
    </row>
    <row r="4131" spans="1:5" outlineLevel="2" x14ac:dyDescent="0.25">
      <c r="A4131" s="22">
        <v>45511</v>
      </c>
      <c r="B4131" s="20" t="s">
        <v>479</v>
      </c>
      <c r="C4131" s="21">
        <v>207.66</v>
      </c>
      <c r="D4131" s="3" t="str">
        <f t="shared" si="64"/>
        <v/>
      </c>
      <c r="E4131" s="20" t="s">
        <v>392</v>
      </c>
    </row>
    <row r="4132" spans="1:5" outlineLevel="2" x14ac:dyDescent="0.25">
      <c r="A4132" s="22">
        <v>45511</v>
      </c>
      <c r="B4132" s="20" t="s">
        <v>479</v>
      </c>
      <c r="C4132" s="21">
        <v>198.31</v>
      </c>
      <c r="D4132" s="3" t="str">
        <f t="shared" si="64"/>
        <v/>
      </c>
      <c r="E4132" s="20" t="s">
        <v>392</v>
      </c>
    </row>
    <row r="4133" spans="1:5" outlineLevel="1" x14ac:dyDescent="0.25">
      <c r="A4133" s="28">
        <f>A4132</f>
        <v>45511</v>
      </c>
      <c r="B4133" s="29" t="str">
        <f>B4132</f>
        <v>AZYADEH BATISTA</v>
      </c>
      <c r="C4133" s="30">
        <f>SUBTOTAL(9,C4131:C4132)</f>
        <v>405.97</v>
      </c>
      <c r="D4133" s="31" t="str">
        <f t="shared" si="64"/>
        <v>TOTAL</v>
      </c>
      <c r="E4133" s="20"/>
    </row>
    <row r="4134" spans="1:5" outlineLevel="2" x14ac:dyDescent="0.25">
      <c r="A4134" s="22">
        <v>45511</v>
      </c>
      <c r="B4134" s="20" t="s">
        <v>580</v>
      </c>
      <c r="C4134" s="21">
        <v>58.4</v>
      </c>
      <c r="D4134" s="3" t="str">
        <f t="shared" si="64"/>
        <v/>
      </c>
      <c r="E4134" s="20" t="s">
        <v>421</v>
      </c>
    </row>
    <row r="4135" spans="1:5" outlineLevel="2" x14ac:dyDescent="0.25">
      <c r="A4135" s="22">
        <v>45511</v>
      </c>
      <c r="B4135" s="20" t="s">
        <v>580</v>
      </c>
      <c r="C4135" s="21">
        <v>45</v>
      </c>
      <c r="D4135" s="3" t="str">
        <f t="shared" si="64"/>
        <v/>
      </c>
      <c r="E4135" s="20" t="s">
        <v>381</v>
      </c>
    </row>
    <row r="4136" spans="1:5" outlineLevel="1" x14ac:dyDescent="0.25">
      <c r="A4136" s="28">
        <f>A4135</f>
        <v>45511</v>
      </c>
      <c r="B4136" s="29" t="str">
        <f>B4135</f>
        <v>CHERI GAY</v>
      </c>
      <c r="C4136" s="30">
        <f>SUBTOTAL(9,C4134:C4135)</f>
        <v>103.4</v>
      </c>
      <c r="D4136" s="31" t="str">
        <f t="shared" si="64"/>
        <v>TOTAL</v>
      </c>
      <c r="E4136" s="20"/>
    </row>
    <row r="4137" spans="1:5" outlineLevel="2" x14ac:dyDescent="0.25">
      <c r="A4137" s="22">
        <v>45511</v>
      </c>
      <c r="B4137" s="20" t="s">
        <v>691</v>
      </c>
      <c r="C4137" s="21">
        <v>288.76</v>
      </c>
      <c r="D4137" s="3" t="str">
        <f t="shared" si="64"/>
        <v/>
      </c>
      <c r="E4137" s="20" t="s">
        <v>387</v>
      </c>
    </row>
    <row r="4138" spans="1:5" outlineLevel="2" x14ac:dyDescent="0.25">
      <c r="A4138" s="22">
        <v>45511</v>
      </c>
      <c r="B4138" s="20" t="s">
        <v>691</v>
      </c>
      <c r="C4138" s="21">
        <v>25.99</v>
      </c>
      <c r="D4138" s="3" t="str">
        <f t="shared" si="64"/>
        <v/>
      </c>
      <c r="E4138" s="20" t="s">
        <v>387</v>
      </c>
    </row>
    <row r="4139" spans="1:5" outlineLevel="1" x14ac:dyDescent="0.25">
      <c r="A4139" s="28">
        <f>A4138</f>
        <v>45511</v>
      </c>
      <c r="B4139" s="29" t="str">
        <f>B4138</f>
        <v>JANELLE COLEMAN</v>
      </c>
      <c r="C4139" s="30">
        <f>SUBTOTAL(9,C4137:C4138)</f>
        <v>314.75</v>
      </c>
      <c r="D4139" s="31" t="str">
        <f t="shared" si="64"/>
        <v>TOTAL</v>
      </c>
      <c r="E4139" s="20"/>
    </row>
    <row r="4140" spans="1:5" outlineLevel="2" x14ac:dyDescent="0.25">
      <c r="A4140" s="22">
        <v>45511</v>
      </c>
      <c r="B4140" s="20" t="s">
        <v>692</v>
      </c>
      <c r="C4140" s="21">
        <v>107.74</v>
      </c>
      <c r="D4140" s="3" t="str">
        <f t="shared" si="64"/>
        <v/>
      </c>
      <c r="E4140" s="20" t="s">
        <v>392</v>
      </c>
    </row>
    <row r="4141" spans="1:5" outlineLevel="2" x14ac:dyDescent="0.25">
      <c r="A4141" s="22">
        <v>45511</v>
      </c>
      <c r="B4141" s="20" t="s">
        <v>692</v>
      </c>
      <c r="C4141" s="21">
        <v>166.71</v>
      </c>
      <c r="D4141" s="3" t="str">
        <f t="shared" si="64"/>
        <v/>
      </c>
      <c r="E4141" s="20" t="s">
        <v>392</v>
      </c>
    </row>
    <row r="4142" spans="1:5" outlineLevel="1" x14ac:dyDescent="0.25">
      <c r="A4142" s="28">
        <f>A4141</f>
        <v>45511</v>
      </c>
      <c r="B4142" s="29" t="str">
        <f>B4141</f>
        <v>JARLENE COLON TORRES</v>
      </c>
      <c r="C4142" s="30">
        <f>SUBTOTAL(9,C4140:C4141)</f>
        <v>274.45</v>
      </c>
      <c r="D4142" s="31" t="str">
        <f t="shared" si="64"/>
        <v>TOTAL</v>
      </c>
      <c r="E4142" s="20"/>
    </row>
    <row r="4143" spans="1:5" outlineLevel="2" x14ac:dyDescent="0.25">
      <c r="A4143" s="22">
        <v>45511</v>
      </c>
      <c r="B4143" s="20" t="s">
        <v>693</v>
      </c>
      <c r="C4143" s="21">
        <v>220</v>
      </c>
      <c r="D4143" s="3" t="str">
        <f t="shared" si="64"/>
        <v/>
      </c>
      <c r="E4143" s="20" t="s">
        <v>392</v>
      </c>
    </row>
    <row r="4144" spans="1:5" outlineLevel="2" x14ac:dyDescent="0.25">
      <c r="A4144" s="22">
        <v>45511</v>
      </c>
      <c r="B4144" s="20" t="s">
        <v>693</v>
      </c>
      <c r="C4144" s="21">
        <v>140</v>
      </c>
      <c r="D4144" s="3" t="str">
        <f t="shared" si="64"/>
        <v/>
      </c>
      <c r="E4144" s="20" t="s">
        <v>392</v>
      </c>
    </row>
    <row r="4145" spans="1:5" outlineLevel="1" x14ac:dyDescent="0.25">
      <c r="A4145" s="28">
        <f>A4144</f>
        <v>45511</v>
      </c>
      <c r="B4145" s="29" t="str">
        <f>B4144</f>
        <v>JENNIFER STUDDARD</v>
      </c>
      <c r="C4145" s="30">
        <f>SUBTOTAL(9,C4143:C4144)</f>
        <v>360</v>
      </c>
      <c r="D4145" s="31" t="str">
        <f t="shared" si="64"/>
        <v>TOTAL</v>
      </c>
      <c r="E4145" s="20"/>
    </row>
    <row r="4146" spans="1:5" outlineLevel="2" x14ac:dyDescent="0.25">
      <c r="A4146" s="22">
        <v>45511</v>
      </c>
      <c r="B4146" s="20" t="s">
        <v>694</v>
      </c>
      <c r="C4146" s="21">
        <v>220</v>
      </c>
      <c r="D4146" s="3" t="str">
        <f t="shared" si="64"/>
        <v/>
      </c>
      <c r="E4146" s="20" t="s">
        <v>392</v>
      </c>
    </row>
    <row r="4147" spans="1:5" outlineLevel="2" x14ac:dyDescent="0.25">
      <c r="A4147" s="22">
        <v>45511</v>
      </c>
      <c r="B4147" s="20" t="s">
        <v>694</v>
      </c>
      <c r="C4147" s="21">
        <v>140</v>
      </c>
      <c r="D4147" s="3" t="str">
        <f t="shared" si="64"/>
        <v/>
      </c>
      <c r="E4147" s="20" t="s">
        <v>392</v>
      </c>
    </row>
    <row r="4148" spans="1:5" outlineLevel="1" x14ac:dyDescent="0.25">
      <c r="A4148" s="28">
        <f>A4147</f>
        <v>45511</v>
      </c>
      <c r="B4148" s="29" t="str">
        <f>B4147</f>
        <v>KEVIN ROUTE</v>
      </c>
      <c r="C4148" s="30">
        <f>SUBTOTAL(9,C4146:C4147)</f>
        <v>360</v>
      </c>
      <c r="D4148" s="31" t="str">
        <f t="shared" si="64"/>
        <v>TOTAL</v>
      </c>
      <c r="E4148" s="20"/>
    </row>
    <row r="4149" spans="1:5" outlineLevel="2" x14ac:dyDescent="0.25">
      <c r="A4149" s="22">
        <v>45511</v>
      </c>
      <c r="B4149" s="20" t="s">
        <v>695</v>
      </c>
      <c r="C4149" s="21">
        <v>80</v>
      </c>
      <c r="D4149" s="3" t="str">
        <f t="shared" si="64"/>
        <v/>
      </c>
      <c r="E4149" s="20" t="s">
        <v>392</v>
      </c>
    </row>
    <row r="4150" spans="1:5" outlineLevel="2" x14ac:dyDescent="0.25">
      <c r="A4150" s="22">
        <v>45511</v>
      </c>
      <c r="B4150" s="20" t="s">
        <v>695</v>
      </c>
      <c r="C4150" s="21">
        <v>1168.8699999999999</v>
      </c>
      <c r="D4150" s="3" t="str">
        <f t="shared" si="64"/>
        <v/>
      </c>
      <c r="E4150" s="20" t="s">
        <v>381</v>
      </c>
    </row>
    <row r="4151" spans="1:5" outlineLevel="1" x14ac:dyDescent="0.25">
      <c r="A4151" s="28">
        <f>A4150</f>
        <v>45511</v>
      </c>
      <c r="B4151" s="29" t="str">
        <f>B4150</f>
        <v>MEGAN MONTGOMERY</v>
      </c>
      <c r="C4151" s="30">
        <f>SUBTOTAL(9,C4149:C4150)</f>
        <v>1248.8699999999999</v>
      </c>
      <c r="D4151" s="31" t="str">
        <f t="shared" si="64"/>
        <v>TOTAL</v>
      </c>
      <c r="E4151" s="20"/>
    </row>
    <row r="4152" spans="1:5" outlineLevel="2" x14ac:dyDescent="0.25">
      <c r="A4152" s="22">
        <v>45511</v>
      </c>
      <c r="B4152" s="20" t="s">
        <v>696</v>
      </c>
      <c r="C4152" s="21">
        <v>256.49</v>
      </c>
      <c r="D4152" s="3" t="str">
        <f t="shared" si="64"/>
        <v/>
      </c>
      <c r="E4152" s="20" t="s">
        <v>392</v>
      </c>
    </row>
    <row r="4153" spans="1:5" outlineLevel="2" x14ac:dyDescent="0.25">
      <c r="A4153" s="22">
        <v>45511</v>
      </c>
      <c r="B4153" s="20" t="s">
        <v>696</v>
      </c>
      <c r="C4153" s="21">
        <v>108</v>
      </c>
      <c r="D4153" s="3" t="str">
        <f t="shared" si="64"/>
        <v/>
      </c>
      <c r="E4153" s="20" t="s">
        <v>387</v>
      </c>
    </row>
    <row r="4154" spans="1:5" outlineLevel="1" x14ac:dyDescent="0.25">
      <c r="A4154" s="28">
        <f>A4153</f>
        <v>45511</v>
      </c>
      <c r="B4154" s="29" t="str">
        <f>B4153</f>
        <v>MICHELLE GASKAMP</v>
      </c>
      <c r="C4154" s="30">
        <f>SUBTOTAL(9,C4152:C4153)</f>
        <v>364.49</v>
      </c>
      <c r="D4154" s="31" t="str">
        <f t="shared" si="64"/>
        <v>TOTAL</v>
      </c>
      <c r="E4154" s="20"/>
    </row>
    <row r="4155" spans="1:5" outlineLevel="2" x14ac:dyDescent="0.25">
      <c r="A4155" s="22">
        <v>45511</v>
      </c>
      <c r="B4155" s="20" t="s">
        <v>697</v>
      </c>
      <c r="C4155" s="21">
        <v>442.99</v>
      </c>
      <c r="D4155" s="3" t="str">
        <f t="shared" si="64"/>
        <v/>
      </c>
      <c r="E4155" s="20" t="s">
        <v>381</v>
      </c>
    </row>
    <row r="4156" spans="1:5" outlineLevel="2" x14ac:dyDescent="0.25">
      <c r="A4156" s="22">
        <v>45511</v>
      </c>
      <c r="B4156" s="20" t="s">
        <v>697</v>
      </c>
      <c r="C4156" s="21">
        <v>43.77</v>
      </c>
      <c r="D4156" s="3" t="str">
        <f t="shared" si="64"/>
        <v/>
      </c>
      <c r="E4156" s="20" t="s">
        <v>381</v>
      </c>
    </row>
    <row r="4157" spans="1:5" outlineLevel="2" x14ac:dyDescent="0.25">
      <c r="A4157" s="22">
        <v>45511</v>
      </c>
      <c r="B4157" s="20" t="s">
        <v>697</v>
      </c>
      <c r="C4157" s="21">
        <v>351.21</v>
      </c>
      <c r="D4157" s="3" t="str">
        <f t="shared" si="64"/>
        <v/>
      </c>
      <c r="E4157" s="20" t="s">
        <v>381</v>
      </c>
    </row>
    <row r="4158" spans="1:5" outlineLevel="2" x14ac:dyDescent="0.25">
      <c r="A4158" s="22">
        <v>45511</v>
      </c>
      <c r="B4158" s="20" t="s">
        <v>697</v>
      </c>
      <c r="C4158" s="21">
        <v>123.12</v>
      </c>
      <c r="D4158" s="3" t="str">
        <f t="shared" si="64"/>
        <v/>
      </c>
      <c r="E4158" s="20" t="s">
        <v>381</v>
      </c>
    </row>
    <row r="4159" spans="1:5" outlineLevel="1" x14ac:dyDescent="0.25">
      <c r="A4159" s="28">
        <f>A4158</f>
        <v>45511</v>
      </c>
      <c r="B4159" s="29" t="str">
        <f>B4158</f>
        <v>YVONNE CANALES</v>
      </c>
      <c r="C4159" s="30">
        <f>SUBTOTAL(9,C4155:C4158)</f>
        <v>961.09</v>
      </c>
      <c r="D4159" s="31" t="str">
        <f t="shared" si="64"/>
        <v>TOTAL</v>
      </c>
      <c r="E4159" s="20"/>
    </row>
    <row r="4160" spans="1:5" outlineLevel="2" x14ac:dyDescent="0.25">
      <c r="A4160" s="22">
        <v>45511</v>
      </c>
      <c r="B4160" s="20" t="s">
        <v>698</v>
      </c>
      <c r="C4160" s="21">
        <v>458.52</v>
      </c>
      <c r="D4160" s="3" t="str">
        <f t="shared" si="64"/>
        <v/>
      </c>
      <c r="E4160" s="20" t="s">
        <v>392</v>
      </c>
    </row>
    <row r="4161" spans="1:5" outlineLevel="1" x14ac:dyDescent="0.25">
      <c r="A4161" s="28">
        <f>A4160</f>
        <v>45511</v>
      </c>
      <c r="B4161" s="29" t="str">
        <f>B4160</f>
        <v>ADRIENNE WALLACE</v>
      </c>
      <c r="C4161" s="30">
        <f>SUBTOTAL(9,C4160:C4160)</f>
        <v>458.52</v>
      </c>
      <c r="D4161" s="31" t="str">
        <f t="shared" si="64"/>
        <v>TOTAL</v>
      </c>
      <c r="E4161" s="20"/>
    </row>
    <row r="4162" spans="1:5" outlineLevel="2" x14ac:dyDescent="0.25">
      <c r="A4162" s="22">
        <v>45511</v>
      </c>
      <c r="B4162" s="20" t="s">
        <v>699</v>
      </c>
      <c r="C4162" s="21">
        <v>323.77999999999997</v>
      </c>
      <c r="D4162" s="3" t="str">
        <f t="shared" si="64"/>
        <v/>
      </c>
      <c r="E4162" s="20" t="s">
        <v>392</v>
      </c>
    </row>
    <row r="4163" spans="1:5" outlineLevel="1" x14ac:dyDescent="0.25">
      <c r="A4163" s="28">
        <f>A4162</f>
        <v>45511</v>
      </c>
      <c r="B4163" s="29" t="str">
        <f>B4162</f>
        <v>ALEC PETROCELLI</v>
      </c>
      <c r="C4163" s="30">
        <f>SUBTOTAL(9,C4162:C4162)</f>
        <v>323.77999999999997</v>
      </c>
      <c r="D4163" s="31" t="str">
        <f t="shared" si="64"/>
        <v>TOTAL</v>
      </c>
      <c r="E4163" s="20"/>
    </row>
    <row r="4164" spans="1:5" outlineLevel="2" x14ac:dyDescent="0.25">
      <c r="A4164" s="22">
        <v>45511</v>
      </c>
      <c r="B4164" s="20" t="s">
        <v>700</v>
      </c>
      <c r="C4164" s="21">
        <v>100</v>
      </c>
      <c r="D4164" s="3" t="str">
        <f t="shared" si="64"/>
        <v/>
      </c>
      <c r="E4164" s="20" t="s">
        <v>392</v>
      </c>
    </row>
    <row r="4165" spans="1:5" outlineLevel="1" x14ac:dyDescent="0.25">
      <c r="A4165" s="28">
        <f>A4164</f>
        <v>45511</v>
      </c>
      <c r="B4165" s="29" t="str">
        <f>B4164</f>
        <v>ALEXANDER BARTON</v>
      </c>
      <c r="C4165" s="30">
        <f>SUBTOTAL(9,C4164:C4164)</f>
        <v>100</v>
      </c>
      <c r="D4165" s="31" t="str">
        <f t="shared" si="64"/>
        <v>TOTAL</v>
      </c>
      <c r="E4165" s="20"/>
    </row>
    <row r="4166" spans="1:5" outlineLevel="2" x14ac:dyDescent="0.25">
      <c r="A4166" s="22">
        <v>45511</v>
      </c>
      <c r="B4166" s="20" t="s">
        <v>701</v>
      </c>
      <c r="C4166" s="21">
        <v>108</v>
      </c>
      <c r="D4166" s="3" t="str">
        <f t="shared" si="64"/>
        <v/>
      </c>
      <c r="E4166" s="20" t="s">
        <v>392</v>
      </c>
    </row>
    <row r="4167" spans="1:5" outlineLevel="1" x14ac:dyDescent="0.25">
      <c r="A4167" s="28">
        <f>A4166</f>
        <v>45511</v>
      </c>
      <c r="B4167" s="29" t="str">
        <f>B4166</f>
        <v>ALLISON TRAVIS</v>
      </c>
      <c r="C4167" s="30">
        <f>SUBTOTAL(9,C4166:C4166)</f>
        <v>108</v>
      </c>
      <c r="D4167" s="31" t="str">
        <f t="shared" si="64"/>
        <v>TOTAL</v>
      </c>
      <c r="E4167" s="20"/>
    </row>
    <row r="4168" spans="1:5" outlineLevel="2" x14ac:dyDescent="0.25">
      <c r="A4168" s="22">
        <v>45511</v>
      </c>
      <c r="B4168" s="20" t="s">
        <v>702</v>
      </c>
      <c r="C4168" s="21">
        <v>80</v>
      </c>
      <c r="D4168" s="3" t="str">
        <f t="shared" ref="D4168:D4231" si="65">IF(E4168=0,"TOTAL","")</f>
        <v/>
      </c>
      <c r="E4168" s="20" t="s">
        <v>392</v>
      </c>
    </row>
    <row r="4169" spans="1:5" outlineLevel="1" x14ac:dyDescent="0.25">
      <c r="A4169" s="28">
        <f>A4168</f>
        <v>45511</v>
      </c>
      <c r="B4169" s="29" t="str">
        <f>B4168</f>
        <v>ALLYSON WILLIAMS MCCOY</v>
      </c>
      <c r="C4169" s="30">
        <f>SUBTOTAL(9,C4168:C4168)</f>
        <v>80</v>
      </c>
      <c r="D4169" s="31" t="str">
        <f t="shared" si="65"/>
        <v>TOTAL</v>
      </c>
      <c r="E4169" s="20"/>
    </row>
    <row r="4170" spans="1:5" outlineLevel="2" x14ac:dyDescent="0.25">
      <c r="A4170" s="22">
        <v>45511</v>
      </c>
      <c r="B4170" s="20" t="s">
        <v>609</v>
      </c>
      <c r="C4170" s="21">
        <v>478.24</v>
      </c>
      <c r="D4170" s="3" t="str">
        <f t="shared" si="65"/>
        <v/>
      </c>
      <c r="E4170" s="20" t="s">
        <v>392</v>
      </c>
    </row>
    <row r="4171" spans="1:5" outlineLevel="2" x14ac:dyDescent="0.25">
      <c r="A4171" s="22">
        <v>45511</v>
      </c>
      <c r="B4171" s="20" t="s">
        <v>609</v>
      </c>
      <c r="C4171" s="21">
        <v>892.81</v>
      </c>
      <c r="D4171" s="3" t="str">
        <f t="shared" si="65"/>
        <v/>
      </c>
      <c r="E4171" s="20" t="s">
        <v>392</v>
      </c>
    </row>
    <row r="4172" spans="1:5" outlineLevel="1" x14ac:dyDescent="0.25">
      <c r="A4172" s="28">
        <f>A4171</f>
        <v>45511</v>
      </c>
      <c r="B4172" s="29" t="str">
        <f>B4171</f>
        <v>AMBER LOCKMAN</v>
      </c>
      <c r="C4172" s="30">
        <f>SUBTOTAL(9,C4170:C4171)</f>
        <v>1371.05</v>
      </c>
      <c r="D4172" s="31" t="str">
        <f t="shared" si="65"/>
        <v>TOTAL</v>
      </c>
      <c r="E4172" s="20"/>
    </row>
    <row r="4173" spans="1:5" outlineLevel="2" x14ac:dyDescent="0.25">
      <c r="A4173" s="22">
        <v>45511</v>
      </c>
      <c r="B4173" s="20" t="s">
        <v>703</v>
      </c>
      <c r="C4173" s="21">
        <v>565.75</v>
      </c>
      <c r="D4173" s="3" t="str">
        <f t="shared" si="65"/>
        <v/>
      </c>
      <c r="E4173" s="20" t="s">
        <v>392</v>
      </c>
    </row>
    <row r="4174" spans="1:5" outlineLevel="1" x14ac:dyDescent="0.25">
      <c r="A4174" s="28">
        <f>A4173</f>
        <v>45511</v>
      </c>
      <c r="B4174" s="29" t="str">
        <f>B4173</f>
        <v>AMY ASHLEY-WITHERS</v>
      </c>
      <c r="C4174" s="30">
        <f>SUBTOTAL(9,C4173:C4173)</f>
        <v>565.75</v>
      </c>
      <c r="D4174" s="31" t="str">
        <f t="shared" si="65"/>
        <v>TOTAL</v>
      </c>
      <c r="E4174" s="20"/>
    </row>
    <row r="4175" spans="1:5" outlineLevel="2" x14ac:dyDescent="0.25">
      <c r="A4175" s="22">
        <v>45511</v>
      </c>
      <c r="B4175" s="20" t="s">
        <v>704</v>
      </c>
      <c r="C4175" s="21">
        <v>115.85</v>
      </c>
      <c r="D4175" s="3" t="str">
        <f t="shared" si="65"/>
        <v/>
      </c>
      <c r="E4175" s="20" t="s">
        <v>392</v>
      </c>
    </row>
    <row r="4176" spans="1:5" outlineLevel="1" x14ac:dyDescent="0.25">
      <c r="A4176" s="28">
        <f>A4175</f>
        <v>45511</v>
      </c>
      <c r="B4176" s="29" t="str">
        <f>B4175</f>
        <v>AMY MARSAR</v>
      </c>
      <c r="C4176" s="30">
        <f>SUBTOTAL(9,C4175:C4175)</f>
        <v>115.85</v>
      </c>
      <c r="D4176" s="31" t="str">
        <f t="shared" si="65"/>
        <v>TOTAL</v>
      </c>
      <c r="E4176" s="20"/>
    </row>
    <row r="4177" spans="1:5" outlineLevel="2" x14ac:dyDescent="0.25">
      <c r="A4177" s="22">
        <v>45511</v>
      </c>
      <c r="B4177" s="20" t="s">
        <v>705</v>
      </c>
      <c r="C4177" s="21">
        <v>243.58</v>
      </c>
      <c r="D4177" s="3" t="str">
        <f t="shared" si="65"/>
        <v/>
      </c>
      <c r="E4177" s="20" t="s">
        <v>392</v>
      </c>
    </row>
    <row r="4178" spans="1:5" outlineLevel="1" x14ac:dyDescent="0.25">
      <c r="A4178" s="28">
        <f>A4177</f>
        <v>45511</v>
      </c>
      <c r="B4178" s="29" t="str">
        <f>B4177</f>
        <v>AMY RUSSELL</v>
      </c>
      <c r="C4178" s="30">
        <f>SUBTOTAL(9,C4177:C4177)</f>
        <v>243.58</v>
      </c>
      <c r="D4178" s="31" t="str">
        <f t="shared" si="65"/>
        <v>TOTAL</v>
      </c>
      <c r="E4178" s="20"/>
    </row>
    <row r="4179" spans="1:5" outlineLevel="2" x14ac:dyDescent="0.25">
      <c r="A4179" s="22">
        <v>45511</v>
      </c>
      <c r="B4179" s="20" t="s">
        <v>706</v>
      </c>
      <c r="C4179" s="21">
        <v>200</v>
      </c>
      <c r="D4179" s="3" t="str">
        <f t="shared" si="65"/>
        <v/>
      </c>
      <c r="E4179" s="20" t="s">
        <v>392</v>
      </c>
    </row>
    <row r="4180" spans="1:5" outlineLevel="1" x14ac:dyDescent="0.25">
      <c r="A4180" s="28">
        <f>A4179</f>
        <v>45511</v>
      </c>
      <c r="B4180" s="29" t="str">
        <f>B4179</f>
        <v>AMY WILLIAMS</v>
      </c>
      <c r="C4180" s="30">
        <f>SUBTOTAL(9,C4179:C4179)</f>
        <v>200</v>
      </c>
      <c r="D4180" s="31" t="str">
        <f t="shared" si="65"/>
        <v>TOTAL</v>
      </c>
      <c r="E4180" s="20"/>
    </row>
    <row r="4181" spans="1:5" outlineLevel="2" x14ac:dyDescent="0.25">
      <c r="A4181" s="22">
        <v>45511</v>
      </c>
      <c r="B4181" s="20" t="s">
        <v>690</v>
      </c>
      <c r="C4181" s="21">
        <v>18.91</v>
      </c>
      <c r="D4181" s="3" t="str">
        <f t="shared" si="65"/>
        <v/>
      </c>
      <c r="E4181" s="20" t="s">
        <v>381</v>
      </c>
    </row>
    <row r="4182" spans="1:5" outlineLevel="1" x14ac:dyDescent="0.25">
      <c r="A4182" s="28">
        <f>A4181</f>
        <v>45511</v>
      </c>
      <c r="B4182" s="29" t="str">
        <f>B4181</f>
        <v>ANDRA LAHR</v>
      </c>
      <c r="C4182" s="30">
        <f>SUBTOTAL(9,C4181:C4181)</f>
        <v>18.91</v>
      </c>
      <c r="D4182" s="31" t="str">
        <f t="shared" si="65"/>
        <v>TOTAL</v>
      </c>
      <c r="E4182" s="20"/>
    </row>
    <row r="4183" spans="1:5" outlineLevel="2" x14ac:dyDescent="0.25">
      <c r="A4183" s="22">
        <v>45511</v>
      </c>
      <c r="B4183" s="20" t="s">
        <v>707</v>
      </c>
      <c r="C4183" s="21">
        <v>118.87</v>
      </c>
      <c r="D4183" s="3" t="str">
        <f t="shared" si="65"/>
        <v/>
      </c>
      <c r="E4183" s="20" t="s">
        <v>387</v>
      </c>
    </row>
    <row r="4184" spans="1:5" outlineLevel="1" x14ac:dyDescent="0.25">
      <c r="A4184" s="28">
        <f>A4183</f>
        <v>45511</v>
      </c>
      <c r="B4184" s="29" t="str">
        <f>B4183</f>
        <v>ANGELA TELL</v>
      </c>
      <c r="C4184" s="30">
        <f>SUBTOTAL(9,C4183:C4183)</f>
        <v>118.87</v>
      </c>
      <c r="D4184" s="31" t="str">
        <f t="shared" si="65"/>
        <v>TOTAL</v>
      </c>
      <c r="E4184" s="20"/>
    </row>
    <row r="4185" spans="1:5" outlineLevel="2" x14ac:dyDescent="0.25">
      <c r="A4185" s="22">
        <v>45511</v>
      </c>
      <c r="B4185" s="20" t="s">
        <v>708</v>
      </c>
      <c r="C4185" s="21">
        <v>140</v>
      </c>
      <c r="D4185" s="3" t="str">
        <f t="shared" si="65"/>
        <v/>
      </c>
      <c r="E4185" s="20" t="s">
        <v>392</v>
      </c>
    </row>
    <row r="4186" spans="1:5" outlineLevel="1" x14ac:dyDescent="0.25">
      <c r="A4186" s="28">
        <f>A4185</f>
        <v>45511</v>
      </c>
      <c r="B4186" s="29" t="str">
        <f>B4185</f>
        <v>ANNIE MEEKS</v>
      </c>
      <c r="C4186" s="30">
        <f>SUBTOTAL(9,C4185:C4185)</f>
        <v>140</v>
      </c>
      <c r="D4186" s="31" t="str">
        <f t="shared" si="65"/>
        <v>TOTAL</v>
      </c>
      <c r="E4186" s="20"/>
    </row>
    <row r="4187" spans="1:5" outlineLevel="2" x14ac:dyDescent="0.25">
      <c r="A4187" s="22">
        <v>45511</v>
      </c>
      <c r="B4187" s="20" t="s">
        <v>610</v>
      </c>
      <c r="C4187" s="21">
        <v>141.31</v>
      </c>
      <c r="D4187" s="3" t="str">
        <f t="shared" si="65"/>
        <v/>
      </c>
      <c r="E4187" s="20" t="s">
        <v>392</v>
      </c>
    </row>
    <row r="4188" spans="1:5" outlineLevel="1" x14ac:dyDescent="0.25">
      <c r="A4188" s="28">
        <f>A4187</f>
        <v>45511</v>
      </c>
      <c r="B4188" s="29" t="str">
        <f>B4187</f>
        <v>ARIEL ORTEGA</v>
      </c>
      <c r="C4188" s="30">
        <f>SUBTOTAL(9,C4187:C4187)</f>
        <v>141.31</v>
      </c>
      <c r="D4188" s="31" t="str">
        <f t="shared" si="65"/>
        <v>TOTAL</v>
      </c>
      <c r="E4188" s="20"/>
    </row>
    <row r="4189" spans="1:5" outlineLevel="2" x14ac:dyDescent="0.25">
      <c r="A4189" s="22">
        <v>45511</v>
      </c>
      <c r="B4189" s="20" t="s">
        <v>709</v>
      </c>
      <c r="C4189" s="21">
        <v>252</v>
      </c>
      <c r="D4189" s="3" t="str">
        <f t="shared" si="65"/>
        <v/>
      </c>
      <c r="E4189" s="20" t="s">
        <v>392</v>
      </c>
    </row>
    <row r="4190" spans="1:5" outlineLevel="1" x14ac:dyDescent="0.25">
      <c r="A4190" s="28">
        <f>A4189</f>
        <v>45511</v>
      </c>
      <c r="B4190" s="29" t="str">
        <f>B4189</f>
        <v>ASHLEY LANCASTER</v>
      </c>
      <c r="C4190" s="30">
        <f>SUBTOTAL(9,C4189:C4189)</f>
        <v>252</v>
      </c>
      <c r="D4190" s="31" t="str">
        <f t="shared" si="65"/>
        <v>TOTAL</v>
      </c>
      <c r="E4190" s="20"/>
    </row>
    <row r="4191" spans="1:5" outlineLevel="2" x14ac:dyDescent="0.25">
      <c r="A4191" s="22">
        <v>45511</v>
      </c>
      <c r="B4191" s="20" t="s">
        <v>710</v>
      </c>
      <c r="C4191" s="21">
        <v>200</v>
      </c>
      <c r="D4191" s="3" t="str">
        <f t="shared" si="65"/>
        <v/>
      </c>
      <c r="E4191" s="20" t="s">
        <v>392</v>
      </c>
    </row>
    <row r="4192" spans="1:5" outlineLevel="1" x14ac:dyDescent="0.25">
      <c r="A4192" s="28">
        <f>A4191</f>
        <v>45511</v>
      </c>
      <c r="B4192" s="29" t="str">
        <f>B4191</f>
        <v>BARBARA NELSEN</v>
      </c>
      <c r="C4192" s="30">
        <f>SUBTOTAL(9,C4191:C4191)</f>
        <v>200</v>
      </c>
      <c r="D4192" s="31" t="str">
        <f t="shared" si="65"/>
        <v>TOTAL</v>
      </c>
      <c r="E4192" s="20"/>
    </row>
    <row r="4193" spans="1:5" outlineLevel="2" x14ac:dyDescent="0.25">
      <c r="A4193" s="22">
        <v>45511</v>
      </c>
      <c r="B4193" s="20" t="s">
        <v>711</v>
      </c>
      <c r="C4193" s="21">
        <v>200</v>
      </c>
      <c r="D4193" s="3" t="str">
        <f t="shared" si="65"/>
        <v/>
      </c>
      <c r="E4193" s="20" t="s">
        <v>392</v>
      </c>
    </row>
    <row r="4194" spans="1:5" outlineLevel="1" x14ac:dyDescent="0.25">
      <c r="A4194" s="28">
        <f>A4193</f>
        <v>45511</v>
      </c>
      <c r="B4194" s="29" t="str">
        <f>B4193</f>
        <v>BETHANY HAGIN</v>
      </c>
      <c r="C4194" s="30">
        <f>SUBTOTAL(9,C4193:C4193)</f>
        <v>200</v>
      </c>
      <c r="D4194" s="31" t="str">
        <f t="shared" si="65"/>
        <v>TOTAL</v>
      </c>
      <c r="E4194" s="20"/>
    </row>
    <row r="4195" spans="1:5" outlineLevel="2" x14ac:dyDescent="0.25">
      <c r="A4195" s="22">
        <v>45511</v>
      </c>
      <c r="B4195" s="20" t="s">
        <v>712</v>
      </c>
      <c r="C4195" s="21">
        <v>200</v>
      </c>
      <c r="D4195" s="3" t="str">
        <f t="shared" si="65"/>
        <v/>
      </c>
      <c r="E4195" s="20" t="s">
        <v>392</v>
      </c>
    </row>
    <row r="4196" spans="1:5" outlineLevel="1" x14ac:dyDescent="0.25">
      <c r="A4196" s="28">
        <f>A4195</f>
        <v>45511</v>
      </c>
      <c r="B4196" s="29" t="str">
        <f>B4195</f>
        <v>BONNIE HULSE</v>
      </c>
      <c r="C4196" s="30">
        <f>SUBTOTAL(9,C4195:C4195)</f>
        <v>200</v>
      </c>
      <c r="D4196" s="31" t="str">
        <f t="shared" si="65"/>
        <v>TOTAL</v>
      </c>
      <c r="E4196" s="20"/>
    </row>
    <row r="4197" spans="1:5" outlineLevel="2" x14ac:dyDescent="0.25">
      <c r="A4197" s="22">
        <v>45511</v>
      </c>
      <c r="B4197" s="20" t="s">
        <v>713</v>
      </c>
      <c r="C4197" s="21">
        <v>100</v>
      </c>
      <c r="D4197" s="3" t="str">
        <f t="shared" si="65"/>
        <v/>
      </c>
      <c r="E4197" s="20" t="s">
        <v>392</v>
      </c>
    </row>
    <row r="4198" spans="1:5" outlineLevel="1" x14ac:dyDescent="0.25">
      <c r="A4198" s="28">
        <f>A4197</f>
        <v>45511</v>
      </c>
      <c r="B4198" s="29" t="str">
        <f>B4197</f>
        <v>BRETT HOLGORSEN</v>
      </c>
      <c r="C4198" s="30">
        <f>SUBTOTAL(9,C4197:C4197)</f>
        <v>100</v>
      </c>
      <c r="D4198" s="31" t="str">
        <f t="shared" si="65"/>
        <v>TOTAL</v>
      </c>
      <c r="E4198" s="20"/>
    </row>
    <row r="4199" spans="1:5" outlineLevel="2" x14ac:dyDescent="0.25">
      <c r="A4199" s="22">
        <v>45511</v>
      </c>
      <c r="B4199" s="20" t="s">
        <v>714</v>
      </c>
      <c r="C4199" s="21">
        <v>252.96</v>
      </c>
      <c r="D4199" s="3" t="str">
        <f t="shared" si="65"/>
        <v/>
      </c>
      <c r="E4199" s="20" t="s">
        <v>392</v>
      </c>
    </row>
    <row r="4200" spans="1:5" outlineLevel="1" x14ac:dyDescent="0.25">
      <c r="A4200" s="28">
        <f>A4199</f>
        <v>45511</v>
      </c>
      <c r="B4200" s="29" t="str">
        <f>B4199</f>
        <v>BRIAN SCHUSS</v>
      </c>
      <c r="C4200" s="30">
        <f>SUBTOTAL(9,C4199:C4199)</f>
        <v>252.96</v>
      </c>
      <c r="D4200" s="31" t="str">
        <f t="shared" si="65"/>
        <v>TOTAL</v>
      </c>
      <c r="E4200" s="20"/>
    </row>
    <row r="4201" spans="1:5" outlineLevel="2" x14ac:dyDescent="0.25">
      <c r="A4201" s="22">
        <v>45511</v>
      </c>
      <c r="B4201" s="20" t="s">
        <v>715</v>
      </c>
      <c r="C4201" s="21">
        <v>118.87</v>
      </c>
      <c r="D4201" s="3" t="str">
        <f t="shared" si="65"/>
        <v/>
      </c>
      <c r="E4201" s="20" t="s">
        <v>387</v>
      </c>
    </row>
    <row r="4202" spans="1:5" outlineLevel="1" x14ac:dyDescent="0.25">
      <c r="A4202" s="28">
        <f>A4201</f>
        <v>45511</v>
      </c>
      <c r="B4202" s="29" t="str">
        <f>B4201</f>
        <v>BROOKE FOREMAN</v>
      </c>
      <c r="C4202" s="30">
        <f>SUBTOTAL(9,C4201:C4201)</f>
        <v>118.87</v>
      </c>
      <c r="D4202" s="31" t="str">
        <f t="shared" si="65"/>
        <v>TOTAL</v>
      </c>
      <c r="E4202" s="20"/>
    </row>
    <row r="4203" spans="1:5" outlineLevel="2" x14ac:dyDescent="0.25">
      <c r="A4203" s="22">
        <v>45511</v>
      </c>
      <c r="B4203" s="20" t="s">
        <v>716</v>
      </c>
      <c r="C4203" s="21">
        <v>232.66</v>
      </c>
      <c r="D4203" s="3" t="str">
        <f t="shared" si="65"/>
        <v/>
      </c>
      <c r="E4203" s="20" t="s">
        <v>392</v>
      </c>
    </row>
    <row r="4204" spans="1:5" outlineLevel="1" x14ac:dyDescent="0.25">
      <c r="A4204" s="28">
        <f>A4203</f>
        <v>45511</v>
      </c>
      <c r="B4204" s="29" t="str">
        <f>B4203</f>
        <v>CAMERON TERRELL</v>
      </c>
      <c r="C4204" s="30">
        <f>SUBTOTAL(9,C4203:C4203)</f>
        <v>232.66</v>
      </c>
      <c r="D4204" s="31" t="str">
        <f t="shared" si="65"/>
        <v>TOTAL</v>
      </c>
      <c r="E4204" s="20"/>
    </row>
    <row r="4205" spans="1:5" outlineLevel="2" x14ac:dyDescent="0.25">
      <c r="A4205" s="22">
        <v>45511</v>
      </c>
      <c r="B4205" s="20" t="s">
        <v>717</v>
      </c>
      <c r="C4205" s="21">
        <v>102.52</v>
      </c>
      <c r="D4205" s="3" t="str">
        <f t="shared" si="65"/>
        <v/>
      </c>
      <c r="E4205" s="20" t="s">
        <v>392</v>
      </c>
    </row>
    <row r="4206" spans="1:5" outlineLevel="1" x14ac:dyDescent="0.25">
      <c r="A4206" s="28">
        <f>A4205</f>
        <v>45511</v>
      </c>
      <c r="B4206" s="29" t="str">
        <f>B4205</f>
        <v>CAROLINA CALDERON</v>
      </c>
      <c r="C4206" s="30">
        <f>SUBTOTAL(9,C4205:C4205)</f>
        <v>102.52</v>
      </c>
      <c r="D4206" s="31" t="str">
        <f t="shared" si="65"/>
        <v>TOTAL</v>
      </c>
      <c r="E4206" s="20"/>
    </row>
    <row r="4207" spans="1:5" outlineLevel="2" x14ac:dyDescent="0.25">
      <c r="A4207" s="22">
        <v>45511</v>
      </c>
      <c r="B4207" s="20" t="s">
        <v>718</v>
      </c>
      <c r="C4207" s="21">
        <v>140</v>
      </c>
      <c r="D4207" s="3" t="str">
        <f t="shared" si="65"/>
        <v/>
      </c>
      <c r="E4207" s="20" t="s">
        <v>392</v>
      </c>
    </row>
    <row r="4208" spans="1:5" outlineLevel="1" x14ac:dyDescent="0.25">
      <c r="A4208" s="28">
        <f>A4207</f>
        <v>45511</v>
      </c>
      <c r="B4208" s="29" t="str">
        <f>B4207</f>
        <v>CEARMEASE HEROD</v>
      </c>
      <c r="C4208" s="30">
        <f>SUBTOTAL(9,C4207:C4207)</f>
        <v>140</v>
      </c>
      <c r="D4208" s="31" t="str">
        <f t="shared" si="65"/>
        <v>TOTAL</v>
      </c>
      <c r="E4208" s="20"/>
    </row>
    <row r="4209" spans="1:5" outlineLevel="2" x14ac:dyDescent="0.25">
      <c r="A4209" s="22">
        <v>45511</v>
      </c>
      <c r="B4209" s="20" t="s">
        <v>719</v>
      </c>
      <c r="C4209" s="21">
        <v>722.08</v>
      </c>
      <c r="D4209" s="3" t="str">
        <f t="shared" si="65"/>
        <v/>
      </c>
      <c r="E4209" s="20" t="s">
        <v>392</v>
      </c>
    </row>
    <row r="4210" spans="1:5" outlineLevel="1" x14ac:dyDescent="0.25">
      <c r="A4210" s="28">
        <f>A4209</f>
        <v>45511</v>
      </c>
      <c r="B4210" s="29" t="str">
        <f>B4209</f>
        <v>CHAD SIMMONS</v>
      </c>
      <c r="C4210" s="30">
        <f>SUBTOTAL(9,C4209:C4209)</f>
        <v>722.08</v>
      </c>
      <c r="D4210" s="31" t="str">
        <f t="shared" si="65"/>
        <v>TOTAL</v>
      </c>
      <c r="E4210" s="20"/>
    </row>
    <row r="4211" spans="1:5" outlineLevel="2" x14ac:dyDescent="0.25">
      <c r="A4211" s="22">
        <v>45511</v>
      </c>
      <c r="B4211" s="20" t="s">
        <v>720</v>
      </c>
      <c r="C4211" s="21">
        <v>200</v>
      </c>
      <c r="D4211" s="3" t="str">
        <f t="shared" si="65"/>
        <v/>
      </c>
      <c r="E4211" s="20" t="s">
        <v>392</v>
      </c>
    </row>
    <row r="4212" spans="1:5" outlineLevel="1" x14ac:dyDescent="0.25">
      <c r="A4212" s="28">
        <f>A4211</f>
        <v>45511</v>
      </c>
      <c r="B4212" s="29" t="str">
        <f>B4211</f>
        <v>CLINTON CAPSHAW</v>
      </c>
      <c r="C4212" s="30">
        <f>SUBTOTAL(9,C4211:C4211)</f>
        <v>200</v>
      </c>
      <c r="D4212" s="31" t="str">
        <f t="shared" si="65"/>
        <v>TOTAL</v>
      </c>
      <c r="E4212" s="20"/>
    </row>
    <row r="4213" spans="1:5" outlineLevel="2" x14ac:dyDescent="0.25">
      <c r="A4213" s="22">
        <v>45511</v>
      </c>
      <c r="B4213" s="20" t="s">
        <v>721</v>
      </c>
      <c r="C4213" s="21">
        <v>200</v>
      </c>
      <c r="D4213" s="3" t="str">
        <f t="shared" si="65"/>
        <v/>
      </c>
      <c r="E4213" s="20" t="s">
        <v>392</v>
      </c>
    </row>
    <row r="4214" spans="1:5" outlineLevel="1" x14ac:dyDescent="0.25">
      <c r="A4214" s="28">
        <f>A4213</f>
        <v>45511</v>
      </c>
      <c r="B4214" s="29" t="str">
        <f>B4213</f>
        <v>COLE BLOUNT</v>
      </c>
      <c r="C4214" s="30">
        <f>SUBTOTAL(9,C4213:C4213)</f>
        <v>200</v>
      </c>
      <c r="D4214" s="31" t="str">
        <f t="shared" si="65"/>
        <v>TOTAL</v>
      </c>
      <c r="E4214" s="20"/>
    </row>
    <row r="4215" spans="1:5" outlineLevel="2" x14ac:dyDescent="0.25">
      <c r="A4215" s="22">
        <v>45511</v>
      </c>
      <c r="B4215" s="20" t="s">
        <v>722</v>
      </c>
      <c r="C4215" s="21">
        <v>68.34</v>
      </c>
      <c r="D4215" s="3" t="str">
        <f t="shared" si="65"/>
        <v/>
      </c>
      <c r="E4215" s="20" t="s">
        <v>392</v>
      </c>
    </row>
    <row r="4216" spans="1:5" outlineLevel="1" x14ac:dyDescent="0.25">
      <c r="A4216" s="28">
        <f>A4215</f>
        <v>45511</v>
      </c>
      <c r="B4216" s="29" t="str">
        <f>B4215</f>
        <v>COURTNEY DAVIS</v>
      </c>
      <c r="C4216" s="30">
        <f>SUBTOTAL(9,C4215:C4215)</f>
        <v>68.34</v>
      </c>
      <c r="D4216" s="31" t="str">
        <f t="shared" si="65"/>
        <v>TOTAL</v>
      </c>
      <c r="E4216" s="20"/>
    </row>
    <row r="4217" spans="1:5" outlineLevel="2" x14ac:dyDescent="0.25">
      <c r="A4217" s="22">
        <v>45511</v>
      </c>
      <c r="B4217" s="20" t="s">
        <v>723</v>
      </c>
      <c r="C4217" s="21">
        <v>200</v>
      </c>
      <c r="D4217" s="3" t="str">
        <f t="shared" si="65"/>
        <v/>
      </c>
      <c r="E4217" s="20" t="s">
        <v>392</v>
      </c>
    </row>
    <row r="4218" spans="1:5" outlineLevel="1" x14ac:dyDescent="0.25">
      <c r="A4218" s="28">
        <f>A4217</f>
        <v>45511</v>
      </c>
      <c r="B4218" s="29" t="str">
        <f>B4217</f>
        <v>DALE FREMIN</v>
      </c>
      <c r="C4218" s="30">
        <f>SUBTOTAL(9,C4217:C4217)</f>
        <v>200</v>
      </c>
      <c r="D4218" s="31" t="str">
        <f t="shared" si="65"/>
        <v>TOTAL</v>
      </c>
      <c r="E4218" s="20"/>
    </row>
    <row r="4219" spans="1:5" outlineLevel="2" x14ac:dyDescent="0.25">
      <c r="A4219" s="22">
        <v>45511</v>
      </c>
      <c r="B4219" s="20" t="s">
        <v>724</v>
      </c>
      <c r="C4219" s="21">
        <v>79.06</v>
      </c>
      <c r="D4219" s="3" t="str">
        <f t="shared" si="65"/>
        <v/>
      </c>
      <c r="E4219" s="20" t="s">
        <v>392</v>
      </c>
    </row>
    <row r="4220" spans="1:5" outlineLevel="1" x14ac:dyDescent="0.25">
      <c r="A4220" s="28">
        <f>A4219</f>
        <v>45511</v>
      </c>
      <c r="B4220" s="29" t="str">
        <f>B4219</f>
        <v>DANIEL DELGADO</v>
      </c>
      <c r="C4220" s="30">
        <f>SUBTOTAL(9,C4219:C4219)</f>
        <v>79.06</v>
      </c>
      <c r="D4220" s="31" t="str">
        <f t="shared" si="65"/>
        <v>TOTAL</v>
      </c>
      <c r="E4220" s="20"/>
    </row>
    <row r="4221" spans="1:5" outlineLevel="2" x14ac:dyDescent="0.25">
      <c r="A4221" s="22">
        <v>45511</v>
      </c>
      <c r="B4221" s="20" t="s">
        <v>725</v>
      </c>
      <c r="C4221" s="21">
        <v>785.91</v>
      </c>
      <c r="D4221" s="3" t="str">
        <f t="shared" si="65"/>
        <v/>
      </c>
      <c r="E4221" s="20" t="s">
        <v>392</v>
      </c>
    </row>
    <row r="4222" spans="1:5" outlineLevel="1" x14ac:dyDescent="0.25">
      <c r="A4222" s="28">
        <f>A4221</f>
        <v>45511</v>
      </c>
      <c r="B4222" s="29" t="str">
        <f>B4221</f>
        <v>DANIEL FLETCHER</v>
      </c>
      <c r="C4222" s="30">
        <f>SUBTOTAL(9,C4221:C4221)</f>
        <v>785.91</v>
      </c>
      <c r="D4222" s="31" t="str">
        <f t="shared" si="65"/>
        <v>TOTAL</v>
      </c>
      <c r="E4222" s="20"/>
    </row>
    <row r="4223" spans="1:5" outlineLevel="2" x14ac:dyDescent="0.25">
      <c r="A4223" s="22">
        <v>45511</v>
      </c>
      <c r="B4223" s="20" t="s">
        <v>726</v>
      </c>
      <c r="C4223" s="21">
        <v>223.78</v>
      </c>
      <c r="D4223" s="3" t="str">
        <f t="shared" si="65"/>
        <v/>
      </c>
      <c r="E4223" s="20" t="s">
        <v>392</v>
      </c>
    </row>
    <row r="4224" spans="1:5" outlineLevel="1" x14ac:dyDescent="0.25">
      <c r="A4224" s="28">
        <f>A4223</f>
        <v>45511</v>
      </c>
      <c r="B4224" s="29" t="str">
        <f>B4223</f>
        <v>DANIEL GINER</v>
      </c>
      <c r="C4224" s="30">
        <f>SUBTOTAL(9,C4223:C4223)</f>
        <v>223.78</v>
      </c>
      <c r="D4224" s="31" t="str">
        <f t="shared" si="65"/>
        <v>TOTAL</v>
      </c>
      <c r="E4224" s="20"/>
    </row>
    <row r="4225" spans="1:5" outlineLevel="2" x14ac:dyDescent="0.25">
      <c r="A4225" s="22">
        <v>45511</v>
      </c>
      <c r="B4225" s="20" t="s">
        <v>727</v>
      </c>
      <c r="C4225" s="21">
        <v>466.47</v>
      </c>
      <c r="D4225" s="3" t="str">
        <f t="shared" si="65"/>
        <v/>
      </c>
      <c r="E4225" s="20" t="s">
        <v>392</v>
      </c>
    </row>
    <row r="4226" spans="1:5" outlineLevel="1" x14ac:dyDescent="0.25">
      <c r="A4226" s="28">
        <f>A4225</f>
        <v>45511</v>
      </c>
      <c r="B4226" s="29" t="str">
        <f>B4225</f>
        <v>DANNI SMITH</v>
      </c>
      <c r="C4226" s="30">
        <f>SUBTOTAL(9,C4225:C4225)</f>
        <v>466.47</v>
      </c>
      <c r="D4226" s="31" t="str">
        <f t="shared" si="65"/>
        <v>TOTAL</v>
      </c>
      <c r="E4226" s="20"/>
    </row>
    <row r="4227" spans="1:5" outlineLevel="2" x14ac:dyDescent="0.25">
      <c r="A4227" s="22">
        <v>45511</v>
      </c>
      <c r="B4227" s="20" t="s">
        <v>728</v>
      </c>
      <c r="C4227" s="21">
        <v>100</v>
      </c>
      <c r="D4227" s="3" t="str">
        <f t="shared" si="65"/>
        <v/>
      </c>
      <c r="E4227" s="20" t="s">
        <v>392</v>
      </c>
    </row>
    <row r="4228" spans="1:5" outlineLevel="1" x14ac:dyDescent="0.25">
      <c r="A4228" s="28">
        <f>A4227</f>
        <v>45511</v>
      </c>
      <c r="B4228" s="29" t="str">
        <f>B4227</f>
        <v>DAVID POLLACK</v>
      </c>
      <c r="C4228" s="30">
        <f>SUBTOTAL(9,C4227:C4227)</f>
        <v>100</v>
      </c>
      <c r="D4228" s="31" t="str">
        <f t="shared" si="65"/>
        <v>TOTAL</v>
      </c>
      <c r="E4228" s="20"/>
    </row>
    <row r="4229" spans="1:5" outlineLevel="2" x14ac:dyDescent="0.25">
      <c r="A4229" s="22">
        <v>45511</v>
      </c>
      <c r="B4229" s="20" t="s">
        <v>729</v>
      </c>
      <c r="C4229" s="21">
        <v>200</v>
      </c>
      <c r="D4229" s="3" t="str">
        <f t="shared" si="65"/>
        <v/>
      </c>
      <c r="E4229" s="20" t="s">
        <v>392</v>
      </c>
    </row>
    <row r="4230" spans="1:5" outlineLevel="1" x14ac:dyDescent="0.25">
      <c r="A4230" s="28">
        <f>A4229</f>
        <v>45511</v>
      </c>
      <c r="B4230" s="29" t="str">
        <f>B4229</f>
        <v>DAVID VAN WYK</v>
      </c>
      <c r="C4230" s="30">
        <f>SUBTOTAL(9,C4229:C4229)</f>
        <v>200</v>
      </c>
      <c r="D4230" s="31" t="str">
        <f t="shared" si="65"/>
        <v>TOTAL</v>
      </c>
      <c r="E4230" s="20"/>
    </row>
    <row r="4231" spans="1:5" outlineLevel="2" x14ac:dyDescent="0.25">
      <c r="A4231" s="22">
        <v>45511</v>
      </c>
      <c r="B4231" s="20" t="s">
        <v>730</v>
      </c>
      <c r="C4231" s="21">
        <v>43.74</v>
      </c>
      <c r="D4231" s="3" t="str">
        <f t="shared" si="65"/>
        <v/>
      </c>
      <c r="E4231" s="20" t="s">
        <v>392</v>
      </c>
    </row>
    <row r="4232" spans="1:5" outlineLevel="2" x14ac:dyDescent="0.25">
      <c r="A4232" s="22">
        <v>45511</v>
      </c>
      <c r="B4232" s="20" t="s">
        <v>730</v>
      </c>
      <c r="C4232" s="21">
        <v>124</v>
      </c>
      <c r="D4232" s="3" t="str">
        <f t="shared" ref="D4232:D4295" si="66">IF(E4232=0,"TOTAL","")</f>
        <v/>
      </c>
      <c r="E4232" s="20" t="s">
        <v>392</v>
      </c>
    </row>
    <row r="4233" spans="1:5" outlineLevel="1" x14ac:dyDescent="0.25">
      <c r="A4233" s="28">
        <f>A4232</f>
        <v>45511</v>
      </c>
      <c r="B4233" s="29" t="str">
        <f>B4232</f>
        <v>DIANA CORDOBA</v>
      </c>
      <c r="C4233" s="30">
        <f>SUBTOTAL(9,C4231:C4232)</f>
        <v>167.74</v>
      </c>
      <c r="D4233" s="31" t="str">
        <f t="shared" si="66"/>
        <v>TOTAL</v>
      </c>
      <c r="E4233" s="20"/>
    </row>
    <row r="4234" spans="1:5" outlineLevel="2" x14ac:dyDescent="0.25">
      <c r="A4234" s="22">
        <v>45511</v>
      </c>
      <c r="B4234" s="20" t="s">
        <v>731</v>
      </c>
      <c r="C4234" s="21">
        <v>180</v>
      </c>
      <c r="D4234" s="3" t="str">
        <f t="shared" si="66"/>
        <v/>
      </c>
      <c r="E4234" s="20" t="s">
        <v>392</v>
      </c>
    </row>
    <row r="4235" spans="1:5" outlineLevel="1" x14ac:dyDescent="0.25">
      <c r="A4235" s="28">
        <f>A4234</f>
        <v>45511</v>
      </c>
      <c r="B4235" s="29" t="str">
        <f>B4234</f>
        <v>DIANE JONES</v>
      </c>
      <c r="C4235" s="30">
        <f>SUBTOTAL(9,C4234:C4234)</f>
        <v>180</v>
      </c>
      <c r="D4235" s="31" t="str">
        <f t="shared" si="66"/>
        <v>TOTAL</v>
      </c>
      <c r="E4235" s="20"/>
    </row>
    <row r="4236" spans="1:5" outlineLevel="2" x14ac:dyDescent="0.25">
      <c r="A4236" s="22">
        <v>45511</v>
      </c>
      <c r="B4236" s="20" t="s">
        <v>732</v>
      </c>
      <c r="C4236" s="21">
        <v>13.4</v>
      </c>
      <c r="D4236" s="3" t="str">
        <f t="shared" si="66"/>
        <v/>
      </c>
      <c r="E4236" s="20" t="s">
        <v>392</v>
      </c>
    </row>
    <row r="4237" spans="1:5" outlineLevel="1" x14ac:dyDescent="0.25">
      <c r="A4237" s="28">
        <f>A4236</f>
        <v>45511</v>
      </c>
      <c r="B4237" s="29" t="str">
        <f>B4236</f>
        <v>DIANE PHILLIPS</v>
      </c>
      <c r="C4237" s="30">
        <f>SUBTOTAL(9,C4236:C4236)</f>
        <v>13.4</v>
      </c>
      <c r="D4237" s="31" t="str">
        <f t="shared" si="66"/>
        <v>TOTAL</v>
      </c>
      <c r="E4237" s="20"/>
    </row>
    <row r="4238" spans="1:5" outlineLevel="2" x14ac:dyDescent="0.25">
      <c r="A4238" s="22">
        <v>45511</v>
      </c>
      <c r="B4238" s="20" t="s">
        <v>733</v>
      </c>
      <c r="C4238" s="21">
        <v>343.78</v>
      </c>
      <c r="D4238" s="3" t="str">
        <f t="shared" si="66"/>
        <v/>
      </c>
      <c r="E4238" s="20" t="s">
        <v>392</v>
      </c>
    </row>
    <row r="4239" spans="1:5" outlineLevel="1" x14ac:dyDescent="0.25">
      <c r="A4239" s="28">
        <f>A4238</f>
        <v>45511</v>
      </c>
      <c r="B4239" s="29" t="str">
        <f>B4238</f>
        <v>DONAVON WEST</v>
      </c>
      <c r="C4239" s="30">
        <f>SUBTOTAL(9,C4238:C4238)</f>
        <v>343.78</v>
      </c>
      <c r="D4239" s="31" t="str">
        <f t="shared" si="66"/>
        <v>TOTAL</v>
      </c>
      <c r="E4239" s="20"/>
    </row>
    <row r="4240" spans="1:5" outlineLevel="2" x14ac:dyDescent="0.25">
      <c r="A4240" s="22">
        <v>45511</v>
      </c>
      <c r="B4240" s="20" t="s">
        <v>734</v>
      </c>
      <c r="C4240" s="21">
        <v>68.87</v>
      </c>
      <c r="D4240" s="3" t="str">
        <f t="shared" si="66"/>
        <v/>
      </c>
      <c r="E4240" s="20" t="s">
        <v>392</v>
      </c>
    </row>
    <row r="4241" spans="1:5" outlineLevel="2" x14ac:dyDescent="0.25">
      <c r="A4241" s="22">
        <v>45511</v>
      </c>
      <c r="B4241" s="20" t="s">
        <v>734</v>
      </c>
      <c r="C4241" s="21">
        <v>140</v>
      </c>
      <c r="D4241" s="3" t="str">
        <f t="shared" si="66"/>
        <v/>
      </c>
      <c r="E4241" s="20" t="s">
        <v>392</v>
      </c>
    </row>
    <row r="4242" spans="1:5" outlineLevel="1" x14ac:dyDescent="0.25">
      <c r="A4242" s="28">
        <f>A4241</f>
        <v>45511</v>
      </c>
      <c r="B4242" s="29" t="str">
        <f>B4241</f>
        <v>ELIZABETH HULL</v>
      </c>
      <c r="C4242" s="30">
        <f>SUBTOTAL(9,C4240:C4241)</f>
        <v>208.87</v>
      </c>
      <c r="D4242" s="31" t="str">
        <f t="shared" si="66"/>
        <v>TOTAL</v>
      </c>
      <c r="E4242" s="20"/>
    </row>
    <row r="4243" spans="1:5" outlineLevel="2" x14ac:dyDescent="0.25">
      <c r="A4243" s="22">
        <v>45511</v>
      </c>
      <c r="B4243" s="20" t="s">
        <v>735</v>
      </c>
      <c r="C4243" s="21">
        <v>23.17</v>
      </c>
      <c r="D4243" s="3" t="str">
        <f t="shared" si="66"/>
        <v/>
      </c>
      <c r="E4243" s="20" t="s">
        <v>381</v>
      </c>
    </row>
    <row r="4244" spans="1:5" outlineLevel="1" x14ac:dyDescent="0.25">
      <c r="A4244" s="28">
        <f>A4243</f>
        <v>45511</v>
      </c>
      <c r="B4244" s="29" t="str">
        <f>B4243</f>
        <v>ELIZABETH STEVENS</v>
      </c>
      <c r="C4244" s="30">
        <f>SUBTOTAL(9,C4243:C4243)</f>
        <v>23.17</v>
      </c>
      <c r="D4244" s="31" t="str">
        <f t="shared" si="66"/>
        <v>TOTAL</v>
      </c>
      <c r="E4244" s="20"/>
    </row>
    <row r="4245" spans="1:5" outlineLevel="2" x14ac:dyDescent="0.25">
      <c r="A4245" s="22">
        <v>45511</v>
      </c>
      <c r="B4245" s="20" t="s">
        <v>736</v>
      </c>
      <c r="C4245" s="21">
        <v>104.22</v>
      </c>
      <c r="D4245" s="3" t="str">
        <f t="shared" si="66"/>
        <v/>
      </c>
      <c r="E4245" s="20" t="s">
        <v>387</v>
      </c>
    </row>
    <row r="4246" spans="1:5" outlineLevel="1" x14ac:dyDescent="0.25">
      <c r="A4246" s="28">
        <f>A4245</f>
        <v>45511</v>
      </c>
      <c r="B4246" s="29" t="str">
        <f>B4245</f>
        <v>ERIC FINLEY</v>
      </c>
      <c r="C4246" s="30">
        <f>SUBTOTAL(9,C4245:C4245)</f>
        <v>104.22</v>
      </c>
      <c r="D4246" s="31" t="str">
        <f t="shared" si="66"/>
        <v>TOTAL</v>
      </c>
      <c r="E4246" s="20"/>
    </row>
    <row r="4247" spans="1:5" outlineLevel="2" x14ac:dyDescent="0.25">
      <c r="A4247" s="22">
        <v>45511</v>
      </c>
      <c r="B4247" s="20" t="s">
        <v>737</v>
      </c>
      <c r="C4247" s="21">
        <v>200</v>
      </c>
      <c r="D4247" s="3" t="str">
        <f t="shared" si="66"/>
        <v/>
      </c>
      <c r="E4247" s="20" t="s">
        <v>392</v>
      </c>
    </row>
    <row r="4248" spans="1:5" outlineLevel="1" x14ac:dyDescent="0.25">
      <c r="A4248" s="28">
        <f>A4247</f>
        <v>45511</v>
      </c>
      <c r="B4248" s="29" t="str">
        <f>B4247</f>
        <v>ERIN DELAVAN</v>
      </c>
      <c r="C4248" s="30">
        <f>SUBTOTAL(9,C4247:C4247)</f>
        <v>200</v>
      </c>
      <c r="D4248" s="31" t="str">
        <f t="shared" si="66"/>
        <v>TOTAL</v>
      </c>
      <c r="E4248" s="20"/>
    </row>
    <row r="4249" spans="1:5" outlineLevel="2" x14ac:dyDescent="0.25">
      <c r="A4249" s="22">
        <v>45511</v>
      </c>
      <c r="B4249" s="20" t="s">
        <v>738</v>
      </c>
      <c r="C4249" s="21">
        <v>510.17</v>
      </c>
      <c r="D4249" s="3" t="str">
        <f t="shared" si="66"/>
        <v/>
      </c>
      <c r="E4249" s="20" t="s">
        <v>392</v>
      </c>
    </row>
    <row r="4250" spans="1:5" outlineLevel="1" x14ac:dyDescent="0.25">
      <c r="A4250" s="28">
        <f>A4249</f>
        <v>45511</v>
      </c>
      <c r="B4250" s="29" t="str">
        <f>B4249</f>
        <v>EVELYN RODRIGUEZ</v>
      </c>
      <c r="C4250" s="30">
        <f>SUBTOTAL(9,C4249:C4249)</f>
        <v>510.17</v>
      </c>
      <c r="D4250" s="31" t="str">
        <f t="shared" si="66"/>
        <v>TOTAL</v>
      </c>
      <c r="E4250" s="20"/>
    </row>
    <row r="4251" spans="1:5" outlineLevel="2" x14ac:dyDescent="0.25">
      <c r="A4251" s="22">
        <v>45511</v>
      </c>
      <c r="B4251" s="20" t="s">
        <v>739</v>
      </c>
      <c r="C4251" s="21">
        <v>325.05</v>
      </c>
      <c r="D4251" s="3" t="str">
        <f t="shared" si="66"/>
        <v/>
      </c>
      <c r="E4251" s="20" t="s">
        <v>392</v>
      </c>
    </row>
    <row r="4252" spans="1:5" outlineLevel="2" x14ac:dyDescent="0.25">
      <c r="A4252" s="22">
        <v>45511</v>
      </c>
      <c r="B4252" s="20" t="s">
        <v>739</v>
      </c>
      <c r="C4252" s="21">
        <v>587.82000000000005</v>
      </c>
      <c r="D4252" s="3" t="str">
        <f t="shared" si="66"/>
        <v/>
      </c>
      <c r="E4252" s="20" t="s">
        <v>392</v>
      </c>
    </row>
    <row r="4253" spans="1:5" outlineLevel="1" x14ac:dyDescent="0.25">
      <c r="A4253" s="28">
        <f>A4252</f>
        <v>45511</v>
      </c>
      <c r="B4253" s="29" t="str">
        <f>B4252</f>
        <v>FERNANDO ECHEVERRI</v>
      </c>
      <c r="C4253" s="30">
        <f>SUBTOTAL(9,C4251:C4252)</f>
        <v>912.87000000000012</v>
      </c>
      <c r="D4253" s="31" t="str">
        <f t="shared" si="66"/>
        <v>TOTAL</v>
      </c>
      <c r="E4253" s="20"/>
    </row>
    <row r="4254" spans="1:5" outlineLevel="2" x14ac:dyDescent="0.25">
      <c r="A4254" s="22">
        <v>45511</v>
      </c>
      <c r="B4254" s="20" t="s">
        <v>740</v>
      </c>
      <c r="C4254" s="21">
        <v>200</v>
      </c>
      <c r="D4254" s="3" t="str">
        <f t="shared" si="66"/>
        <v/>
      </c>
      <c r="E4254" s="20" t="s">
        <v>392</v>
      </c>
    </row>
    <row r="4255" spans="1:5" outlineLevel="1" x14ac:dyDescent="0.25">
      <c r="A4255" s="28">
        <f>A4254</f>
        <v>45511</v>
      </c>
      <c r="B4255" s="29" t="str">
        <f>B4254</f>
        <v>GABRIEL KATZ</v>
      </c>
      <c r="C4255" s="30">
        <f>SUBTOTAL(9,C4254:C4254)</f>
        <v>200</v>
      </c>
      <c r="D4255" s="31" t="str">
        <f t="shared" si="66"/>
        <v>TOTAL</v>
      </c>
      <c r="E4255" s="20"/>
    </row>
    <row r="4256" spans="1:5" outlineLevel="2" x14ac:dyDescent="0.25">
      <c r="A4256" s="22">
        <v>45511</v>
      </c>
      <c r="B4256" s="20" t="s">
        <v>741</v>
      </c>
      <c r="C4256" s="21">
        <v>979.95</v>
      </c>
      <c r="D4256" s="3" t="str">
        <f t="shared" si="66"/>
        <v/>
      </c>
      <c r="E4256" s="20" t="s">
        <v>392</v>
      </c>
    </row>
    <row r="4257" spans="1:5" outlineLevel="1" x14ac:dyDescent="0.25">
      <c r="A4257" s="28">
        <f>A4256</f>
        <v>45511</v>
      </c>
      <c r="B4257" s="29" t="str">
        <f>B4256</f>
        <v>GARY JOSEPH</v>
      </c>
      <c r="C4257" s="30">
        <f>SUBTOTAL(9,C4256:C4256)</f>
        <v>979.95</v>
      </c>
      <c r="D4257" s="31" t="str">
        <f t="shared" si="66"/>
        <v>TOTAL</v>
      </c>
      <c r="E4257" s="20"/>
    </row>
    <row r="4258" spans="1:5" outlineLevel="2" x14ac:dyDescent="0.25">
      <c r="A4258" s="22">
        <v>45511</v>
      </c>
      <c r="B4258" s="20" t="s">
        <v>742</v>
      </c>
      <c r="C4258" s="21">
        <v>21.44</v>
      </c>
      <c r="D4258" s="3" t="str">
        <f t="shared" si="66"/>
        <v/>
      </c>
      <c r="E4258" s="20" t="s">
        <v>392</v>
      </c>
    </row>
    <row r="4259" spans="1:5" outlineLevel="1" x14ac:dyDescent="0.25">
      <c r="A4259" s="28">
        <f>A4258</f>
        <v>45511</v>
      </c>
      <c r="B4259" s="29" t="str">
        <f>B4258</f>
        <v>GRACE MCHENRY</v>
      </c>
      <c r="C4259" s="30">
        <f>SUBTOTAL(9,C4258:C4258)</f>
        <v>21.44</v>
      </c>
      <c r="D4259" s="31" t="str">
        <f t="shared" si="66"/>
        <v>TOTAL</v>
      </c>
      <c r="E4259" s="20"/>
    </row>
    <row r="4260" spans="1:5" outlineLevel="2" x14ac:dyDescent="0.25">
      <c r="A4260" s="22">
        <v>45511</v>
      </c>
      <c r="B4260" s="20" t="s">
        <v>743</v>
      </c>
      <c r="C4260" s="21">
        <v>86.71</v>
      </c>
      <c r="D4260" s="3" t="str">
        <f t="shared" si="66"/>
        <v/>
      </c>
      <c r="E4260" s="20" t="s">
        <v>392</v>
      </c>
    </row>
    <row r="4261" spans="1:5" outlineLevel="2" x14ac:dyDescent="0.25">
      <c r="A4261" s="22">
        <v>45511</v>
      </c>
      <c r="B4261" s="20" t="s">
        <v>743</v>
      </c>
      <c r="C4261" s="21">
        <v>286.56</v>
      </c>
      <c r="D4261" s="3" t="str">
        <f t="shared" si="66"/>
        <v/>
      </c>
      <c r="E4261" s="20" t="s">
        <v>392</v>
      </c>
    </row>
    <row r="4262" spans="1:5" outlineLevel="1" x14ac:dyDescent="0.25">
      <c r="A4262" s="28">
        <f>A4261</f>
        <v>45511</v>
      </c>
      <c r="B4262" s="29" t="str">
        <f>B4261</f>
        <v>HEATHER CAMPBELL</v>
      </c>
      <c r="C4262" s="30">
        <f>SUBTOTAL(9,C4260:C4261)</f>
        <v>373.27</v>
      </c>
      <c r="D4262" s="31" t="str">
        <f t="shared" si="66"/>
        <v>TOTAL</v>
      </c>
      <c r="E4262" s="20"/>
    </row>
    <row r="4263" spans="1:5" outlineLevel="2" x14ac:dyDescent="0.25">
      <c r="A4263" s="22">
        <v>45511</v>
      </c>
      <c r="B4263" s="20" t="s">
        <v>744</v>
      </c>
      <c r="C4263" s="21">
        <v>70</v>
      </c>
      <c r="D4263" s="3" t="str">
        <f t="shared" si="66"/>
        <v/>
      </c>
      <c r="E4263" s="20" t="s">
        <v>412</v>
      </c>
    </row>
    <row r="4264" spans="1:5" outlineLevel="2" x14ac:dyDescent="0.25">
      <c r="A4264" s="22">
        <v>45511</v>
      </c>
      <c r="B4264" s="20" t="s">
        <v>744</v>
      </c>
      <c r="C4264" s="21">
        <v>633.80999999999995</v>
      </c>
      <c r="D4264" s="3" t="str">
        <f t="shared" si="66"/>
        <v/>
      </c>
      <c r="E4264" s="20" t="s">
        <v>392</v>
      </c>
    </row>
    <row r="4265" spans="1:5" outlineLevel="1" x14ac:dyDescent="0.25">
      <c r="A4265" s="28">
        <f>A4264</f>
        <v>45511</v>
      </c>
      <c r="B4265" s="29" t="str">
        <f>B4264</f>
        <v>HOWARD GRIMET</v>
      </c>
      <c r="C4265" s="30">
        <f>SUBTOTAL(9,C4263:C4264)</f>
        <v>703.81</v>
      </c>
      <c r="D4265" s="31" t="str">
        <f t="shared" si="66"/>
        <v>TOTAL</v>
      </c>
      <c r="E4265" s="20"/>
    </row>
    <row r="4266" spans="1:5" outlineLevel="2" x14ac:dyDescent="0.25">
      <c r="A4266" s="22">
        <v>45511</v>
      </c>
      <c r="B4266" s="20" t="s">
        <v>745</v>
      </c>
      <c r="C4266" s="21">
        <v>323.77999999999997</v>
      </c>
      <c r="D4266" s="3" t="str">
        <f t="shared" si="66"/>
        <v/>
      </c>
      <c r="E4266" s="20" t="s">
        <v>392</v>
      </c>
    </row>
    <row r="4267" spans="1:5" outlineLevel="1" x14ac:dyDescent="0.25">
      <c r="A4267" s="28">
        <f>A4266</f>
        <v>45511</v>
      </c>
      <c r="B4267" s="29" t="str">
        <f>B4266</f>
        <v>JAMES HAMON</v>
      </c>
      <c r="C4267" s="30">
        <f>SUBTOTAL(9,C4266:C4266)</f>
        <v>323.77999999999997</v>
      </c>
      <c r="D4267" s="31" t="str">
        <f t="shared" si="66"/>
        <v>TOTAL</v>
      </c>
      <c r="E4267" s="20"/>
    </row>
    <row r="4268" spans="1:5" outlineLevel="2" x14ac:dyDescent="0.25">
      <c r="A4268" s="22">
        <v>45511</v>
      </c>
      <c r="B4268" s="20" t="s">
        <v>746</v>
      </c>
      <c r="C4268" s="21">
        <v>270.74</v>
      </c>
      <c r="D4268" s="3" t="str">
        <f t="shared" si="66"/>
        <v/>
      </c>
      <c r="E4268" s="20" t="s">
        <v>381</v>
      </c>
    </row>
    <row r="4269" spans="1:5" outlineLevel="1" x14ac:dyDescent="0.25">
      <c r="A4269" s="28">
        <f>A4268</f>
        <v>45511</v>
      </c>
      <c r="B4269" s="29" t="str">
        <f>B4268</f>
        <v>JAN KILLAM</v>
      </c>
      <c r="C4269" s="30">
        <f>SUBTOTAL(9,C4268:C4268)</f>
        <v>270.74</v>
      </c>
      <c r="D4269" s="31" t="str">
        <f t="shared" si="66"/>
        <v>TOTAL</v>
      </c>
      <c r="E4269" s="20"/>
    </row>
    <row r="4270" spans="1:5" outlineLevel="2" x14ac:dyDescent="0.25">
      <c r="A4270" s="22">
        <v>45511</v>
      </c>
      <c r="B4270" s="20" t="s">
        <v>747</v>
      </c>
      <c r="C4270" s="21">
        <v>150</v>
      </c>
      <c r="D4270" s="3" t="str">
        <f t="shared" si="66"/>
        <v/>
      </c>
      <c r="E4270" s="20" t="s">
        <v>382</v>
      </c>
    </row>
    <row r="4271" spans="1:5" outlineLevel="1" x14ac:dyDescent="0.25">
      <c r="A4271" s="28">
        <f>A4270</f>
        <v>45511</v>
      </c>
      <c r="B4271" s="29" t="str">
        <f>B4270</f>
        <v>JANALYN STEWART</v>
      </c>
      <c r="C4271" s="30">
        <f>SUBTOTAL(9,C4270:C4270)</f>
        <v>150</v>
      </c>
      <c r="D4271" s="31" t="str">
        <f t="shared" si="66"/>
        <v>TOTAL</v>
      </c>
      <c r="E4271" s="20"/>
    </row>
    <row r="4272" spans="1:5" outlineLevel="2" x14ac:dyDescent="0.25">
      <c r="A4272" s="22">
        <v>45511</v>
      </c>
      <c r="B4272" s="20" t="s">
        <v>748</v>
      </c>
      <c r="C4272" s="21">
        <v>46.9</v>
      </c>
      <c r="D4272" s="3" t="str">
        <f t="shared" si="66"/>
        <v/>
      </c>
      <c r="E4272" s="20" t="s">
        <v>392</v>
      </c>
    </row>
    <row r="4273" spans="1:5" outlineLevel="1" x14ac:dyDescent="0.25">
      <c r="A4273" s="28">
        <f>A4272</f>
        <v>45511</v>
      </c>
      <c r="B4273" s="29" t="str">
        <f>B4272</f>
        <v>JASON DILLARD</v>
      </c>
      <c r="C4273" s="30">
        <f>SUBTOTAL(9,C4272:C4272)</f>
        <v>46.9</v>
      </c>
      <c r="D4273" s="31" t="str">
        <f t="shared" si="66"/>
        <v>TOTAL</v>
      </c>
      <c r="E4273" s="20"/>
    </row>
    <row r="4274" spans="1:5" outlineLevel="2" x14ac:dyDescent="0.25">
      <c r="A4274" s="22">
        <v>45511</v>
      </c>
      <c r="B4274" s="20" t="s">
        <v>243</v>
      </c>
      <c r="C4274" s="21">
        <v>22.4</v>
      </c>
      <c r="D4274" s="3" t="str">
        <f t="shared" si="66"/>
        <v/>
      </c>
      <c r="E4274" s="20" t="s">
        <v>381</v>
      </c>
    </row>
    <row r="4275" spans="1:5" outlineLevel="1" x14ac:dyDescent="0.25">
      <c r="A4275" s="28">
        <f>A4274</f>
        <v>45511</v>
      </c>
      <c r="B4275" s="29" t="str">
        <f>B4274</f>
        <v>JASON SOWDERS</v>
      </c>
      <c r="C4275" s="30">
        <f>SUBTOTAL(9,C4274:C4274)</f>
        <v>22.4</v>
      </c>
      <c r="D4275" s="31" t="str">
        <f t="shared" si="66"/>
        <v>TOTAL</v>
      </c>
      <c r="E4275" s="20"/>
    </row>
    <row r="4276" spans="1:5" outlineLevel="2" x14ac:dyDescent="0.25">
      <c r="A4276" s="22">
        <v>45511</v>
      </c>
      <c r="B4276" s="20" t="s">
        <v>749</v>
      </c>
      <c r="C4276" s="21">
        <v>412.16</v>
      </c>
      <c r="D4276" s="3" t="str">
        <f t="shared" si="66"/>
        <v/>
      </c>
      <c r="E4276" s="20" t="s">
        <v>392</v>
      </c>
    </row>
    <row r="4277" spans="1:5" outlineLevel="1" x14ac:dyDescent="0.25">
      <c r="A4277" s="28">
        <f>A4276</f>
        <v>45511</v>
      </c>
      <c r="B4277" s="29" t="str">
        <f>B4276</f>
        <v>JAVIER GUILLEN</v>
      </c>
      <c r="C4277" s="30">
        <f>SUBTOTAL(9,C4276:C4276)</f>
        <v>412.16</v>
      </c>
      <c r="D4277" s="31" t="str">
        <f t="shared" si="66"/>
        <v>TOTAL</v>
      </c>
      <c r="E4277" s="20"/>
    </row>
    <row r="4278" spans="1:5" outlineLevel="2" x14ac:dyDescent="0.25">
      <c r="A4278" s="22">
        <v>45511</v>
      </c>
      <c r="B4278" s="20" t="s">
        <v>750</v>
      </c>
      <c r="C4278" s="21">
        <v>230.37</v>
      </c>
      <c r="D4278" s="3" t="str">
        <f t="shared" si="66"/>
        <v/>
      </c>
      <c r="E4278" s="20" t="s">
        <v>381</v>
      </c>
    </row>
    <row r="4279" spans="1:5" outlineLevel="1" x14ac:dyDescent="0.25">
      <c r="A4279" s="28">
        <f>A4278</f>
        <v>45511</v>
      </c>
      <c r="B4279" s="29" t="str">
        <f>B4278</f>
        <v>JEAN TAYLOR</v>
      </c>
      <c r="C4279" s="30">
        <f>SUBTOTAL(9,C4278:C4278)</f>
        <v>230.37</v>
      </c>
      <c r="D4279" s="31" t="str">
        <f t="shared" si="66"/>
        <v>TOTAL</v>
      </c>
      <c r="E4279" s="20"/>
    </row>
    <row r="4280" spans="1:5" outlineLevel="2" x14ac:dyDescent="0.25">
      <c r="A4280" s="22">
        <v>45511</v>
      </c>
      <c r="B4280" s="20" t="s">
        <v>750</v>
      </c>
      <c r="C4280" s="21">
        <v>122</v>
      </c>
      <c r="D4280" s="3" t="str">
        <f t="shared" si="66"/>
        <v/>
      </c>
      <c r="E4280" s="20" t="s">
        <v>384</v>
      </c>
    </row>
    <row r="4281" spans="1:5" outlineLevel="1" x14ac:dyDescent="0.25">
      <c r="A4281" s="28">
        <f>A4280</f>
        <v>45511</v>
      </c>
      <c r="B4281" s="29" t="str">
        <f>B4280</f>
        <v>JEAN TAYLOR</v>
      </c>
      <c r="C4281" s="30">
        <f>SUBTOTAL(9,C4280:C4280)</f>
        <v>122</v>
      </c>
      <c r="D4281" s="31" t="str">
        <f t="shared" si="66"/>
        <v>TOTAL</v>
      </c>
      <c r="E4281" s="20"/>
    </row>
    <row r="4282" spans="1:5" outlineLevel="2" x14ac:dyDescent="0.25">
      <c r="A4282" s="22">
        <v>45511</v>
      </c>
      <c r="B4282" s="20" t="s">
        <v>751</v>
      </c>
      <c r="C4282" s="21">
        <v>200</v>
      </c>
      <c r="D4282" s="3" t="str">
        <f t="shared" si="66"/>
        <v/>
      </c>
      <c r="E4282" s="20" t="s">
        <v>392</v>
      </c>
    </row>
    <row r="4283" spans="1:5" outlineLevel="1" x14ac:dyDescent="0.25">
      <c r="A4283" s="28">
        <f>A4282</f>
        <v>45511</v>
      </c>
      <c r="B4283" s="29" t="str">
        <f>B4282</f>
        <v>JENNIFER GINGELL</v>
      </c>
      <c r="C4283" s="30">
        <f>SUBTOTAL(9,C4282:C4282)</f>
        <v>200</v>
      </c>
      <c r="D4283" s="31" t="str">
        <f t="shared" si="66"/>
        <v>TOTAL</v>
      </c>
      <c r="E4283" s="20"/>
    </row>
    <row r="4284" spans="1:5" outlineLevel="2" x14ac:dyDescent="0.25">
      <c r="A4284" s="22">
        <v>45511</v>
      </c>
      <c r="B4284" s="20" t="s">
        <v>752</v>
      </c>
      <c r="C4284" s="21">
        <v>238.96</v>
      </c>
      <c r="D4284" s="3" t="str">
        <f t="shared" si="66"/>
        <v/>
      </c>
      <c r="E4284" s="20" t="s">
        <v>392</v>
      </c>
    </row>
    <row r="4285" spans="1:5" outlineLevel="1" x14ac:dyDescent="0.25">
      <c r="A4285" s="28">
        <f>A4284</f>
        <v>45511</v>
      </c>
      <c r="B4285" s="29" t="str">
        <f>B4284</f>
        <v>JENNIFER MUNOZ</v>
      </c>
      <c r="C4285" s="30">
        <f>SUBTOTAL(9,C4284:C4284)</f>
        <v>238.96</v>
      </c>
      <c r="D4285" s="31" t="str">
        <f t="shared" si="66"/>
        <v>TOTAL</v>
      </c>
      <c r="E4285" s="20"/>
    </row>
    <row r="4286" spans="1:5" outlineLevel="2" x14ac:dyDescent="0.25">
      <c r="A4286" s="22">
        <v>45511</v>
      </c>
      <c r="B4286" s="20" t="s">
        <v>753</v>
      </c>
      <c r="C4286" s="21">
        <v>219.04</v>
      </c>
      <c r="D4286" s="3" t="str">
        <f t="shared" si="66"/>
        <v/>
      </c>
      <c r="E4286" s="20" t="s">
        <v>381</v>
      </c>
    </row>
    <row r="4287" spans="1:5" outlineLevel="1" x14ac:dyDescent="0.25">
      <c r="A4287" s="28">
        <f>A4286</f>
        <v>45511</v>
      </c>
      <c r="B4287" s="29" t="str">
        <f>B4286</f>
        <v>JESSICA DYSON</v>
      </c>
      <c r="C4287" s="30">
        <f>SUBTOTAL(9,C4286:C4286)</f>
        <v>219.04</v>
      </c>
      <c r="D4287" s="31" t="str">
        <f t="shared" si="66"/>
        <v>TOTAL</v>
      </c>
      <c r="E4287" s="20"/>
    </row>
    <row r="4288" spans="1:5" outlineLevel="2" x14ac:dyDescent="0.25">
      <c r="A4288" s="22">
        <v>45511</v>
      </c>
      <c r="B4288" s="20" t="s">
        <v>754</v>
      </c>
      <c r="C4288" s="21">
        <v>29.48</v>
      </c>
      <c r="D4288" s="3" t="str">
        <f t="shared" si="66"/>
        <v/>
      </c>
      <c r="E4288" s="20" t="s">
        <v>392</v>
      </c>
    </row>
    <row r="4289" spans="1:5" outlineLevel="1" x14ac:dyDescent="0.25">
      <c r="A4289" s="28">
        <f>A4288</f>
        <v>45511</v>
      </c>
      <c r="B4289" s="29" t="str">
        <f>B4288</f>
        <v>JESSICA NUNCIO</v>
      </c>
      <c r="C4289" s="30">
        <f>SUBTOTAL(9,C4288:C4288)</f>
        <v>29.48</v>
      </c>
      <c r="D4289" s="31" t="str">
        <f t="shared" si="66"/>
        <v>TOTAL</v>
      </c>
      <c r="E4289" s="20"/>
    </row>
    <row r="4290" spans="1:5" outlineLevel="2" x14ac:dyDescent="0.25">
      <c r="A4290" s="22">
        <v>45511</v>
      </c>
      <c r="B4290" s="20" t="s">
        <v>755</v>
      </c>
      <c r="C4290" s="21">
        <v>14.07</v>
      </c>
      <c r="D4290" s="3" t="str">
        <f t="shared" si="66"/>
        <v/>
      </c>
      <c r="E4290" s="20" t="s">
        <v>392</v>
      </c>
    </row>
    <row r="4291" spans="1:5" outlineLevel="1" x14ac:dyDescent="0.25">
      <c r="A4291" s="28">
        <f>A4290</f>
        <v>45511</v>
      </c>
      <c r="B4291" s="29" t="str">
        <f>B4290</f>
        <v>JESSICA SMITH LEE</v>
      </c>
      <c r="C4291" s="30">
        <f>SUBTOTAL(9,C4290:C4290)</f>
        <v>14.07</v>
      </c>
      <c r="D4291" s="31" t="str">
        <f t="shared" si="66"/>
        <v>TOTAL</v>
      </c>
      <c r="E4291" s="20"/>
    </row>
    <row r="4292" spans="1:5" outlineLevel="2" x14ac:dyDescent="0.25">
      <c r="A4292" s="22">
        <v>45511</v>
      </c>
      <c r="B4292" s="20" t="s">
        <v>756</v>
      </c>
      <c r="C4292" s="21">
        <v>108</v>
      </c>
      <c r="D4292" s="3" t="str">
        <f t="shared" si="66"/>
        <v/>
      </c>
      <c r="E4292" s="20" t="s">
        <v>392</v>
      </c>
    </row>
    <row r="4293" spans="1:5" outlineLevel="1" x14ac:dyDescent="0.25">
      <c r="A4293" s="28">
        <f>A4292</f>
        <v>45511</v>
      </c>
      <c r="B4293" s="29" t="str">
        <f>B4292</f>
        <v>JILL EMMONS</v>
      </c>
      <c r="C4293" s="30">
        <f>SUBTOTAL(9,C4292:C4292)</f>
        <v>108</v>
      </c>
      <c r="D4293" s="31" t="str">
        <f t="shared" si="66"/>
        <v>TOTAL</v>
      </c>
      <c r="E4293" s="20"/>
    </row>
    <row r="4294" spans="1:5" outlineLevel="2" x14ac:dyDescent="0.25">
      <c r="A4294" s="22">
        <v>45511</v>
      </c>
      <c r="B4294" s="20" t="s">
        <v>757</v>
      </c>
      <c r="C4294" s="21">
        <v>118.87</v>
      </c>
      <c r="D4294" s="3" t="str">
        <f t="shared" si="66"/>
        <v/>
      </c>
      <c r="E4294" s="20" t="s">
        <v>387</v>
      </c>
    </row>
    <row r="4295" spans="1:5" outlineLevel="1" x14ac:dyDescent="0.25">
      <c r="A4295" s="28">
        <f>A4294</f>
        <v>45511</v>
      </c>
      <c r="B4295" s="29" t="str">
        <f>B4294</f>
        <v>JOANA VIL</v>
      </c>
      <c r="C4295" s="30">
        <f>SUBTOTAL(9,C4294:C4294)</f>
        <v>118.87</v>
      </c>
      <c r="D4295" s="31" t="str">
        <f t="shared" si="66"/>
        <v>TOTAL</v>
      </c>
      <c r="E4295" s="20"/>
    </row>
    <row r="4296" spans="1:5" outlineLevel="2" x14ac:dyDescent="0.25">
      <c r="A4296" s="22">
        <v>45511</v>
      </c>
      <c r="B4296" s="20" t="s">
        <v>758</v>
      </c>
      <c r="C4296" s="21">
        <v>253.04</v>
      </c>
      <c r="D4296" s="3" t="str">
        <f t="shared" ref="D4296:D4359" si="67">IF(E4296=0,"TOTAL","")</f>
        <v/>
      </c>
      <c r="E4296" s="20" t="s">
        <v>392</v>
      </c>
    </row>
    <row r="4297" spans="1:5" outlineLevel="1" x14ac:dyDescent="0.25">
      <c r="A4297" s="28">
        <f>A4296</f>
        <v>45511</v>
      </c>
      <c r="B4297" s="29" t="str">
        <f>B4296</f>
        <v>JODI SLAUGHTER</v>
      </c>
      <c r="C4297" s="30">
        <f>SUBTOTAL(9,C4296:C4296)</f>
        <v>253.04</v>
      </c>
      <c r="D4297" s="31" t="str">
        <f t="shared" si="67"/>
        <v>TOTAL</v>
      </c>
      <c r="E4297" s="20"/>
    </row>
    <row r="4298" spans="1:5" outlineLevel="2" x14ac:dyDescent="0.25">
      <c r="A4298" s="22">
        <v>45511</v>
      </c>
      <c r="B4298" s="20" t="s">
        <v>759</v>
      </c>
      <c r="C4298" s="21">
        <v>100</v>
      </c>
      <c r="D4298" s="3" t="str">
        <f t="shared" si="67"/>
        <v/>
      </c>
      <c r="E4298" s="20" t="s">
        <v>392</v>
      </c>
    </row>
    <row r="4299" spans="1:5" outlineLevel="1" x14ac:dyDescent="0.25">
      <c r="A4299" s="28">
        <f>A4298</f>
        <v>45511</v>
      </c>
      <c r="B4299" s="29" t="str">
        <f>B4298</f>
        <v>JOE SILVA</v>
      </c>
      <c r="C4299" s="30">
        <f>SUBTOTAL(9,C4298:C4298)</f>
        <v>100</v>
      </c>
      <c r="D4299" s="31" t="str">
        <f t="shared" si="67"/>
        <v>TOTAL</v>
      </c>
      <c r="E4299" s="20"/>
    </row>
    <row r="4300" spans="1:5" outlineLevel="2" x14ac:dyDescent="0.25">
      <c r="A4300" s="22">
        <v>45511</v>
      </c>
      <c r="B4300" s="20" t="s">
        <v>760</v>
      </c>
      <c r="C4300" s="21">
        <v>57.53</v>
      </c>
      <c r="D4300" s="3" t="str">
        <f t="shared" si="67"/>
        <v/>
      </c>
      <c r="E4300" s="20" t="s">
        <v>392</v>
      </c>
    </row>
    <row r="4301" spans="1:5" outlineLevel="2" x14ac:dyDescent="0.25">
      <c r="A4301" s="22">
        <v>45511</v>
      </c>
      <c r="B4301" s="20" t="s">
        <v>760</v>
      </c>
      <c r="C4301" s="21">
        <v>136</v>
      </c>
      <c r="D4301" s="3" t="str">
        <f t="shared" si="67"/>
        <v/>
      </c>
      <c r="E4301" s="20" t="s">
        <v>392</v>
      </c>
    </row>
    <row r="4302" spans="1:5" outlineLevel="1" x14ac:dyDescent="0.25">
      <c r="A4302" s="28">
        <f>A4301</f>
        <v>45511</v>
      </c>
      <c r="B4302" s="29" t="str">
        <f>B4301</f>
        <v>JOELLE HISER</v>
      </c>
      <c r="C4302" s="30">
        <f>SUBTOTAL(9,C4300:C4301)</f>
        <v>193.53</v>
      </c>
      <c r="D4302" s="31" t="str">
        <f t="shared" si="67"/>
        <v>TOTAL</v>
      </c>
      <c r="E4302" s="20"/>
    </row>
    <row r="4303" spans="1:5" outlineLevel="2" x14ac:dyDescent="0.25">
      <c r="A4303" s="22">
        <v>45511</v>
      </c>
      <c r="B4303" s="20" t="s">
        <v>761</v>
      </c>
      <c r="C4303" s="21">
        <v>200</v>
      </c>
      <c r="D4303" s="3" t="str">
        <f t="shared" si="67"/>
        <v/>
      </c>
      <c r="E4303" s="20" t="s">
        <v>392</v>
      </c>
    </row>
    <row r="4304" spans="1:5" outlineLevel="1" x14ac:dyDescent="0.25">
      <c r="A4304" s="28">
        <f>A4303</f>
        <v>45511</v>
      </c>
      <c r="B4304" s="29" t="str">
        <f>B4303</f>
        <v>JONATHAN CHURAK SIMPSON</v>
      </c>
      <c r="C4304" s="30">
        <f>SUBTOTAL(9,C4303:C4303)</f>
        <v>200</v>
      </c>
      <c r="D4304" s="31" t="str">
        <f t="shared" si="67"/>
        <v>TOTAL</v>
      </c>
      <c r="E4304" s="20"/>
    </row>
    <row r="4305" spans="1:5" outlineLevel="2" x14ac:dyDescent="0.25">
      <c r="A4305" s="22">
        <v>45511</v>
      </c>
      <c r="B4305" s="20" t="s">
        <v>762</v>
      </c>
      <c r="C4305" s="21">
        <v>134</v>
      </c>
      <c r="D4305" s="3" t="str">
        <f t="shared" si="67"/>
        <v/>
      </c>
      <c r="E4305" s="20" t="s">
        <v>392</v>
      </c>
    </row>
    <row r="4306" spans="1:5" outlineLevel="1" x14ac:dyDescent="0.25">
      <c r="A4306" s="28">
        <f>A4305</f>
        <v>45511</v>
      </c>
      <c r="B4306" s="29" t="str">
        <f>B4305</f>
        <v>JOSEPH CHERWINK</v>
      </c>
      <c r="C4306" s="30">
        <f>SUBTOTAL(9,C4305:C4305)</f>
        <v>134</v>
      </c>
      <c r="D4306" s="31" t="str">
        <f t="shared" si="67"/>
        <v>TOTAL</v>
      </c>
      <c r="E4306" s="20"/>
    </row>
    <row r="4307" spans="1:5" outlineLevel="2" x14ac:dyDescent="0.25">
      <c r="A4307" s="22">
        <v>45511</v>
      </c>
      <c r="B4307" s="20" t="s">
        <v>763</v>
      </c>
      <c r="C4307" s="21">
        <v>200</v>
      </c>
      <c r="D4307" s="3" t="str">
        <f t="shared" si="67"/>
        <v/>
      </c>
      <c r="E4307" s="20" t="s">
        <v>392</v>
      </c>
    </row>
    <row r="4308" spans="1:5" outlineLevel="1" x14ac:dyDescent="0.25">
      <c r="A4308" s="28">
        <f>A4307</f>
        <v>45511</v>
      </c>
      <c r="B4308" s="29" t="str">
        <f>B4307</f>
        <v>JULIE RODRIGUEZ</v>
      </c>
      <c r="C4308" s="30">
        <f>SUBTOTAL(9,C4307:C4307)</f>
        <v>200</v>
      </c>
      <c r="D4308" s="31" t="str">
        <f t="shared" si="67"/>
        <v>TOTAL</v>
      </c>
      <c r="E4308" s="20"/>
    </row>
    <row r="4309" spans="1:5" outlineLevel="2" x14ac:dyDescent="0.25">
      <c r="A4309" s="22">
        <v>45511</v>
      </c>
      <c r="B4309" s="20" t="s">
        <v>764</v>
      </c>
      <c r="C4309" s="21">
        <v>140</v>
      </c>
      <c r="D4309" s="3" t="str">
        <f t="shared" si="67"/>
        <v/>
      </c>
      <c r="E4309" s="20" t="s">
        <v>392</v>
      </c>
    </row>
    <row r="4310" spans="1:5" outlineLevel="1" x14ac:dyDescent="0.25">
      <c r="A4310" s="28">
        <f>A4309</f>
        <v>45511</v>
      </c>
      <c r="B4310" s="29" t="str">
        <f>B4309</f>
        <v>JULIE SCHNELLER</v>
      </c>
      <c r="C4310" s="30">
        <f>SUBTOTAL(9,C4309:C4309)</f>
        <v>140</v>
      </c>
      <c r="D4310" s="31" t="str">
        <f t="shared" si="67"/>
        <v>TOTAL</v>
      </c>
      <c r="E4310" s="20"/>
    </row>
    <row r="4311" spans="1:5" outlineLevel="2" x14ac:dyDescent="0.25">
      <c r="A4311" s="22">
        <v>45511</v>
      </c>
      <c r="B4311" s="20" t="s">
        <v>765</v>
      </c>
      <c r="C4311" s="21">
        <v>118</v>
      </c>
      <c r="D4311" s="3" t="str">
        <f t="shared" si="67"/>
        <v/>
      </c>
      <c r="E4311" s="20" t="s">
        <v>392</v>
      </c>
    </row>
    <row r="4312" spans="1:5" outlineLevel="1" x14ac:dyDescent="0.25">
      <c r="A4312" s="28">
        <f>A4311</f>
        <v>45511</v>
      </c>
      <c r="B4312" s="29" t="str">
        <f>B4311</f>
        <v>KAHLA BYRD COLTER</v>
      </c>
      <c r="C4312" s="30">
        <f>SUBTOTAL(9,C4311:C4311)</f>
        <v>118</v>
      </c>
      <c r="D4312" s="31" t="str">
        <f t="shared" si="67"/>
        <v>TOTAL</v>
      </c>
      <c r="E4312" s="20"/>
    </row>
    <row r="4313" spans="1:5" outlineLevel="2" x14ac:dyDescent="0.25">
      <c r="A4313" s="22">
        <v>45511</v>
      </c>
      <c r="B4313" s="20" t="s">
        <v>766</v>
      </c>
      <c r="C4313" s="21">
        <v>151.41999999999999</v>
      </c>
      <c r="D4313" s="3" t="str">
        <f t="shared" si="67"/>
        <v/>
      </c>
      <c r="E4313" s="20" t="s">
        <v>392</v>
      </c>
    </row>
    <row r="4314" spans="1:5" outlineLevel="1" x14ac:dyDescent="0.25">
      <c r="A4314" s="28">
        <f>A4313</f>
        <v>45511</v>
      </c>
      <c r="B4314" s="29" t="str">
        <f>B4313</f>
        <v>KARI HEITMAN</v>
      </c>
      <c r="C4314" s="30">
        <f>SUBTOTAL(9,C4313:C4313)</f>
        <v>151.41999999999999</v>
      </c>
      <c r="D4314" s="31" t="str">
        <f t="shared" si="67"/>
        <v>TOTAL</v>
      </c>
      <c r="E4314" s="20"/>
    </row>
    <row r="4315" spans="1:5" outlineLevel="2" x14ac:dyDescent="0.25">
      <c r="A4315" s="22">
        <v>45511</v>
      </c>
      <c r="B4315" s="20" t="s">
        <v>767</v>
      </c>
      <c r="C4315" s="21">
        <v>140</v>
      </c>
      <c r="D4315" s="3" t="str">
        <f t="shared" si="67"/>
        <v/>
      </c>
      <c r="E4315" s="20" t="s">
        <v>392</v>
      </c>
    </row>
    <row r="4316" spans="1:5" outlineLevel="2" x14ac:dyDescent="0.25">
      <c r="A4316" s="22">
        <v>45511</v>
      </c>
      <c r="B4316" s="20" t="s">
        <v>767</v>
      </c>
      <c r="C4316" s="21">
        <v>68.34</v>
      </c>
      <c r="D4316" s="3" t="str">
        <f t="shared" si="67"/>
        <v/>
      </c>
      <c r="E4316" s="20" t="s">
        <v>392</v>
      </c>
    </row>
    <row r="4317" spans="1:5" outlineLevel="1" x14ac:dyDescent="0.25">
      <c r="A4317" s="28">
        <f>A4316</f>
        <v>45511</v>
      </c>
      <c r="B4317" s="29" t="str">
        <f>B4316</f>
        <v>KARI TORRES</v>
      </c>
      <c r="C4317" s="30">
        <f>SUBTOTAL(9,C4315:C4316)</f>
        <v>208.34</v>
      </c>
      <c r="D4317" s="31" t="str">
        <f t="shared" si="67"/>
        <v>TOTAL</v>
      </c>
      <c r="E4317" s="20"/>
    </row>
    <row r="4318" spans="1:5" outlineLevel="2" x14ac:dyDescent="0.25">
      <c r="A4318" s="22">
        <v>45511</v>
      </c>
      <c r="B4318" s="20" t="s">
        <v>768</v>
      </c>
      <c r="C4318" s="21">
        <v>214.62</v>
      </c>
      <c r="D4318" s="3" t="str">
        <f t="shared" si="67"/>
        <v/>
      </c>
      <c r="E4318" s="20" t="s">
        <v>392</v>
      </c>
    </row>
    <row r="4319" spans="1:5" outlineLevel="1" x14ac:dyDescent="0.25">
      <c r="A4319" s="28">
        <f>A4318</f>
        <v>45511</v>
      </c>
      <c r="B4319" s="29" t="str">
        <f>B4318</f>
        <v>KARIE WEST</v>
      </c>
      <c r="C4319" s="30">
        <f>SUBTOTAL(9,C4318:C4318)</f>
        <v>214.62</v>
      </c>
      <c r="D4319" s="31" t="str">
        <f t="shared" si="67"/>
        <v>TOTAL</v>
      </c>
      <c r="E4319" s="20"/>
    </row>
    <row r="4320" spans="1:5" outlineLevel="2" x14ac:dyDescent="0.25">
      <c r="A4320" s="22">
        <v>45511</v>
      </c>
      <c r="B4320" s="20" t="s">
        <v>769</v>
      </c>
      <c r="C4320" s="21">
        <v>186.56</v>
      </c>
      <c r="D4320" s="3" t="str">
        <f t="shared" si="67"/>
        <v/>
      </c>
      <c r="E4320" s="20" t="s">
        <v>392</v>
      </c>
    </row>
    <row r="4321" spans="1:5" outlineLevel="1" x14ac:dyDescent="0.25">
      <c r="A4321" s="28">
        <f>A4320</f>
        <v>45511</v>
      </c>
      <c r="B4321" s="29" t="str">
        <f>B4320</f>
        <v>KARLA OJEDA</v>
      </c>
      <c r="C4321" s="30">
        <f>SUBTOTAL(9,C4320:C4320)</f>
        <v>186.56</v>
      </c>
      <c r="D4321" s="31" t="str">
        <f t="shared" si="67"/>
        <v>TOTAL</v>
      </c>
      <c r="E4321" s="20"/>
    </row>
    <row r="4322" spans="1:5" outlineLevel="2" x14ac:dyDescent="0.25">
      <c r="A4322" s="22">
        <v>45511</v>
      </c>
      <c r="B4322" s="20" t="s">
        <v>770</v>
      </c>
      <c r="C4322" s="21">
        <v>140</v>
      </c>
      <c r="D4322" s="3" t="str">
        <f t="shared" si="67"/>
        <v/>
      </c>
      <c r="E4322" s="20" t="s">
        <v>392</v>
      </c>
    </row>
    <row r="4323" spans="1:5" outlineLevel="2" x14ac:dyDescent="0.25">
      <c r="A4323" s="22">
        <v>45511</v>
      </c>
      <c r="B4323" s="20" t="s">
        <v>770</v>
      </c>
      <c r="C4323" s="21">
        <v>45.96</v>
      </c>
      <c r="D4323" s="3" t="str">
        <f t="shared" si="67"/>
        <v/>
      </c>
      <c r="E4323" s="20" t="s">
        <v>392</v>
      </c>
    </row>
    <row r="4324" spans="1:5" outlineLevel="1" x14ac:dyDescent="0.25">
      <c r="A4324" s="28">
        <f>A4323</f>
        <v>45511</v>
      </c>
      <c r="B4324" s="29" t="str">
        <f>B4323</f>
        <v>KARLA SANCHEZ</v>
      </c>
      <c r="C4324" s="30">
        <f>SUBTOTAL(9,C4322:C4323)</f>
        <v>185.96</v>
      </c>
      <c r="D4324" s="31" t="str">
        <f t="shared" si="67"/>
        <v>TOTAL</v>
      </c>
      <c r="E4324" s="20"/>
    </row>
    <row r="4325" spans="1:5" outlineLevel="2" x14ac:dyDescent="0.25">
      <c r="A4325" s="22">
        <v>45511</v>
      </c>
      <c r="B4325" s="20" t="s">
        <v>771</v>
      </c>
      <c r="C4325" s="21">
        <v>95.71</v>
      </c>
      <c r="D4325" s="3" t="str">
        <f t="shared" si="67"/>
        <v/>
      </c>
      <c r="E4325" s="20" t="s">
        <v>392</v>
      </c>
    </row>
    <row r="4326" spans="1:5" outlineLevel="1" x14ac:dyDescent="0.25">
      <c r="A4326" s="28">
        <f>A4325</f>
        <v>45511</v>
      </c>
      <c r="B4326" s="29" t="str">
        <f>B4325</f>
        <v>KATHRYN LEEPER</v>
      </c>
      <c r="C4326" s="30">
        <f>SUBTOTAL(9,C4325:C4325)</f>
        <v>95.71</v>
      </c>
      <c r="D4326" s="31" t="str">
        <f t="shared" si="67"/>
        <v>TOTAL</v>
      </c>
      <c r="E4326" s="20"/>
    </row>
    <row r="4327" spans="1:5" outlineLevel="2" x14ac:dyDescent="0.25">
      <c r="A4327" s="22">
        <v>45511</v>
      </c>
      <c r="B4327" s="20" t="s">
        <v>772</v>
      </c>
      <c r="C4327" s="21">
        <v>252.96</v>
      </c>
      <c r="D4327" s="3" t="str">
        <f t="shared" si="67"/>
        <v/>
      </c>
      <c r="E4327" s="20" t="s">
        <v>392</v>
      </c>
    </row>
    <row r="4328" spans="1:5" outlineLevel="1" x14ac:dyDescent="0.25">
      <c r="A4328" s="28">
        <f>A4327</f>
        <v>45511</v>
      </c>
      <c r="B4328" s="29" t="str">
        <f>B4327</f>
        <v>KATHRYN SHIELDS</v>
      </c>
      <c r="C4328" s="30">
        <f>SUBTOTAL(9,C4327:C4327)</f>
        <v>252.96</v>
      </c>
      <c r="D4328" s="31" t="str">
        <f t="shared" si="67"/>
        <v>TOTAL</v>
      </c>
      <c r="E4328" s="20"/>
    </row>
    <row r="4329" spans="1:5" outlineLevel="2" x14ac:dyDescent="0.25">
      <c r="A4329" s="22">
        <v>45511</v>
      </c>
      <c r="B4329" s="20" t="s">
        <v>773</v>
      </c>
      <c r="C4329" s="21">
        <v>150</v>
      </c>
      <c r="D4329" s="3" t="str">
        <f t="shared" si="67"/>
        <v/>
      </c>
      <c r="E4329" s="20" t="s">
        <v>392</v>
      </c>
    </row>
    <row r="4330" spans="1:5" outlineLevel="1" x14ac:dyDescent="0.25">
      <c r="A4330" s="28">
        <f>A4329</f>
        <v>45511</v>
      </c>
      <c r="B4330" s="29" t="str">
        <f>B4329</f>
        <v>KELLI PRICE</v>
      </c>
      <c r="C4330" s="30">
        <f>SUBTOTAL(9,C4329:C4329)</f>
        <v>150</v>
      </c>
      <c r="D4330" s="31" t="str">
        <f t="shared" si="67"/>
        <v>TOTAL</v>
      </c>
      <c r="E4330" s="20"/>
    </row>
    <row r="4331" spans="1:5" outlineLevel="2" x14ac:dyDescent="0.25">
      <c r="A4331" s="22">
        <v>45511</v>
      </c>
      <c r="B4331" s="20" t="s">
        <v>774</v>
      </c>
      <c r="C4331" s="21">
        <v>44.89</v>
      </c>
      <c r="D4331" s="3" t="str">
        <f t="shared" si="67"/>
        <v/>
      </c>
      <c r="E4331" s="20" t="s">
        <v>392</v>
      </c>
    </row>
    <row r="4332" spans="1:5" outlineLevel="1" x14ac:dyDescent="0.25">
      <c r="A4332" s="28">
        <f>A4331</f>
        <v>45511</v>
      </c>
      <c r="B4332" s="29" t="str">
        <f>B4331</f>
        <v>KENDRA OKEEFE</v>
      </c>
      <c r="C4332" s="30">
        <f>SUBTOTAL(9,C4331:C4331)</f>
        <v>44.89</v>
      </c>
      <c r="D4332" s="31" t="str">
        <f t="shared" si="67"/>
        <v>TOTAL</v>
      </c>
      <c r="E4332" s="20"/>
    </row>
    <row r="4333" spans="1:5" outlineLevel="2" x14ac:dyDescent="0.25">
      <c r="A4333" s="22">
        <v>45511</v>
      </c>
      <c r="B4333" s="20" t="s">
        <v>775</v>
      </c>
      <c r="C4333" s="21">
        <v>200</v>
      </c>
      <c r="D4333" s="3" t="str">
        <f t="shared" si="67"/>
        <v/>
      </c>
      <c r="E4333" s="20" t="s">
        <v>392</v>
      </c>
    </row>
    <row r="4334" spans="1:5" outlineLevel="1" x14ac:dyDescent="0.25">
      <c r="A4334" s="28">
        <f>A4333</f>
        <v>45511</v>
      </c>
      <c r="B4334" s="29" t="str">
        <f>B4333</f>
        <v>KLAYTON HOEFLER</v>
      </c>
      <c r="C4334" s="30">
        <f>SUBTOTAL(9,C4333:C4333)</f>
        <v>200</v>
      </c>
      <c r="D4334" s="31" t="str">
        <f t="shared" si="67"/>
        <v>TOTAL</v>
      </c>
      <c r="E4334" s="20"/>
    </row>
    <row r="4335" spans="1:5" outlineLevel="2" x14ac:dyDescent="0.25">
      <c r="A4335" s="22">
        <v>45511</v>
      </c>
      <c r="B4335" s="20" t="s">
        <v>776</v>
      </c>
      <c r="C4335" s="21">
        <v>75.81</v>
      </c>
      <c r="D4335" s="3" t="str">
        <f t="shared" si="67"/>
        <v/>
      </c>
      <c r="E4335" s="20" t="s">
        <v>387</v>
      </c>
    </row>
    <row r="4336" spans="1:5" outlineLevel="1" x14ac:dyDescent="0.25">
      <c r="A4336" s="28">
        <f>A4335</f>
        <v>45511</v>
      </c>
      <c r="B4336" s="29" t="str">
        <f>B4335</f>
        <v>KRISTI GONZALES</v>
      </c>
      <c r="C4336" s="30">
        <f>SUBTOTAL(9,C4335:C4335)</f>
        <v>75.81</v>
      </c>
      <c r="D4336" s="31" t="str">
        <f t="shared" si="67"/>
        <v>TOTAL</v>
      </c>
      <c r="E4336" s="20"/>
    </row>
    <row r="4337" spans="1:5" outlineLevel="2" x14ac:dyDescent="0.25">
      <c r="A4337" s="22">
        <v>45511</v>
      </c>
      <c r="B4337" s="20" t="s">
        <v>777</v>
      </c>
      <c r="C4337" s="21">
        <v>458.52</v>
      </c>
      <c r="D4337" s="3" t="str">
        <f t="shared" si="67"/>
        <v/>
      </c>
      <c r="E4337" s="20" t="s">
        <v>392</v>
      </c>
    </row>
    <row r="4338" spans="1:5" outlineLevel="1" x14ac:dyDescent="0.25">
      <c r="A4338" s="28">
        <f>A4337</f>
        <v>45511</v>
      </c>
      <c r="B4338" s="29" t="str">
        <f>B4337</f>
        <v>KRISTOFOR GRIFFIN</v>
      </c>
      <c r="C4338" s="30">
        <f>SUBTOTAL(9,C4337:C4337)</f>
        <v>458.52</v>
      </c>
      <c r="D4338" s="31" t="str">
        <f t="shared" si="67"/>
        <v>TOTAL</v>
      </c>
      <c r="E4338" s="20"/>
    </row>
    <row r="4339" spans="1:5" outlineLevel="2" x14ac:dyDescent="0.25">
      <c r="A4339" s="22">
        <v>45511</v>
      </c>
      <c r="B4339" s="20" t="s">
        <v>778</v>
      </c>
      <c r="C4339" s="21">
        <v>286.25</v>
      </c>
      <c r="D4339" s="3" t="str">
        <f t="shared" si="67"/>
        <v/>
      </c>
      <c r="E4339" s="20" t="s">
        <v>392</v>
      </c>
    </row>
    <row r="4340" spans="1:5" outlineLevel="1" x14ac:dyDescent="0.25">
      <c r="A4340" s="28">
        <f>A4339</f>
        <v>45511</v>
      </c>
      <c r="B4340" s="29" t="str">
        <f>B4339</f>
        <v>LATRICE PATTON</v>
      </c>
      <c r="C4340" s="30">
        <f>SUBTOTAL(9,C4339:C4339)</f>
        <v>286.25</v>
      </c>
      <c r="D4340" s="31" t="str">
        <f t="shared" si="67"/>
        <v>TOTAL</v>
      </c>
      <c r="E4340" s="20"/>
    </row>
    <row r="4341" spans="1:5" outlineLevel="2" x14ac:dyDescent="0.25">
      <c r="A4341" s="22">
        <v>45511</v>
      </c>
      <c r="B4341" s="20" t="s">
        <v>779</v>
      </c>
      <c r="C4341" s="21">
        <v>239.23</v>
      </c>
      <c r="D4341" s="3" t="str">
        <f t="shared" si="67"/>
        <v/>
      </c>
      <c r="E4341" s="20" t="s">
        <v>392</v>
      </c>
    </row>
    <row r="4342" spans="1:5" outlineLevel="1" x14ac:dyDescent="0.25">
      <c r="A4342" s="28">
        <f>A4341</f>
        <v>45511</v>
      </c>
      <c r="B4342" s="29" t="str">
        <f>B4341</f>
        <v>LAURA JOSEFSSON</v>
      </c>
      <c r="C4342" s="30">
        <f>SUBTOTAL(9,C4341:C4341)</f>
        <v>239.23</v>
      </c>
      <c r="D4342" s="31" t="str">
        <f t="shared" si="67"/>
        <v>TOTAL</v>
      </c>
      <c r="E4342" s="20"/>
    </row>
    <row r="4343" spans="1:5" outlineLevel="2" x14ac:dyDescent="0.25">
      <c r="A4343" s="22">
        <v>45511</v>
      </c>
      <c r="B4343" s="20" t="s">
        <v>780</v>
      </c>
      <c r="C4343" s="21">
        <v>25</v>
      </c>
      <c r="D4343" s="3" t="str">
        <f t="shared" si="67"/>
        <v/>
      </c>
      <c r="E4343" s="20" t="s">
        <v>381</v>
      </c>
    </row>
    <row r="4344" spans="1:5" outlineLevel="1" x14ac:dyDescent="0.25">
      <c r="A4344" s="28">
        <f>A4343</f>
        <v>45511</v>
      </c>
      <c r="B4344" s="29" t="str">
        <f>B4343</f>
        <v>LEIGH DEFREITAS</v>
      </c>
      <c r="C4344" s="30">
        <f>SUBTOTAL(9,C4343:C4343)</f>
        <v>25</v>
      </c>
      <c r="D4344" s="31" t="str">
        <f t="shared" si="67"/>
        <v>TOTAL</v>
      </c>
      <c r="E4344" s="20"/>
    </row>
    <row r="4345" spans="1:5" outlineLevel="2" x14ac:dyDescent="0.25">
      <c r="A4345" s="22">
        <v>45511</v>
      </c>
      <c r="B4345" s="20" t="s">
        <v>781</v>
      </c>
      <c r="C4345" s="21">
        <v>200</v>
      </c>
      <c r="D4345" s="3" t="str">
        <f t="shared" si="67"/>
        <v/>
      </c>
      <c r="E4345" s="20" t="s">
        <v>392</v>
      </c>
    </row>
    <row r="4346" spans="1:5" outlineLevel="1" x14ac:dyDescent="0.25">
      <c r="A4346" s="28">
        <f>A4345</f>
        <v>45511</v>
      </c>
      <c r="B4346" s="29" t="str">
        <f>B4345</f>
        <v>LELA KEMP</v>
      </c>
      <c r="C4346" s="30">
        <f>SUBTOTAL(9,C4345:C4345)</f>
        <v>200</v>
      </c>
      <c r="D4346" s="31" t="str">
        <f t="shared" si="67"/>
        <v>TOTAL</v>
      </c>
      <c r="E4346" s="20"/>
    </row>
    <row r="4347" spans="1:5" outlineLevel="2" x14ac:dyDescent="0.25">
      <c r="A4347" s="22">
        <v>45511</v>
      </c>
      <c r="B4347" s="20" t="s">
        <v>782</v>
      </c>
      <c r="C4347" s="21">
        <v>1282.6400000000001</v>
      </c>
      <c r="D4347" s="3" t="str">
        <f t="shared" si="67"/>
        <v/>
      </c>
      <c r="E4347" s="20" t="s">
        <v>392</v>
      </c>
    </row>
    <row r="4348" spans="1:5" outlineLevel="1" x14ac:dyDescent="0.25">
      <c r="A4348" s="28">
        <f>A4347</f>
        <v>45511</v>
      </c>
      <c r="B4348" s="29" t="str">
        <f>B4347</f>
        <v>LESLIE HAACK</v>
      </c>
      <c r="C4348" s="30">
        <f>SUBTOTAL(9,C4347:C4347)</f>
        <v>1282.6400000000001</v>
      </c>
      <c r="D4348" s="31" t="str">
        <f t="shared" si="67"/>
        <v>TOTAL</v>
      </c>
      <c r="E4348" s="20"/>
    </row>
    <row r="4349" spans="1:5" outlineLevel="2" x14ac:dyDescent="0.25">
      <c r="A4349" s="22">
        <v>45511</v>
      </c>
      <c r="B4349" s="20" t="s">
        <v>783</v>
      </c>
      <c r="C4349" s="21">
        <v>200</v>
      </c>
      <c r="D4349" s="3" t="str">
        <f t="shared" si="67"/>
        <v/>
      </c>
      <c r="E4349" s="20" t="s">
        <v>392</v>
      </c>
    </row>
    <row r="4350" spans="1:5" outlineLevel="1" x14ac:dyDescent="0.25">
      <c r="A4350" s="28">
        <f>A4349</f>
        <v>45511</v>
      </c>
      <c r="B4350" s="29" t="str">
        <f>B4349</f>
        <v>LISA JAMES</v>
      </c>
      <c r="C4350" s="30">
        <f>SUBTOTAL(9,C4349:C4349)</f>
        <v>200</v>
      </c>
      <c r="D4350" s="31" t="str">
        <f t="shared" si="67"/>
        <v>TOTAL</v>
      </c>
      <c r="E4350" s="20"/>
    </row>
    <row r="4351" spans="1:5" outlineLevel="2" x14ac:dyDescent="0.25">
      <c r="A4351" s="22">
        <v>45511</v>
      </c>
      <c r="B4351" s="20" t="s">
        <v>784</v>
      </c>
      <c r="C4351" s="21">
        <v>19.7</v>
      </c>
      <c r="D4351" s="3" t="str">
        <f t="shared" si="67"/>
        <v/>
      </c>
      <c r="E4351" s="20" t="s">
        <v>392</v>
      </c>
    </row>
    <row r="4352" spans="1:5" outlineLevel="1" x14ac:dyDescent="0.25">
      <c r="A4352" s="28">
        <f>A4351</f>
        <v>45511</v>
      </c>
      <c r="B4352" s="29" t="str">
        <f>B4351</f>
        <v>LOVERNE HENRY</v>
      </c>
      <c r="C4352" s="30">
        <f>SUBTOTAL(9,C4351:C4351)</f>
        <v>19.7</v>
      </c>
      <c r="D4352" s="31" t="str">
        <f t="shared" si="67"/>
        <v>TOTAL</v>
      </c>
      <c r="E4352" s="20"/>
    </row>
    <row r="4353" spans="1:5" outlineLevel="2" x14ac:dyDescent="0.25">
      <c r="A4353" s="22">
        <v>45511</v>
      </c>
      <c r="B4353" s="20" t="s">
        <v>785</v>
      </c>
      <c r="C4353" s="21">
        <v>108</v>
      </c>
      <c r="D4353" s="3" t="str">
        <f t="shared" si="67"/>
        <v/>
      </c>
      <c r="E4353" s="20" t="s">
        <v>392</v>
      </c>
    </row>
    <row r="4354" spans="1:5" outlineLevel="1" x14ac:dyDescent="0.25">
      <c r="A4354" s="28">
        <f>A4353</f>
        <v>45511</v>
      </c>
      <c r="B4354" s="29" t="str">
        <f>B4353</f>
        <v>LUCAS CANTU</v>
      </c>
      <c r="C4354" s="30">
        <f>SUBTOTAL(9,C4353:C4353)</f>
        <v>108</v>
      </c>
      <c r="D4354" s="31" t="str">
        <f t="shared" si="67"/>
        <v>TOTAL</v>
      </c>
      <c r="E4354" s="20"/>
    </row>
    <row r="4355" spans="1:5" outlineLevel="2" x14ac:dyDescent="0.25">
      <c r="A4355" s="22">
        <v>45511</v>
      </c>
      <c r="B4355" s="20" t="s">
        <v>119</v>
      </c>
      <c r="C4355" s="21">
        <v>178.22</v>
      </c>
      <c r="D4355" s="3" t="str">
        <f t="shared" si="67"/>
        <v/>
      </c>
      <c r="E4355" s="20" t="s">
        <v>392</v>
      </c>
    </row>
    <row r="4356" spans="1:5" outlineLevel="1" x14ac:dyDescent="0.25">
      <c r="A4356" s="28">
        <f>A4355</f>
        <v>45511</v>
      </c>
      <c r="B4356" s="29" t="str">
        <f>B4355</f>
        <v>MANUEL VERA</v>
      </c>
      <c r="C4356" s="30">
        <f>SUBTOTAL(9,C4355:C4355)</f>
        <v>178.22</v>
      </c>
      <c r="D4356" s="31" t="str">
        <f t="shared" si="67"/>
        <v>TOTAL</v>
      </c>
      <c r="E4356" s="20"/>
    </row>
    <row r="4357" spans="1:5" outlineLevel="2" x14ac:dyDescent="0.25">
      <c r="A4357" s="22">
        <v>45511</v>
      </c>
      <c r="B4357" s="20" t="s">
        <v>786</v>
      </c>
      <c r="C4357" s="21">
        <v>42</v>
      </c>
      <c r="D4357" s="3" t="str">
        <f t="shared" si="67"/>
        <v/>
      </c>
      <c r="E4357" s="20" t="s">
        <v>392</v>
      </c>
    </row>
    <row r="4358" spans="1:5" outlineLevel="1" x14ac:dyDescent="0.25">
      <c r="A4358" s="28">
        <f>A4357</f>
        <v>45511</v>
      </c>
      <c r="B4358" s="29" t="str">
        <f>B4357</f>
        <v>MARCI RADKE</v>
      </c>
      <c r="C4358" s="30">
        <f>SUBTOTAL(9,C4357:C4357)</f>
        <v>42</v>
      </c>
      <c r="D4358" s="31" t="str">
        <f t="shared" si="67"/>
        <v>TOTAL</v>
      </c>
      <c r="E4358" s="20"/>
    </row>
    <row r="4359" spans="1:5" outlineLevel="2" x14ac:dyDescent="0.25">
      <c r="A4359" s="22">
        <v>45511</v>
      </c>
      <c r="B4359" s="20" t="s">
        <v>546</v>
      </c>
      <c r="C4359" s="21">
        <v>44.89</v>
      </c>
      <c r="D4359" s="3" t="str">
        <f t="shared" si="67"/>
        <v/>
      </c>
      <c r="E4359" s="20" t="s">
        <v>392</v>
      </c>
    </row>
    <row r="4360" spans="1:5" outlineLevel="1" x14ac:dyDescent="0.25">
      <c r="A4360" s="28">
        <f>A4359</f>
        <v>45511</v>
      </c>
      <c r="B4360" s="29" t="str">
        <f>B4359</f>
        <v>MARIA RICHARDSON</v>
      </c>
      <c r="C4360" s="30">
        <f>SUBTOTAL(9,C4359:C4359)</f>
        <v>44.89</v>
      </c>
      <c r="D4360" s="31" t="str">
        <f t="shared" ref="D4360:D4423" si="68">IF(E4360=0,"TOTAL","")</f>
        <v>TOTAL</v>
      </c>
      <c r="E4360" s="20"/>
    </row>
    <row r="4361" spans="1:5" outlineLevel="2" x14ac:dyDescent="0.25">
      <c r="A4361" s="22">
        <v>45511</v>
      </c>
      <c r="B4361" s="20" t="s">
        <v>787</v>
      </c>
      <c r="C4361" s="21">
        <v>244.15</v>
      </c>
      <c r="D4361" s="3" t="str">
        <f t="shared" si="68"/>
        <v/>
      </c>
      <c r="E4361" s="20" t="s">
        <v>392</v>
      </c>
    </row>
    <row r="4362" spans="1:5" outlineLevel="1" x14ac:dyDescent="0.25">
      <c r="A4362" s="28">
        <f>A4361</f>
        <v>45511</v>
      </c>
      <c r="B4362" s="29" t="str">
        <f>B4361</f>
        <v>MARTHA PULIDO</v>
      </c>
      <c r="C4362" s="30">
        <f>SUBTOTAL(9,C4361:C4361)</f>
        <v>244.15</v>
      </c>
      <c r="D4362" s="31" t="str">
        <f t="shared" si="68"/>
        <v>TOTAL</v>
      </c>
      <c r="E4362" s="20"/>
    </row>
    <row r="4363" spans="1:5" outlineLevel="2" x14ac:dyDescent="0.25">
      <c r="A4363" s="22">
        <v>45511</v>
      </c>
      <c r="B4363" s="20" t="s">
        <v>788</v>
      </c>
      <c r="C4363" s="21">
        <v>46.9</v>
      </c>
      <c r="D4363" s="3" t="str">
        <f t="shared" si="68"/>
        <v/>
      </c>
      <c r="E4363" s="20" t="s">
        <v>392</v>
      </c>
    </row>
    <row r="4364" spans="1:5" outlineLevel="1" x14ac:dyDescent="0.25">
      <c r="A4364" s="28">
        <f>A4363</f>
        <v>45511</v>
      </c>
      <c r="B4364" s="29" t="str">
        <f>B4363</f>
        <v>MERCEDES ROBINSON</v>
      </c>
      <c r="C4364" s="30">
        <f>SUBTOTAL(9,C4363:C4363)</f>
        <v>46.9</v>
      </c>
      <c r="D4364" s="31" t="str">
        <f t="shared" si="68"/>
        <v>TOTAL</v>
      </c>
      <c r="E4364" s="20"/>
    </row>
    <row r="4365" spans="1:5" outlineLevel="2" x14ac:dyDescent="0.25">
      <c r="A4365" s="22">
        <v>45511</v>
      </c>
      <c r="B4365" s="20" t="s">
        <v>789</v>
      </c>
      <c r="C4365" s="21">
        <v>356.26</v>
      </c>
      <c r="D4365" s="3" t="str">
        <f t="shared" si="68"/>
        <v/>
      </c>
      <c r="E4365" s="20" t="s">
        <v>392</v>
      </c>
    </row>
    <row r="4366" spans="1:5" outlineLevel="1" x14ac:dyDescent="0.25">
      <c r="A4366" s="28">
        <f>A4365</f>
        <v>45511</v>
      </c>
      <c r="B4366" s="29" t="str">
        <f>B4365</f>
        <v>MICHAEL AROGBONLO</v>
      </c>
      <c r="C4366" s="30">
        <f>SUBTOTAL(9,C4365:C4365)</f>
        <v>356.26</v>
      </c>
      <c r="D4366" s="31" t="str">
        <f t="shared" si="68"/>
        <v>TOTAL</v>
      </c>
      <c r="E4366" s="20"/>
    </row>
    <row r="4367" spans="1:5" outlineLevel="2" x14ac:dyDescent="0.25">
      <c r="A4367" s="22">
        <v>45511</v>
      </c>
      <c r="B4367" s="20" t="s">
        <v>790</v>
      </c>
      <c r="C4367" s="21">
        <v>18.760000000000002</v>
      </c>
      <c r="D4367" s="3" t="str">
        <f t="shared" si="68"/>
        <v/>
      </c>
      <c r="E4367" s="20" t="s">
        <v>392</v>
      </c>
    </row>
    <row r="4368" spans="1:5" outlineLevel="1" x14ac:dyDescent="0.25">
      <c r="A4368" s="28">
        <f>A4367</f>
        <v>45511</v>
      </c>
      <c r="B4368" s="29" t="str">
        <f>B4367</f>
        <v>MICHAEL HANNAH</v>
      </c>
      <c r="C4368" s="30">
        <f>SUBTOTAL(9,C4367:C4367)</f>
        <v>18.760000000000002</v>
      </c>
      <c r="D4368" s="31" t="str">
        <f t="shared" si="68"/>
        <v>TOTAL</v>
      </c>
      <c r="E4368" s="20"/>
    </row>
    <row r="4369" spans="1:5" outlineLevel="2" x14ac:dyDescent="0.25">
      <c r="A4369" s="22">
        <v>45511</v>
      </c>
      <c r="B4369" s="20" t="s">
        <v>246</v>
      </c>
      <c r="C4369" s="21">
        <v>286.76</v>
      </c>
      <c r="D4369" s="3" t="str">
        <f t="shared" si="68"/>
        <v/>
      </c>
      <c r="E4369" s="20" t="s">
        <v>392</v>
      </c>
    </row>
    <row r="4370" spans="1:5" outlineLevel="1" x14ac:dyDescent="0.25">
      <c r="A4370" s="28">
        <f>A4369</f>
        <v>45511</v>
      </c>
      <c r="B4370" s="29" t="str">
        <f>B4369</f>
        <v>MICHAEL MOTA</v>
      </c>
      <c r="C4370" s="30">
        <f>SUBTOTAL(9,C4369:C4369)</f>
        <v>286.76</v>
      </c>
      <c r="D4370" s="31" t="str">
        <f t="shared" si="68"/>
        <v>TOTAL</v>
      </c>
      <c r="E4370" s="20"/>
    </row>
    <row r="4371" spans="1:5" outlineLevel="2" x14ac:dyDescent="0.25">
      <c r="A4371" s="22">
        <v>45511</v>
      </c>
      <c r="B4371" s="20" t="s">
        <v>791</v>
      </c>
      <c r="C4371" s="21">
        <v>100</v>
      </c>
      <c r="D4371" s="3" t="str">
        <f t="shared" si="68"/>
        <v/>
      </c>
      <c r="E4371" s="20" t="s">
        <v>392</v>
      </c>
    </row>
    <row r="4372" spans="1:5" outlineLevel="1" x14ac:dyDescent="0.25">
      <c r="A4372" s="28">
        <f>A4371</f>
        <v>45511</v>
      </c>
      <c r="B4372" s="29" t="str">
        <f>B4371</f>
        <v>MICHAEL RIVERA</v>
      </c>
      <c r="C4372" s="30">
        <f>SUBTOTAL(9,C4371:C4371)</f>
        <v>100</v>
      </c>
      <c r="D4372" s="31" t="str">
        <f t="shared" si="68"/>
        <v>TOTAL</v>
      </c>
      <c r="E4372" s="20"/>
    </row>
    <row r="4373" spans="1:5" outlineLevel="2" x14ac:dyDescent="0.25">
      <c r="A4373" s="22">
        <v>45511</v>
      </c>
      <c r="B4373" s="20" t="s">
        <v>792</v>
      </c>
      <c r="C4373" s="21">
        <v>1115.8</v>
      </c>
      <c r="D4373" s="3" t="str">
        <f t="shared" si="68"/>
        <v/>
      </c>
      <c r="E4373" s="20" t="s">
        <v>392</v>
      </c>
    </row>
    <row r="4374" spans="1:5" outlineLevel="1" x14ac:dyDescent="0.25">
      <c r="A4374" s="28">
        <f>A4373</f>
        <v>45511</v>
      </c>
      <c r="B4374" s="29" t="str">
        <f>B4373</f>
        <v>MICHELLE ALEMAN</v>
      </c>
      <c r="C4374" s="30">
        <f>SUBTOTAL(9,C4373:C4373)</f>
        <v>1115.8</v>
      </c>
      <c r="D4374" s="31" t="str">
        <f t="shared" si="68"/>
        <v>TOTAL</v>
      </c>
      <c r="E4374" s="20"/>
    </row>
    <row r="4375" spans="1:5" outlineLevel="2" x14ac:dyDescent="0.25">
      <c r="A4375" s="22">
        <v>45511</v>
      </c>
      <c r="B4375" s="20" t="s">
        <v>793</v>
      </c>
      <c r="C4375" s="21">
        <v>140</v>
      </c>
      <c r="D4375" s="3" t="str">
        <f t="shared" si="68"/>
        <v/>
      </c>
      <c r="E4375" s="20" t="s">
        <v>392</v>
      </c>
    </row>
    <row r="4376" spans="1:5" outlineLevel="1" x14ac:dyDescent="0.25">
      <c r="A4376" s="28">
        <f>A4375</f>
        <v>45511</v>
      </c>
      <c r="B4376" s="29" t="str">
        <f>B4375</f>
        <v>MIRIAM MULET</v>
      </c>
      <c r="C4376" s="30">
        <f>SUBTOTAL(9,C4375:C4375)</f>
        <v>140</v>
      </c>
      <c r="D4376" s="31" t="str">
        <f t="shared" si="68"/>
        <v>TOTAL</v>
      </c>
      <c r="E4376" s="20"/>
    </row>
    <row r="4377" spans="1:5" outlineLevel="2" x14ac:dyDescent="0.25">
      <c r="A4377" s="22">
        <v>45511</v>
      </c>
      <c r="B4377" s="20" t="s">
        <v>455</v>
      </c>
      <c r="C4377" s="21">
        <v>166.78</v>
      </c>
      <c r="D4377" s="3" t="str">
        <f t="shared" si="68"/>
        <v/>
      </c>
      <c r="E4377" s="20" t="s">
        <v>392</v>
      </c>
    </row>
    <row r="4378" spans="1:5" outlineLevel="1" x14ac:dyDescent="0.25">
      <c r="A4378" s="28">
        <f>A4377</f>
        <v>45511</v>
      </c>
      <c r="B4378" s="29" t="str">
        <f>B4377</f>
        <v>MUBARAKA RUPAWALLA</v>
      </c>
      <c r="C4378" s="30">
        <f>SUBTOTAL(9,C4377:C4377)</f>
        <v>166.78</v>
      </c>
      <c r="D4378" s="31" t="str">
        <f t="shared" si="68"/>
        <v>TOTAL</v>
      </c>
      <c r="E4378" s="20"/>
    </row>
    <row r="4379" spans="1:5" outlineLevel="2" x14ac:dyDescent="0.25">
      <c r="A4379" s="22">
        <v>45511</v>
      </c>
      <c r="B4379" s="20" t="s">
        <v>794</v>
      </c>
      <c r="C4379" s="21">
        <v>16.079999999999998</v>
      </c>
      <c r="D4379" s="3" t="str">
        <f t="shared" si="68"/>
        <v/>
      </c>
      <c r="E4379" s="20" t="s">
        <v>392</v>
      </c>
    </row>
    <row r="4380" spans="1:5" outlineLevel="1" x14ac:dyDescent="0.25">
      <c r="A4380" s="28">
        <f>A4379</f>
        <v>45511</v>
      </c>
      <c r="B4380" s="29" t="str">
        <f>B4379</f>
        <v>NATHALIE CARRE</v>
      </c>
      <c r="C4380" s="30">
        <f>SUBTOTAL(9,C4379:C4379)</f>
        <v>16.079999999999998</v>
      </c>
      <c r="D4380" s="31" t="str">
        <f t="shared" si="68"/>
        <v>TOTAL</v>
      </c>
      <c r="E4380" s="20"/>
    </row>
    <row r="4381" spans="1:5" outlineLevel="2" x14ac:dyDescent="0.25">
      <c r="A4381" s="22">
        <v>45511</v>
      </c>
      <c r="B4381" s="20" t="s">
        <v>795</v>
      </c>
      <c r="C4381" s="21">
        <v>373.16</v>
      </c>
      <c r="D4381" s="3" t="str">
        <f t="shared" si="68"/>
        <v/>
      </c>
      <c r="E4381" s="20" t="s">
        <v>392</v>
      </c>
    </row>
    <row r="4382" spans="1:5" outlineLevel="1" x14ac:dyDescent="0.25">
      <c r="A4382" s="28">
        <f>A4381</f>
        <v>45511</v>
      </c>
      <c r="B4382" s="29" t="str">
        <f>B4381</f>
        <v>NICHOLAS CAVALLO</v>
      </c>
      <c r="C4382" s="30">
        <f>SUBTOTAL(9,C4381:C4381)</f>
        <v>373.16</v>
      </c>
      <c r="D4382" s="31" t="str">
        <f t="shared" si="68"/>
        <v>TOTAL</v>
      </c>
      <c r="E4382" s="20"/>
    </row>
    <row r="4383" spans="1:5" outlineLevel="2" x14ac:dyDescent="0.25">
      <c r="A4383" s="22">
        <v>45511</v>
      </c>
      <c r="B4383" s="20" t="s">
        <v>796</v>
      </c>
      <c r="C4383" s="21">
        <v>100</v>
      </c>
      <c r="D4383" s="3" t="str">
        <f t="shared" si="68"/>
        <v/>
      </c>
      <c r="E4383" s="20" t="s">
        <v>392</v>
      </c>
    </row>
    <row r="4384" spans="1:5" outlineLevel="1" x14ac:dyDescent="0.25">
      <c r="A4384" s="28">
        <f>A4383</f>
        <v>45511</v>
      </c>
      <c r="B4384" s="29" t="str">
        <f>B4383</f>
        <v>NICHOLAS PALERMO</v>
      </c>
      <c r="C4384" s="30">
        <f>SUBTOTAL(9,C4383:C4383)</f>
        <v>100</v>
      </c>
      <c r="D4384" s="31" t="str">
        <f t="shared" si="68"/>
        <v>TOTAL</v>
      </c>
      <c r="E4384" s="20"/>
    </row>
    <row r="4385" spans="1:5" outlineLevel="2" x14ac:dyDescent="0.25">
      <c r="A4385" s="22">
        <v>45511</v>
      </c>
      <c r="B4385" s="20" t="s">
        <v>797</v>
      </c>
      <c r="C4385" s="21">
        <v>140</v>
      </c>
      <c r="D4385" s="3" t="str">
        <f t="shared" si="68"/>
        <v/>
      </c>
      <c r="E4385" s="20" t="s">
        <v>392</v>
      </c>
    </row>
    <row r="4386" spans="1:5" outlineLevel="1" x14ac:dyDescent="0.25">
      <c r="A4386" s="28">
        <f>A4385</f>
        <v>45511</v>
      </c>
      <c r="B4386" s="29" t="str">
        <f>B4385</f>
        <v>NICHOLE OSWALT</v>
      </c>
      <c r="C4386" s="30">
        <f>SUBTOTAL(9,C4385:C4385)</f>
        <v>140</v>
      </c>
      <c r="D4386" s="31" t="str">
        <f t="shared" si="68"/>
        <v>TOTAL</v>
      </c>
      <c r="E4386" s="20"/>
    </row>
    <row r="4387" spans="1:5" outlineLevel="2" x14ac:dyDescent="0.25">
      <c r="A4387" s="22">
        <v>45511</v>
      </c>
      <c r="B4387" s="20" t="s">
        <v>798</v>
      </c>
      <c r="C4387" s="21">
        <v>80</v>
      </c>
      <c r="D4387" s="3" t="str">
        <f t="shared" si="68"/>
        <v/>
      </c>
      <c r="E4387" s="20" t="s">
        <v>392</v>
      </c>
    </row>
    <row r="4388" spans="1:5" outlineLevel="1" x14ac:dyDescent="0.25">
      <c r="A4388" s="28">
        <f>A4387</f>
        <v>45511</v>
      </c>
      <c r="B4388" s="29" t="str">
        <f>B4387</f>
        <v>OLUSOLA OLORUNTOBA</v>
      </c>
      <c r="C4388" s="30">
        <f>SUBTOTAL(9,C4387:C4387)</f>
        <v>80</v>
      </c>
      <c r="D4388" s="31" t="str">
        <f t="shared" si="68"/>
        <v>TOTAL</v>
      </c>
      <c r="E4388" s="20"/>
    </row>
    <row r="4389" spans="1:5" outlineLevel="2" x14ac:dyDescent="0.25">
      <c r="A4389" s="22">
        <v>45511</v>
      </c>
      <c r="B4389" s="20" t="s">
        <v>799</v>
      </c>
      <c r="C4389" s="21">
        <v>259.04000000000002</v>
      </c>
      <c r="D4389" s="3" t="str">
        <f t="shared" si="68"/>
        <v/>
      </c>
      <c r="E4389" s="20" t="s">
        <v>392</v>
      </c>
    </row>
    <row r="4390" spans="1:5" outlineLevel="1" x14ac:dyDescent="0.25">
      <c r="A4390" s="28">
        <f>A4389</f>
        <v>45511</v>
      </c>
      <c r="B4390" s="29" t="str">
        <f>B4389</f>
        <v>P NUGENT</v>
      </c>
      <c r="C4390" s="30">
        <f>SUBTOTAL(9,C4389:C4389)</f>
        <v>259.04000000000002</v>
      </c>
      <c r="D4390" s="31" t="str">
        <f t="shared" si="68"/>
        <v>TOTAL</v>
      </c>
      <c r="E4390" s="20"/>
    </row>
    <row r="4391" spans="1:5" outlineLevel="2" x14ac:dyDescent="0.25">
      <c r="A4391" s="22">
        <v>45511</v>
      </c>
      <c r="B4391" s="20" t="s">
        <v>800</v>
      </c>
      <c r="C4391" s="21">
        <v>108</v>
      </c>
      <c r="D4391" s="3" t="str">
        <f t="shared" si="68"/>
        <v/>
      </c>
      <c r="E4391" s="20" t="s">
        <v>392</v>
      </c>
    </row>
    <row r="4392" spans="1:5" outlineLevel="1" x14ac:dyDescent="0.25">
      <c r="A4392" s="28">
        <f>A4391</f>
        <v>45511</v>
      </c>
      <c r="B4392" s="29" t="str">
        <f>B4391</f>
        <v>PAULA DUSEK</v>
      </c>
      <c r="C4392" s="30">
        <f>SUBTOTAL(9,C4391:C4391)</f>
        <v>108</v>
      </c>
      <c r="D4392" s="31" t="str">
        <f t="shared" si="68"/>
        <v>TOTAL</v>
      </c>
      <c r="E4392" s="20"/>
    </row>
    <row r="4393" spans="1:5" outlineLevel="2" x14ac:dyDescent="0.25">
      <c r="A4393" s="22">
        <v>45511</v>
      </c>
      <c r="B4393" s="20" t="s">
        <v>801</v>
      </c>
      <c r="C4393" s="21">
        <v>100</v>
      </c>
      <c r="D4393" s="3" t="str">
        <f t="shared" si="68"/>
        <v/>
      </c>
      <c r="E4393" s="20" t="s">
        <v>392</v>
      </c>
    </row>
    <row r="4394" spans="1:5" outlineLevel="1" x14ac:dyDescent="0.25">
      <c r="A4394" s="28">
        <f>A4393</f>
        <v>45511</v>
      </c>
      <c r="B4394" s="29" t="str">
        <f>B4393</f>
        <v>PHILLIP DOBER</v>
      </c>
      <c r="C4394" s="30">
        <f>SUBTOTAL(9,C4393:C4393)</f>
        <v>100</v>
      </c>
      <c r="D4394" s="31" t="str">
        <f t="shared" si="68"/>
        <v>TOTAL</v>
      </c>
      <c r="E4394" s="20"/>
    </row>
    <row r="4395" spans="1:5" outlineLevel="2" x14ac:dyDescent="0.25">
      <c r="A4395" s="22">
        <v>45511</v>
      </c>
      <c r="B4395" s="20" t="s">
        <v>802</v>
      </c>
      <c r="C4395" s="21">
        <v>221.12</v>
      </c>
      <c r="D4395" s="3" t="str">
        <f t="shared" si="68"/>
        <v/>
      </c>
      <c r="E4395" s="20" t="s">
        <v>406</v>
      </c>
    </row>
    <row r="4396" spans="1:5" outlineLevel="1" x14ac:dyDescent="0.25">
      <c r="A4396" s="28">
        <f>A4395</f>
        <v>45511</v>
      </c>
      <c r="B4396" s="29" t="str">
        <f>B4395</f>
        <v>PHILLIP LOSASSO</v>
      </c>
      <c r="C4396" s="30">
        <f>SUBTOTAL(9,C4395:C4395)</f>
        <v>221.12</v>
      </c>
      <c r="D4396" s="31" t="str">
        <f t="shared" si="68"/>
        <v>TOTAL</v>
      </c>
      <c r="E4396" s="20"/>
    </row>
    <row r="4397" spans="1:5" outlineLevel="2" x14ac:dyDescent="0.25">
      <c r="A4397" s="22">
        <v>45511</v>
      </c>
      <c r="B4397" s="20" t="s">
        <v>803</v>
      </c>
      <c r="C4397" s="21">
        <v>684.48</v>
      </c>
      <c r="D4397" s="3" t="str">
        <f t="shared" si="68"/>
        <v/>
      </c>
      <c r="E4397" s="20" t="s">
        <v>392</v>
      </c>
    </row>
    <row r="4398" spans="1:5" outlineLevel="1" x14ac:dyDescent="0.25">
      <c r="A4398" s="28">
        <f>A4397</f>
        <v>45511</v>
      </c>
      <c r="B4398" s="29" t="str">
        <f>B4397</f>
        <v>PHILLIP SANDERS</v>
      </c>
      <c r="C4398" s="30">
        <f>SUBTOTAL(9,C4397:C4397)</f>
        <v>684.48</v>
      </c>
      <c r="D4398" s="31" t="str">
        <f t="shared" si="68"/>
        <v>TOTAL</v>
      </c>
      <c r="E4398" s="20"/>
    </row>
    <row r="4399" spans="1:5" outlineLevel="2" x14ac:dyDescent="0.25">
      <c r="A4399" s="22">
        <v>45511</v>
      </c>
      <c r="B4399" s="20" t="s">
        <v>804</v>
      </c>
      <c r="C4399" s="21">
        <v>12.73</v>
      </c>
      <c r="D4399" s="3" t="str">
        <f t="shared" si="68"/>
        <v/>
      </c>
      <c r="E4399" s="20" t="s">
        <v>392</v>
      </c>
    </row>
    <row r="4400" spans="1:5" outlineLevel="1" x14ac:dyDescent="0.25">
      <c r="A4400" s="28">
        <f>A4399</f>
        <v>45511</v>
      </c>
      <c r="B4400" s="29" t="str">
        <f>B4399</f>
        <v>RACHEL CERVANTES</v>
      </c>
      <c r="C4400" s="30">
        <f>SUBTOTAL(9,C4399:C4399)</f>
        <v>12.73</v>
      </c>
      <c r="D4400" s="31" t="str">
        <f t="shared" si="68"/>
        <v>TOTAL</v>
      </c>
      <c r="E4400" s="20"/>
    </row>
    <row r="4401" spans="1:5" outlineLevel="2" x14ac:dyDescent="0.25">
      <c r="A4401" s="22">
        <v>45511</v>
      </c>
      <c r="B4401" s="20" t="s">
        <v>805</v>
      </c>
      <c r="C4401" s="21">
        <v>19.2</v>
      </c>
      <c r="D4401" s="3" t="str">
        <f t="shared" si="68"/>
        <v/>
      </c>
      <c r="E4401" s="20" t="s">
        <v>381</v>
      </c>
    </row>
    <row r="4402" spans="1:5" outlineLevel="1" x14ac:dyDescent="0.25">
      <c r="A4402" s="28">
        <f>A4401</f>
        <v>45511</v>
      </c>
      <c r="B4402" s="29" t="str">
        <f>B4401</f>
        <v>RACHEL DEMO</v>
      </c>
      <c r="C4402" s="30">
        <f>SUBTOTAL(9,C4401:C4401)</f>
        <v>19.2</v>
      </c>
      <c r="D4402" s="31" t="str">
        <f t="shared" si="68"/>
        <v>TOTAL</v>
      </c>
      <c r="E4402" s="20"/>
    </row>
    <row r="4403" spans="1:5" outlineLevel="2" x14ac:dyDescent="0.25">
      <c r="A4403" s="22">
        <v>45511</v>
      </c>
      <c r="B4403" s="20" t="s">
        <v>806</v>
      </c>
      <c r="C4403" s="21">
        <v>243.58</v>
      </c>
      <c r="D4403" s="3" t="str">
        <f t="shared" si="68"/>
        <v/>
      </c>
      <c r="E4403" s="20" t="s">
        <v>392</v>
      </c>
    </row>
    <row r="4404" spans="1:5" outlineLevel="1" x14ac:dyDescent="0.25">
      <c r="A4404" s="28">
        <f>A4403</f>
        <v>45511</v>
      </c>
      <c r="B4404" s="29" t="str">
        <f>B4403</f>
        <v>RACHEL RAE</v>
      </c>
      <c r="C4404" s="30">
        <f>SUBTOTAL(9,C4403:C4403)</f>
        <v>243.58</v>
      </c>
      <c r="D4404" s="31" t="str">
        <f t="shared" si="68"/>
        <v>TOTAL</v>
      </c>
      <c r="E4404" s="20"/>
    </row>
    <row r="4405" spans="1:5" outlineLevel="2" x14ac:dyDescent="0.25">
      <c r="A4405" s="22">
        <v>45511</v>
      </c>
      <c r="B4405" s="20" t="s">
        <v>807</v>
      </c>
      <c r="C4405" s="21">
        <v>200</v>
      </c>
      <c r="D4405" s="3" t="str">
        <f t="shared" si="68"/>
        <v/>
      </c>
      <c r="E4405" s="20" t="s">
        <v>392</v>
      </c>
    </row>
    <row r="4406" spans="1:5" outlineLevel="1" x14ac:dyDescent="0.25">
      <c r="A4406" s="28">
        <f>A4405</f>
        <v>45511</v>
      </c>
      <c r="B4406" s="29" t="str">
        <f>B4405</f>
        <v>RACHELLE ISAACSON</v>
      </c>
      <c r="C4406" s="30">
        <f>SUBTOTAL(9,C4405:C4405)</f>
        <v>200</v>
      </c>
      <c r="D4406" s="31" t="str">
        <f t="shared" si="68"/>
        <v>TOTAL</v>
      </c>
      <c r="E4406" s="20"/>
    </row>
    <row r="4407" spans="1:5" outlineLevel="2" x14ac:dyDescent="0.25">
      <c r="A4407" s="22">
        <v>45511</v>
      </c>
      <c r="B4407" s="20" t="s">
        <v>808</v>
      </c>
      <c r="C4407" s="21">
        <v>55.87</v>
      </c>
      <c r="D4407" s="3" t="str">
        <f t="shared" si="68"/>
        <v/>
      </c>
      <c r="E4407" s="20" t="s">
        <v>392</v>
      </c>
    </row>
    <row r="4408" spans="1:5" outlineLevel="1" x14ac:dyDescent="0.25">
      <c r="A4408" s="28">
        <f>A4407</f>
        <v>45511</v>
      </c>
      <c r="B4408" s="29" t="str">
        <f>B4407</f>
        <v>RAMIE GARCIA</v>
      </c>
      <c r="C4408" s="30">
        <f>SUBTOTAL(9,C4407:C4407)</f>
        <v>55.87</v>
      </c>
      <c r="D4408" s="31" t="str">
        <f t="shared" si="68"/>
        <v>TOTAL</v>
      </c>
      <c r="E4408" s="20"/>
    </row>
    <row r="4409" spans="1:5" outlineLevel="2" x14ac:dyDescent="0.25">
      <c r="A4409" s="22">
        <v>45511</v>
      </c>
      <c r="B4409" s="20" t="s">
        <v>809</v>
      </c>
      <c r="C4409" s="21">
        <v>54.27</v>
      </c>
      <c r="D4409" s="3" t="str">
        <f t="shared" si="68"/>
        <v/>
      </c>
      <c r="E4409" s="20" t="s">
        <v>392</v>
      </c>
    </row>
    <row r="4410" spans="1:5" outlineLevel="1" x14ac:dyDescent="0.25">
      <c r="A4410" s="28">
        <f>A4409</f>
        <v>45511</v>
      </c>
      <c r="B4410" s="29" t="str">
        <f>B4409</f>
        <v>RANNISHA EDWARDS</v>
      </c>
      <c r="C4410" s="30">
        <f>SUBTOTAL(9,C4409:C4409)</f>
        <v>54.27</v>
      </c>
      <c r="D4410" s="31" t="str">
        <f t="shared" si="68"/>
        <v>TOTAL</v>
      </c>
      <c r="E4410" s="20"/>
    </row>
    <row r="4411" spans="1:5" outlineLevel="2" x14ac:dyDescent="0.25">
      <c r="A4411" s="22">
        <v>45511</v>
      </c>
      <c r="B4411" s="20" t="s">
        <v>810</v>
      </c>
      <c r="C4411" s="21">
        <v>118.87</v>
      </c>
      <c r="D4411" s="3" t="str">
        <f t="shared" si="68"/>
        <v/>
      </c>
      <c r="E4411" s="20" t="s">
        <v>387</v>
      </c>
    </row>
    <row r="4412" spans="1:5" outlineLevel="1" x14ac:dyDescent="0.25">
      <c r="A4412" s="28">
        <f>A4411</f>
        <v>45511</v>
      </c>
      <c r="B4412" s="29" t="str">
        <f>B4411</f>
        <v>REBECCA PHILLIPS</v>
      </c>
      <c r="C4412" s="30">
        <f>SUBTOTAL(9,C4411:C4411)</f>
        <v>118.87</v>
      </c>
      <c r="D4412" s="31" t="str">
        <f t="shared" si="68"/>
        <v>TOTAL</v>
      </c>
      <c r="E4412" s="20"/>
    </row>
    <row r="4413" spans="1:5" outlineLevel="2" x14ac:dyDescent="0.25">
      <c r="A4413" s="22">
        <v>45511</v>
      </c>
      <c r="B4413" s="20" t="s">
        <v>811</v>
      </c>
      <c r="C4413" s="21">
        <v>82</v>
      </c>
      <c r="D4413" s="3" t="str">
        <f t="shared" si="68"/>
        <v/>
      </c>
      <c r="E4413" s="20" t="s">
        <v>392</v>
      </c>
    </row>
    <row r="4414" spans="1:5" outlineLevel="1" x14ac:dyDescent="0.25">
      <c r="A4414" s="28">
        <f>A4413</f>
        <v>45511</v>
      </c>
      <c r="B4414" s="29" t="str">
        <f>B4413</f>
        <v>REMONA CLARK</v>
      </c>
      <c r="C4414" s="30">
        <f>SUBTOTAL(9,C4413:C4413)</f>
        <v>82</v>
      </c>
      <c r="D4414" s="31" t="str">
        <f t="shared" si="68"/>
        <v>TOTAL</v>
      </c>
      <c r="E4414" s="20"/>
    </row>
    <row r="4415" spans="1:5" outlineLevel="2" x14ac:dyDescent="0.25">
      <c r="A4415" s="22">
        <v>45511</v>
      </c>
      <c r="B4415" s="20" t="s">
        <v>812</v>
      </c>
      <c r="C4415" s="21">
        <v>139.99</v>
      </c>
      <c r="D4415" s="3" t="str">
        <f t="shared" si="68"/>
        <v/>
      </c>
      <c r="E4415" s="20" t="s">
        <v>381</v>
      </c>
    </row>
    <row r="4416" spans="1:5" outlineLevel="1" x14ac:dyDescent="0.25">
      <c r="A4416" s="28">
        <f>A4415</f>
        <v>45511</v>
      </c>
      <c r="B4416" s="29" t="str">
        <f>B4415</f>
        <v>RHONDA SADLER</v>
      </c>
      <c r="C4416" s="30">
        <f>SUBTOTAL(9,C4415:C4415)</f>
        <v>139.99</v>
      </c>
      <c r="D4416" s="31" t="str">
        <f t="shared" si="68"/>
        <v>TOTAL</v>
      </c>
      <c r="E4416" s="20"/>
    </row>
    <row r="4417" spans="1:5" outlineLevel="2" x14ac:dyDescent="0.25">
      <c r="A4417" s="22">
        <v>45511</v>
      </c>
      <c r="B4417" s="20" t="s">
        <v>813</v>
      </c>
      <c r="C4417" s="21">
        <v>100</v>
      </c>
      <c r="D4417" s="3" t="str">
        <f t="shared" si="68"/>
        <v/>
      </c>
      <c r="E4417" s="20" t="s">
        <v>392</v>
      </c>
    </row>
    <row r="4418" spans="1:5" outlineLevel="1" x14ac:dyDescent="0.25">
      <c r="A4418" s="28">
        <f>A4417</f>
        <v>45511</v>
      </c>
      <c r="B4418" s="29" t="str">
        <f>B4417</f>
        <v>ROBERT KOY</v>
      </c>
      <c r="C4418" s="30">
        <f>SUBTOTAL(9,C4417:C4417)</f>
        <v>100</v>
      </c>
      <c r="D4418" s="31" t="str">
        <f t="shared" si="68"/>
        <v>TOTAL</v>
      </c>
      <c r="E4418" s="20"/>
    </row>
    <row r="4419" spans="1:5" outlineLevel="2" x14ac:dyDescent="0.25">
      <c r="A4419" s="22">
        <v>45511</v>
      </c>
      <c r="B4419" s="20" t="s">
        <v>814</v>
      </c>
      <c r="C4419" s="21">
        <v>100</v>
      </c>
      <c r="D4419" s="3" t="str">
        <f t="shared" si="68"/>
        <v/>
      </c>
      <c r="E4419" s="20" t="s">
        <v>392</v>
      </c>
    </row>
    <row r="4420" spans="1:5" outlineLevel="1" x14ac:dyDescent="0.25">
      <c r="A4420" s="28">
        <f>A4419</f>
        <v>45511</v>
      </c>
      <c r="B4420" s="29" t="str">
        <f>B4419</f>
        <v>RONNIE HUMPHREY</v>
      </c>
      <c r="C4420" s="30">
        <f>SUBTOTAL(9,C4419:C4419)</f>
        <v>100</v>
      </c>
      <c r="D4420" s="31" t="str">
        <f t="shared" si="68"/>
        <v>TOTAL</v>
      </c>
      <c r="E4420" s="20"/>
    </row>
    <row r="4421" spans="1:5" outlineLevel="2" x14ac:dyDescent="0.25">
      <c r="A4421" s="22">
        <v>45511</v>
      </c>
      <c r="B4421" s="20" t="s">
        <v>815</v>
      </c>
      <c r="C4421" s="21">
        <v>308.81</v>
      </c>
      <c r="D4421" s="3" t="str">
        <f t="shared" si="68"/>
        <v/>
      </c>
      <c r="E4421" s="20" t="s">
        <v>392</v>
      </c>
    </row>
    <row r="4422" spans="1:5" outlineLevel="1" x14ac:dyDescent="0.25">
      <c r="A4422" s="28">
        <f>A4421</f>
        <v>45511</v>
      </c>
      <c r="B4422" s="29" t="str">
        <f>B4421</f>
        <v>ROTASHA MOORE</v>
      </c>
      <c r="C4422" s="30">
        <f>SUBTOTAL(9,C4421:C4421)</f>
        <v>308.81</v>
      </c>
      <c r="D4422" s="31" t="str">
        <f t="shared" si="68"/>
        <v>TOTAL</v>
      </c>
      <c r="E4422" s="20"/>
    </row>
    <row r="4423" spans="1:5" outlineLevel="2" x14ac:dyDescent="0.25">
      <c r="A4423" s="22">
        <v>45511</v>
      </c>
      <c r="B4423" s="20" t="s">
        <v>816</v>
      </c>
      <c r="C4423" s="21">
        <v>323.77999999999997</v>
      </c>
      <c r="D4423" s="3" t="str">
        <f t="shared" si="68"/>
        <v/>
      </c>
      <c r="E4423" s="20" t="s">
        <v>392</v>
      </c>
    </row>
    <row r="4424" spans="1:5" outlineLevel="1" x14ac:dyDescent="0.25">
      <c r="A4424" s="28">
        <f>A4423</f>
        <v>45511</v>
      </c>
      <c r="B4424" s="29" t="str">
        <f>B4423</f>
        <v>ROYAL THOMAS</v>
      </c>
      <c r="C4424" s="30">
        <f>SUBTOTAL(9,C4423:C4423)</f>
        <v>323.77999999999997</v>
      </c>
      <c r="D4424" s="31" t="str">
        <f t="shared" ref="D4424:D4487" si="69">IF(E4424=0,"TOTAL","")</f>
        <v>TOTAL</v>
      </c>
      <c r="E4424" s="20"/>
    </row>
    <row r="4425" spans="1:5" outlineLevel="2" x14ac:dyDescent="0.25">
      <c r="A4425" s="22">
        <v>45511</v>
      </c>
      <c r="B4425" s="20" t="s">
        <v>817</v>
      </c>
      <c r="C4425" s="21">
        <v>43.55</v>
      </c>
      <c r="D4425" s="3" t="str">
        <f t="shared" si="69"/>
        <v/>
      </c>
      <c r="E4425" s="20" t="s">
        <v>392</v>
      </c>
    </row>
    <row r="4426" spans="1:5" outlineLevel="1" x14ac:dyDescent="0.25">
      <c r="A4426" s="28">
        <f>A4425</f>
        <v>45511</v>
      </c>
      <c r="B4426" s="29" t="str">
        <f>B4425</f>
        <v>SANDRA HERNANDEZ</v>
      </c>
      <c r="C4426" s="30">
        <f>SUBTOTAL(9,C4425:C4425)</f>
        <v>43.55</v>
      </c>
      <c r="D4426" s="31" t="str">
        <f t="shared" si="69"/>
        <v>TOTAL</v>
      </c>
      <c r="E4426" s="20"/>
    </row>
    <row r="4427" spans="1:5" outlineLevel="2" x14ac:dyDescent="0.25">
      <c r="A4427" s="22">
        <v>45511</v>
      </c>
      <c r="B4427" s="20" t="s">
        <v>550</v>
      </c>
      <c r="C4427" s="21">
        <v>43.98</v>
      </c>
      <c r="D4427" s="3" t="str">
        <f t="shared" si="69"/>
        <v/>
      </c>
      <c r="E4427" s="20" t="s">
        <v>392</v>
      </c>
    </row>
    <row r="4428" spans="1:5" outlineLevel="1" x14ac:dyDescent="0.25">
      <c r="A4428" s="28">
        <f>A4427</f>
        <v>45511</v>
      </c>
      <c r="B4428" s="29" t="str">
        <f>B4427</f>
        <v>SANDRA PEARL</v>
      </c>
      <c r="C4428" s="30">
        <f>SUBTOTAL(9,C4427:C4427)</f>
        <v>43.98</v>
      </c>
      <c r="D4428" s="31" t="str">
        <f t="shared" si="69"/>
        <v>TOTAL</v>
      </c>
      <c r="E4428" s="20"/>
    </row>
    <row r="4429" spans="1:5" outlineLevel="2" x14ac:dyDescent="0.25">
      <c r="A4429" s="22">
        <v>45511</v>
      </c>
      <c r="B4429" s="20" t="s">
        <v>818</v>
      </c>
      <c r="C4429" s="21">
        <v>23.45</v>
      </c>
      <c r="D4429" s="3" t="str">
        <f t="shared" si="69"/>
        <v/>
      </c>
      <c r="E4429" s="20" t="s">
        <v>392</v>
      </c>
    </row>
    <row r="4430" spans="1:5" outlineLevel="1" x14ac:dyDescent="0.25">
      <c r="A4430" s="28">
        <f>A4429</f>
        <v>45511</v>
      </c>
      <c r="B4430" s="29" t="str">
        <f>B4429</f>
        <v>SANDRA RODRIGUEZ</v>
      </c>
      <c r="C4430" s="30">
        <f>SUBTOTAL(9,C4429:C4429)</f>
        <v>23.45</v>
      </c>
      <c r="D4430" s="31" t="str">
        <f t="shared" si="69"/>
        <v>TOTAL</v>
      </c>
      <c r="E4430" s="20"/>
    </row>
    <row r="4431" spans="1:5" outlineLevel="2" x14ac:dyDescent="0.25">
      <c r="A4431" s="22">
        <v>45511</v>
      </c>
      <c r="B4431" s="20" t="s">
        <v>819</v>
      </c>
      <c r="C4431" s="21">
        <v>90.67</v>
      </c>
      <c r="D4431" s="3" t="str">
        <f t="shared" si="69"/>
        <v/>
      </c>
      <c r="E4431" s="20" t="s">
        <v>381</v>
      </c>
    </row>
    <row r="4432" spans="1:5" outlineLevel="1" x14ac:dyDescent="0.25">
      <c r="A4432" s="28">
        <f>A4431</f>
        <v>45511</v>
      </c>
      <c r="B4432" s="29" t="str">
        <f>B4431</f>
        <v>SEAN HELLER</v>
      </c>
      <c r="C4432" s="30">
        <f>SUBTOTAL(9,C4431:C4431)</f>
        <v>90.67</v>
      </c>
      <c r="D4432" s="31" t="str">
        <f t="shared" si="69"/>
        <v>TOTAL</v>
      </c>
      <c r="E4432" s="20"/>
    </row>
    <row r="4433" spans="1:5" outlineLevel="2" x14ac:dyDescent="0.25">
      <c r="A4433" s="22">
        <v>45511</v>
      </c>
      <c r="B4433" s="20" t="s">
        <v>820</v>
      </c>
      <c r="C4433" s="21">
        <v>184.25</v>
      </c>
      <c r="D4433" s="3" t="str">
        <f t="shared" si="69"/>
        <v/>
      </c>
      <c r="E4433" s="20" t="s">
        <v>392</v>
      </c>
    </row>
    <row r="4434" spans="1:5" outlineLevel="1" x14ac:dyDescent="0.25">
      <c r="A4434" s="28">
        <f>A4433</f>
        <v>45511</v>
      </c>
      <c r="B4434" s="29" t="str">
        <f>B4433</f>
        <v>SHARON SEFCIK-MALAZZO</v>
      </c>
      <c r="C4434" s="30">
        <f>SUBTOTAL(9,C4433:C4433)</f>
        <v>184.25</v>
      </c>
      <c r="D4434" s="31" t="str">
        <f t="shared" si="69"/>
        <v>TOTAL</v>
      </c>
      <c r="E4434" s="20"/>
    </row>
    <row r="4435" spans="1:5" outlineLevel="2" x14ac:dyDescent="0.25">
      <c r="A4435" s="22">
        <v>45511</v>
      </c>
      <c r="B4435" s="20" t="s">
        <v>613</v>
      </c>
      <c r="C4435" s="21">
        <v>47.81</v>
      </c>
      <c r="D4435" s="3" t="str">
        <f t="shared" si="69"/>
        <v/>
      </c>
      <c r="E4435" s="20" t="s">
        <v>392</v>
      </c>
    </row>
    <row r="4436" spans="1:5" outlineLevel="1" x14ac:dyDescent="0.25">
      <c r="A4436" s="28">
        <f>A4435</f>
        <v>45511</v>
      </c>
      <c r="B4436" s="29" t="str">
        <f>B4435</f>
        <v>SHAUNTA SMITH</v>
      </c>
      <c r="C4436" s="30">
        <f>SUBTOTAL(9,C4435:C4435)</f>
        <v>47.81</v>
      </c>
      <c r="D4436" s="31" t="str">
        <f t="shared" si="69"/>
        <v>TOTAL</v>
      </c>
      <c r="E4436" s="20"/>
    </row>
    <row r="4437" spans="1:5" outlineLevel="2" x14ac:dyDescent="0.25">
      <c r="A4437" s="22">
        <v>45511</v>
      </c>
      <c r="B4437" s="20" t="s">
        <v>821</v>
      </c>
      <c r="C4437" s="21">
        <v>118.87</v>
      </c>
      <c r="D4437" s="3" t="str">
        <f t="shared" si="69"/>
        <v/>
      </c>
      <c r="E4437" s="20" t="s">
        <v>387</v>
      </c>
    </row>
    <row r="4438" spans="1:5" outlineLevel="1" x14ac:dyDescent="0.25">
      <c r="A4438" s="28">
        <f>A4437</f>
        <v>45511</v>
      </c>
      <c r="B4438" s="29" t="str">
        <f>B4437</f>
        <v>SHEILA NIMROOZI</v>
      </c>
      <c r="C4438" s="30">
        <f>SUBTOTAL(9,C4437:C4437)</f>
        <v>118.87</v>
      </c>
      <c r="D4438" s="31" t="str">
        <f t="shared" si="69"/>
        <v>TOTAL</v>
      </c>
      <c r="E4438" s="20"/>
    </row>
    <row r="4439" spans="1:5" outlineLevel="2" x14ac:dyDescent="0.25">
      <c r="A4439" s="22">
        <v>45511</v>
      </c>
      <c r="B4439" s="20" t="s">
        <v>822</v>
      </c>
      <c r="C4439" s="21">
        <v>67.67</v>
      </c>
      <c r="D4439" s="3" t="str">
        <f t="shared" si="69"/>
        <v/>
      </c>
      <c r="E4439" s="20" t="s">
        <v>392</v>
      </c>
    </row>
    <row r="4440" spans="1:5" outlineLevel="1" x14ac:dyDescent="0.25">
      <c r="A4440" s="28">
        <f>A4439</f>
        <v>45511</v>
      </c>
      <c r="B4440" s="29" t="str">
        <f>B4439</f>
        <v>SHELLEY CARNAHAN</v>
      </c>
      <c r="C4440" s="30">
        <f>SUBTOTAL(9,C4439:C4439)</f>
        <v>67.67</v>
      </c>
      <c r="D4440" s="31" t="str">
        <f t="shared" si="69"/>
        <v>TOTAL</v>
      </c>
      <c r="E4440" s="20"/>
    </row>
    <row r="4441" spans="1:5" outlineLevel="2" x14ac:dyDescent="0.25">
      <c r="A4441" s="22">
        <v>45511</v>
      </c>
      <c r="B4441" s="20" t="s">
        <v>823</v>
      </c>
      <c r="C4441" s="21">
        <v>194.11</v>
      </c>
      <c r="D4441" s="3" t="str">
        <f t="shared" si="69"/>
        <v/>
      </c>
      <c r="E4441" s="20" t="s">
        <v>381</v>
      </c>
    </row>
    <row r="4442" spans="1:5" outlineLevel="1" x14ac:dyDescent="0.25">
      <c r="A4442" s="28">
        <f>A4441</f>
        <v>45511</v>
      </c>
      <c r="B4442" s="29" t="str">
        <f>B4441</f>
        <v>SHONDA FOSTER</v>
      </c>
      <c r="C4442" s="30">
        <f>SUBTOTAL(9,C4441:C4441)</f>
        <v>194.11</v>
      </c>
      <c r="D4442" s="31" t="str">
        <f t="shared" si="69"/>
        <v>TOTAL</v>
      </c>
      <c r="E4442" s="20"/>
    </row>
    <row r="4443" spans="1:5" outlineLevel="2" x14ac:dyDescent="0.25">
      <c r="A4443" s="22">
        <v>45511</v>
      </c>
      <c r="B4443" s="20" t="s">
        <v>824</v>
      </c>
      <c r="C4443" s="21">
        <v>148.47</v>
      </c>
      <c r="D4443" s="3" t="str">
        <f t="shared" si="69"/>
        <v/>
      </c>
      <c r="E4443" s="20" t="s">
        <v>392</v>
      </c>
    </row>
    <row r="4444" spans="1:5" outlineLevel="1" x14ac:dyDescent="0.25">
      <c r="A4444" s="28">
        <f>A4443</f>
        <v>45511</v>
      </c>
      <c r="B4444" s="29" t="str">
        <f>B4443</f>
        <v>SOFIA DARCY</v>
      </c>
      <c r="C4444" s="30">
        <f>SUBTOTAL(9,C4443:C4443)</f>
        <v>148.47</v>
      </c>
      <c r="D4444" s="31" t="str">
        <f t="shared" si="69"/>
        <v>TOTAL</v>
      </c>
      <c r="E4444" s="20"/>
    </row>
    <row r="4445" spans="1:5" outlineLevel="2" x14ac:dyDescent="0.25">
      <c r="A4445" s="22">
        <v>45511</v>
      </c>
      <c r="B4445" s="20" t="s">
        <v>825</v>
      </c>
      <c r="C4445" s="21">
        <v>196.98</v>
      </c>
      <c r="D4445" s="3" t="str">
        <f t="shared" si="69"/>
        <v/>
      </c>
      <c r="E4445" s="20" t="s">
        <v>392</v>
      </c>
    </row>
    <row r="4446" spans="1:5" outlineLevel="1" x14ac:dyDescent="0.25">
      <c r="A4446" s="28">
        <f>A4445</f>
        <v>45511</v>
      </c>
      <c r="B4446" s="29" t="str">
        <f>B4445</f>
        <v>STACEY SANFORD BOX</v>
      </c>
      <c r="C4446" s="30">
        <f>SUBTOTAL(9,C4445:C4445)</f>
        <v>196.98</v>
      </c>
      <c r="D4446" s="31" t="str">
        <f t="shared" si="69"/>
        <v>TOTAL</v>
      </c>
      <c r="E4446" s="20"/>
    </row>
    <row r="4447" spans="1:5" outlineLevel="2" x14ac:dyDescent="0.25">
      <c r="A4447" s="22">
        <v>45511</v>
      </c>
      <c r="B4447" s="20" t="s">
        <v>826</v>
      </c>
      <c r="C4447" s="21">
        <v>200</v>
      </c>
      <c r="D4447" s="3" t="str">
        <f t="shared" si="69"/>
        <v/>
      </c>
      <c r="E4447" s="20" t="s">
        <v>392</v>
      </c>
    </row>
    <row r="4448" spans="1:5" outlineLevel="1" x14ac:dyDescent="0.25">
      <c r="A4448" s="28">
        <f>A4447</f>
        <v>45511</v>
      </c>
      <c r="B4448" s="29" t="str">
        <f>B4447</f>
        <v>STEPHEN BOND</v>
      </c>
      <c r="C4448" s="30">
        <f>SUBTOTAL(9,C4447:C4447)</f>
        <v>200</v>
      </c>
      <c r="D4448" s="31" t="str">
        <f t="shared" si="69"/>
        <v>TOTAL</v>
      </c>
      <c r="E4448" s="20"/>
    </row>
    <row r="4449" spans="1:5" outlineLevel="2" x14ac:dyDescent="0.25">
      <c r="A4449" s="22">
        <v>45511</v>
      </c>
      <c r="B4449" s="20" t="s">
        <v>827</v>
      </c>
      <c r="C4449" s="21">
        <v>180</v>
      </c>
      <c r="D4449" s="3" t="str">
        <f t="shared" si="69"/>
        <v/>
      </c>
      <c r="E4449" s="20" t="s">
        <v>392</v>
      </c>
    </row>
    <row r="4450" spans="1:5" outlineLevel="1" x14ac:dyDescent="0.25">
      <c r="A4450" s="28">
        <f>A4449</f>
        <v>45511</v>
      </c>
      <c r="B4450" s="29" t="str">
        <f>B4449</f>
        <v>STEPHEN MORRISON</v>
      </c>
      <c r="C4450" s="30">
        <f>SUBTOTAL(9,C4449:C4449)</f>
        <v>180</v>
      </c>
      <c r="D4450" s="31" t="str">
        <f t="shared" si="69"/>
        <v>TOTAL</v>
      </c>
      <c r="E4450" s="20"/>
    </row>
    <row r="4451" spans="1:5" outlineLevel="2" x14ac:dyDescent="0.25">
      <c r="A4451" s="22">
        <v>45511</v>
      </c>
      <c r="B4451" s="20" t="s">
        <v>250</v>
      </c>
      <c r="C4451" s="21">
        <v>143.19</v>
      </c>
      <c r="D4451" s="3" t="str">
        <f t="shared" si="69"/>
        <v/>
      </c>
      <c r="E4451" s="20" t="s">
        <v>387</v>
      </c>
    </row>
    <row r="4452" spans="1:5" outlineLevel="1" x14ac:dyDescent="0.25">
      <c r="A4452" s="28">
        <f>A4451</f>
        <v>45511</v>
      </c>
      <c r="B4452" s="29" t="str">
        <f>B4451</f>
        <v>STEVE GUZZETTA</v>
      </c>
      <c r="C4452" s="30">
        <f>SUBTOTAL(9,C4451:C4451)</f>
        <v>143.19</v>
      </c>
      <c r="D4452" s="31" t="str">
        <f t="shared" si="69"/>
        <v>TOTAL</v>
      </c>
      <c r="E4452" s="20"/>
    </row>
    <row r="4453" spans="1:5" outlineLevel="2" x14ac:dyDescent="0.25">
      <c r="A4453" s="22">
        <v>45511</v>
      </c>
      <c r="B4453" s="20" t="s">
        <v>828</v>
      </c>
      <c r="C4453" s="21">
        <v>142.1</v>
      </c>
      <c r="D4453" s="3" t="str">
        <f t="shared" si="69"/>
        <v/>
      </c>
      <c r="E4453" s="20" t="s">
        <v>392</v>
      </c>
    </row>
    <row r="4454" spans="1:5" outlineLevel="1" x14ac:dyDescent="0.25">
      <c r="A4454" s="28">
        <f>A4453</f>
        <v>45511</v>
      </c>
      <c r="B4454" s="29" t="str">
        <f>B4453</f>
        <v>TAMELA ADAMS</v>
      </c>
      <c r="C4454" s="30">
        <f>SUBTOTAL(9,C4453:C4453)</f>
        <v>142.1</v>
      </c>
      <c r="D4454" s="31" t="str">
        <f t="shared" si="69"/>
        <v>TOTAL</v>
      </c>
      <c r="E4454" s="20"/>
    </row>
    <row r="4455" spans="1:5" outlineLevel="2" x14ac:dyDescent="0.25">
      <c r="A4455" s="22">
        <v>45511</v>
      </c>
      <c r="B4455" s="20" t="s">
        <v>251</v>
      </c>
      <c r="C4455" s="21">
        <v>113.9</v>
      </c>
      <c r="D4455" s="3" t="str">
        <f t="shared" si="69"/>
        <v/>
      </c>
      <c r="E4455" s="20" t="s">
        <v>392</v>
      </c>
    </row>
    <row r="4456" spans="1:5" outlineLevel="1" x14ac:dyDescent="0.25">
      <c r="A4456" s="28">
        <f>A4455</f>
        <v>45511</v>
      </c>
      <c r="B4456" s="29" t="str">
        <f>B4455</f>
        <v>TAUSHA NOEL</v>
      </c>
      <c r="C4456" s="30">
        <f>SUBTOTAL(9,C4455:C4455)</f>
        <v>113.9</v>
      </c>
      <c r="D4456" s="31" t="str">
        <f t="shared" si="69"/>
        <v>TOTAL</v>
      </c>
      <c r="E4456" s="20"/>
    </row>
    <row r="4457" spans="1:5" outlineLevel="2" x14ac:dyDescent="0.25">
      <c r="A4457" s="22">
        <v>45511</v>
      </c>
      <c r="B4457" s="20" t="s">
        <v>829</v>
      </c>
      <c r="C4457" s="21">
        <v>13.99</v>
      </c>
      <c r="D4457" s="3" t="str">
        <f t="shared" si="69"/>
        <v/>
      </c>
      <c r="E4457" s="20" t="s">
        <v>392</v>
      </c>
    </row>
    <row r="4458" spans="1:5" outlineLevel="1" x14ac:dyDescent="0.25">
      <c r="A4458" s="28">
        <f>A4457</f>
        <v>45511</v>
      </c>
      <c r="B4458" s="29" t="str">
        <f>B4457</f>
        <v>THAO BUI</v>
      </c>
      <c r="C4458" s="30">
        <f>SUBTOTAL(9,C4457:C4457)</f>
        <v>13.99</v>
      </c>
      <c r="D4458" s="31" t="str">
        <f t="shared" si="69"/>
        <v>TOTAL</v>
      </c>
      <c r="E4458" s="20"/>
    </row>
    <row r="4459" spans="1:5" outlineLevel="2" x14ac:dyDescent="0.25">
      <c r="A4459" s="22">
        <v>45511</v>
      </c>
      <c r="B4459" s="20" t="s">
        <v>830</v>
      </c>
      <c r="C4459" s="21">
        <v>124</v>
      </c>
      <c r="D4459" s="3" t="str">
        <f t="shared" si="69"/>
        <v/>
      </c>
      <c r="E4459" s="20" t="s">
        <v>392</v>
      </c>
    </row>
    <row r="4460" spans="1:5" outlineLevel="1" x14ac:dyDescent="0.25">
      <c r="A4460" s="28">
        <f>A4459</f>
        <v>45511</v>
      </c>
      <c r="B4460" s="29" t="str">
        <f>B4459</f>
        <v>THEA WOFFORD</v>
      </c>
      <c r="C4460" s="30">
        <f>SUBTOTAL(9,C4459:C4459)</f>
        <v>124</v>
      </c>
      <c r="D4460" s="31" t="str">
        <f t="shared" si="69"/>
        <v>TOTAL</v>
      </c>
      <c r="E4460" s="20"/>
    </row>
    <row r="4461" spans="1:5" outlineLevel="2" x14ac:dyDescent="0.25">
      <c r="A4461" s="22">
        <v>45511</v>
      </c>
      <c r="B4461" s="20" t="s">
        <v>831</v>
      </c>
      <c r="C4461" s="21">
        <v>140</v>
      </c>
      <c r="D4461" s="3" t="str">
        <f t="shared" si="69"/>
        <v/>
      </c>
      <c r="E4461" s="20" t="s">
        <v>392</v>
      </c>
    </row>
    <row r="4462" spans="1:5" outlineLevel="1" x14ac:dyDescent="0.25">
      <c r="A4462" s="28">
        <f>A4461</f>
        <v>45511</v>
      </c>
      <c r="B4462" s="29" t="str">
        <f>B4461</f>
        <v>VICTORIA NUNEZ</v>
      </c>
      <c r="C4462" s="30">
        <f>SUBTOTAL(9,C4461:C4461)</f>
        <v>140</v>
      </c>
      <c r="D4462" s="31" t="str">
        <f t="shared" si="69"/>
        <v>TOTAL</v>
      </c>
      <c r="E4462" s="20"/>
    </row>
    <row r="4463" spans="1:5" outlineLevel="2" x14ac:dyDescent="0.25">
      <c r="A4463" s="22">
        <v>45511</v>
      </c>
      <c r="B4463" s="20" t="s">
        <v>832</v>
      </c>
      <c r="C4463" s="21">
        <v>118.87</v>
      </c>
      <c r="D4463" s="3" t="str">
        <f t="shared" si="69"/>
        <v/>
      </c>
      <c r="E4463" s="20" t="s">
        <v>387</v>
      </c>
    </row>
    <row r="4464" spans="1:5" outlineLevel="1" x14ac:dyDescent="0.25">
      <c r="A4464" s="28">
        <f>A4463</f>
        <v>45511</v>
      </c>
      <c r="B4464" s="29" t="str">
        <f>B4463</f>
        <v>WAFA MANNING</v>
      </c>
      <c r="C4464" s="30">
        <f>SUBTOTAL(9,C4463:C4463)</f>
        <v>118.87</v>
      </c>
      <c r="D4464" s="31" t="str">
        <f t="shared" si="69"/>
        <v>TOTAL</v>
      </c>
      <c r="E4464" s="20"/>
    </row>
    <row r="4465" spans="1:5" outlineLevel="2" x14ac:dyDescent="0.25">
      <c r="A4465" s="22">
        <v>45511</v>
      </c>
      <c r="B4465" s="20" t="s">
        <v>833</v>
      </c>
      <c r="C4465" s="21">
        <v>118.87</v>
      </c>
      <c r="D4465" s="3" t="str">
        <f t="shared" si="69"/>
        <v/>
      </c>
      <c r="E4465" s="20" t="s">
        <v>387</v>
      </c>
    </row>
    <row r="4466" spans="1:5" outlineLevel="1" x14ac:dyDescent="0.25">
      <c r="A4466" s="28">
        <f>A4465</f>
        <v>45511</v>
      </c>
      <c r="B4466" s="29" t="str">
        <f>B4465</f>
        <v>WILLIAM KRANZ</v>
      </c>
      <c r="C4466" s="30">
        <f>SUBTOTAL(9,C4465:C4465)</f>
        <v>118.87</v>
      </c>
      <c r="D4466" s="31" t="str">
        <f t="shared" si="69"/>
        <v>TOTAL</v>
      </c>
      <c r="E4466" s="20"/>
    </row>
    <row r="4467" spans="1:5" outlineLevel="2" x14ac:dyDescent="0.25">
      <c r="A4467" s="22">
        <v>45511</v>
      </c>
      <c r="B4467" s="20" t="s">
        <v>834</v>
      </c>
      <c r="C4467" s="21">
        <v>140</v>
      </c>
      <c r="D4467" s="3" t="str">
        <f t="shared" si="69"/>
        <v/>
      </c>
      <c r="E4467" s="20" t="s">
        <v>392</v>
      </c>
    </row>
    <row r="4468" spans="1:5" outlineLevel="1" x14ac:dyDescent="0.25">
      <c r="A4468" s="28">
        <f>A4467</f>
        <v>45511</v>
      </c>
      <c r="B4468" s="29" t="str">
        <f>B4467</f>
        <v>ZANDRA GUEVARA</v>
      </c>
      <c r="C4468" s="30">
        <f>SUBTOTAL(9,C4467:C4467)</f>
        <v>140</v>
      </c>
      <c r="D4468" s="31" t="str">
        <f t="shared" si="69"/>
        <v>TOTAL</v>
      </c>
      <c r="E4468" s="20"/>
    </row>
    <row r="4469" spans="1:5" outlineLevel="2" x14ac:dyDescent="0.25">
      <c r="A4469" s="22">
        <v>45511</v>
      </c>
      <c r="B4469" s="20" t="s">
        <v>349</v>
      </c>
      <c r="C4469" s="21">
        <v>3000</v>
      </c>
      <c r="D4469" s="3" t="str">
        <f t="shared" si="69"/>
        <v/>
      </c>
      <c r="E4469" s="20" t="s">
        <v>402</v>
      </c>
    </row>
    <row r="4470" spans="1:5" outlineLevel="1" x14ac:dyDescent="0.25">
      <c r="A4470" s="28">
        <f>A4469</f>
        <v>45511</v>
      </c>
      <c r="B4470" s="29" t="str">
        <f>B4469</f>
        <v>ENGINEERED AIR BALANCE CO INC</v>
      </c>
      <c r="C4470" s="30">
        <f>SUBTOTAL(9,C4469:C4469)</f>
        <v>3000</v>
      </c>
      <c r="D4470" s="31" t="str">
        <f t="shared" si="69"/>
        <v>TOTAL</v>
      </c>
      <c r="E4470" s="20"/>
    </row>
    <row r="4471" spans="1:5" outlineLevel="2" x14ac:dyDescent="0.25">
      <c r="A4471" s="22">
        <v>45511</v>
      </c>
      <c r="B4471" s="20" t="s">
        <v>123</v>
      </c>
      <c r="C4471" s="21">
        <v>8.5299999999999994</v>
      </c>
      <c r="D4471" s="3" t="str">
        <f t="shared" si="69"/>
        <v/>
      </c>
      <c r="E4471" s="20" t="s">
        <v>403</v>
      </c>
    </row>
    <row r="4472" spans="1:5" outlineLevel="2" x14ac:dyDescent="0.25">
      <c r="A4472" s="22">
        <v>45511</v>
      </c>
      <c r="B4472" s="20" t="s">
        <v>123</v>
      </c>
      <c r="C4472" s="21">
        <v>14.52</v>
      </c>
      <c r="D4472" s="3" t="str">
        <f t="shared" si="69"/>
        <v/>
      </c>
      <c r="E4472" s="20" t="s">
        <v>403</v>
      </c>
    </row>
    <row r="4473" spans="1:5" outlineLevel="2" x14ac:dyDescent="0.25">
      <c r="A4473" s="22">
        <v>45511</v>
      </c>
      <c r="B4473" s="20" t="s">
        <v>123</v>
      </c>
      <c r="C4473" s="21">
        <v>8.5299999999999994</v>
      </c>
      <c r="D4473" s="3" t="str">
        <f t="shared" si="69"/>
        <v/>
      </c>
      <c r="E4473" s="20" t="s">
        <v>403</v>
      </c>
    </row>
    <row r="4474" spans="1:5" outlineLevel="2" x14ac:dyDescent="0.25">
      <c r="A4474" s="22">
        <v>45511</v>
      </c>
      <c r="B4474" s="20" t="s">
        <v>123</v>
      </c>
      <c r="C4474" s="21">
        <v>8.1999999999999993</v>
      </c>
      <c r="D4474" s="3" t="str">
        <f t="shared" si="69"/>
        <v/>
      </c>
      <c r="E4474" s="20" t="s">
        <v>403</v>
      </c>
    </row>
    <row r="4475" spans="1:5" outlineLevel="2" x14ac:dyDescent="0.25">
      <c r="A4475" s="22">
        <v>45511</v>
      </c>
      <c r="B4475" s="20" t="s">
        <v>123</v>
      </c>
      <c r="C4475" s="21">
        <v>8.68</v>
      </c>
      <c r="D4475" s="3" t="str">
        <f t="shared" si="69"/>
        <v/>
      </c>
      <c r="E4475" s="20" t="s">
        <v>382</v>
      </c>
    </row>
    <row r="4476" spans="1:5" outlineLevel="2" x14ac:dyDescent="0.25">
      <c r="A4476" s="22">
        <v>45511</v>
      </c>
      <c r="B4476" s="20" t="s">
        <v>123</v>
      </c>
      <c r="C4476" s="21">
        <v>14.18</v>
      </c>
      <c r="D4476" s="3" t="str">
        <f t="shared" si="69"/>
        <v/>
      </c>
      <c r="E4476" s="20" t="s">
        <v>382</v>
      </c>
    </row>
    <row r="4477" spans="1:5" outlineLevel="2" x14ac:dyDescent="0.25">
      <c r="A4477" s="22">
        <v>45511</v>
      </c>
      <c r="B4477" s="20" t="s">
        <v>123</v>
      </c>
      <c r="C4477" s="21">
        <v>665.06</v>
      </c>
      <c r="D4477" s="3" t="str">
        <f t="shared" si="69"/>
        <v/>
      </c>
      <c r="E4477" s="20" t="s">
        <v>403</v>
      </c>
    </row>
    <row r="4478" spans="1:5" outlineLevel="2" x14ac:dyDescent="0.25">
      <c r="A4478" s="22">
        <v>45511</v>
      </c>
      <c r="B4478" s="20" t="s">
        <v>123</v>
      </c>
      <c r="C4478" s="21">
        <v>17.91</v>
      </c>
      <c r="D4478" s="3" t="str">
        <f t="shared" si="69"/>
        <v/>
      </c>
      <c r="E4478" s="20" t="s">
        <v>403</v>
      </c>
    </row>
    <row r="4479" spans="1:5" outlineLevel="2" x14ac:dyDescent="0.25">
      <c r="A4479" s="22">
        <v>45511</v>
      </c>
      <c r="B4479" s="20" t="s">
        <v>123</v>
      </c>
      <c r="C4479" s="21">
        <v>29.94</v>
      </c>
      <c r="D4479" s="3" t="str">
        <f t="shared" si="69"/>
        <v/>
      </c>
      <c r="E4479" s="20" t="s">
        <v>403</v>
      </c>
    </row>
    <row r="4480" spans="1:5" outlineLevel="2" x14ac:dyDescent="0.25">
      <c r="A4480" s="22">
        <v>45511</v>
      </c>
      <c r="B4480" s="20" t="s">
        <v>123</v>
      </c>
      <c r="C4480" s="21">
        <v>2.86</v>
      </c>
      <c r="D4480" s="3" t="str">
        <f t="shared" si="69"/>
        <v/>
      </c>
      <c r="E4480" s="20" t="s">
        <v>403</v>
      </c>
    </row>
    <row r="4481" spans="1:5" outlineLevel="2" x14ac:dyDescent="0.25">
      <c r="A4481" s="22">
        <v>45511</v>
      </c>
      <c r="B4481" s="20" t="s">
        <v>123</v>
      </c>
      <c r="C4481" s="21">
        <v>17.36</v>
      </c>
      <c r="D4481" s="3" t="str">
        <f t="shared" si="69"/>
        <v/>
      </c>
      <c r="E4481" s="20" t="s">
        <v>403</v>
      </c>
    </row>
    <row r="4482" spans="1:5" outlineLevel="2" x14ac:dyDescent="0.25">
      <c r="A4482" s="22">
        <v>45511</v>
      </c>
      <c r="B4482" s="20" t="s">
        <v>123</v>
      </c>
      <c r="C4482" s="21">
        <v>17.36</v>
      </c>
      <c r="D4482" s="3" t="str">
        <f t="shared" si="69"/>
        <v/>
      </c>
      <c r="E4482" s="20" t="s">
        <v>403</v>
      </c>
    </row>
    <row r="4483" spans="1:5" outlineLevel="2" x14ac:dyDescent="0.25">
      <c r="A4483" s="22">
        <v>45511</v>
      </c>
      <c r="B4483" s="20" t="s">
        <v>123</v>
      </c>
      <c r="C4483" s="21">
        <v>14.82</v>
      </c>
      <c r="D4483" s="3" t="str">
        <f t="shared" si="69"/>
        <v/>
      </c>
      <c r="E4483" s="20" t="s">
        <v>382</v>
      </c>
    </row>
    <row r="4484" spans="1:5" outlineLevel="2" x14ac:dyDescent="0.25">
      <c r="A4484" s="22">
        <v>45511</v>
      </c>
      <c r="B4484" s="20" t="s">
        <v>123</v>
      </c>
      <c r="C4484" s="21">
        <v>13.24</v>
      </c>
      <c r="D4484" s="3" t="str">
        <f t="shared" si="69"/>
        <v/>
      </c>
      <c r="E4484" s="20" t="s">
        <v>403</v>
      </c>
    </row>
    <row r="4485" spans="1:5" outlineLevel="1" x14ac:dyDescent="0.25">
      <c r="A4485" s="28">
        <f>A4484</f>
        <v>45511</v>
      </c>
      <c r="B4485" s="29" t="str">
        <f>B4484</f>
        <v>EAN SERVICES LLC</v>
      </c>
      <c r="C4485" s="30">
        <f>SUBTOTAL(9,C4471:C4484)</f>
        <v>841.19</v>
      </c>
      <c r="D4485" s="31" t="str">
        <f t="shared" si="69"/>
        <v>TOTAL</v>
      </c>
      <c r="E4485" s="20"/>
    </row>
    <row r="4486" spans="1:5" outlineLevel="2" x14ac:dyDescent="0.25">
      <c r="A4486" s="22">
        <v>45511</v>
      </c>
      <c r="B4486" s="20" t="s">
        <v>123</v>
      </c>
      <c r="C4486" s="21">
        <v>5.49</v>
      </c>
      <c r="D4486" s="3" t="str">
        <f t="shared" si="69"/>
        <v/>
      </c>
      <c r="E4486" s="20" t="s">
        <v>424</v>
      </c>
    </row>
    <row r="4487" spans="1:5" outlineLevel="1" x14ac:dyDescent="0.25">
      <c r="A4487" s="28">
        <f>A4486</f>
        <v>45511</v>
      </c>
      <c r="B4487" s="29" t="str">
        <f>B4486</f>
        <v>EAN SERVICES LLC</v>
      </c>
      <c r="C4487" s="30">
        <f>SUBTOTAL(9,C4486:C4486)</f>
        <v>5.49</v>
      </c>
      <c r="D4487" s="31" t="str">
        <f t="shared" si="69"/>
        <v>TOTAL</v>
      </c>
      <c r="E4487" s="20"/>
    </row>
    <row r="4488" spans="1:5" outlineLevel="2" x14ac:dyDescent="0.25">
      <c r="A4488" s="22">
        <v>45511</v>
      </c>
      <c r="B4488" s="20" t="s">
        <v>123</v>
      </c>
      <c r="C4488" s="21">
        <v>858.05</v>
      </c>
      <c r="D4488" s="3" t="str">
        <f t="shared" ref="D4488:D4551" si="70">IF(E4488=0,"TOTAL","")</f>
        <v/>
      </c>
      <c r="E4488" s="20" t="s">
        <v>403</v>
      </c>
    </row>
    <row r="4489" spans="1:5" outlineLevel="1" x14ac:dyDescent="0.25">
      <c r="A4489" s="28">
        <f>A4488</f>
        <v>45511</v>
      </c>
      <c r="B4489" s="29" t="str">
        <f>B4488</f>
        <v>EAN SERVICES LLC</v>
      </c>
      <c r="C4489" s="30">
        <f>SUBTOTAL(9,C4488:C4488)</f>
        <v>858.05</v>
      </c>
      <c r="D4489" s="31" t="str">
        <f t="shared" si="70"/>
        <v>TOTAL</v>
      </c>
      <c r="E4489" s="20"/>
    </row>
    <row r="4490" spans="1:5" outlineLevel="2" x14ac:dyDescent="0.25">
      <c r="A4490" s="22">
        <v>45511</v>
      </c>
      <c r="B4490" s="20" t="s">
        <v>313</v>
      </c>
      <c r="C4490" s="21">
        <v>2965.5</v>
      </c>
      <c r="D4490" s="3" t="str">
        <f t="shared" si="70"/>
        <v/>
      </c>
      <c r="E4490" s="20" t="s">
        <v>394</v>
      </c>
    </row>
    <row r="4491" spans="1:5" outlineLevel="2" x14ac:dyDescent="0.25">
      <c r="A4491" s="22">
        <v>45511</v>
      </c>
      <c r="B4491" s="20" t="s">
        <v>313</v>
      </c>
      <c r="C4491" s="21">
        <v>4795</v>
      </c>
      <c r="D4491" s="3" t="str">
        <f t="shared" si="70"/>
        <v/>
      </c>
      <c r="E4491" s="20" t="s">
        <v>406</v>
      </c>
    </row>
    <row r="4492" spans="1:5" outlineLevel="1" x14ac:dyDescent="0.25">
      <c r="A4492" s="28">
        <f>A4491</f>
        <v>45511</v>
      </c>
      <c r="B4492" s="29" t="str">
        <f>B4491</f>
        <v>EXPLORELEARNING LLC</v>
      </c>
      <c r="C4492" s="30">
        <f>SUBTOTAL(9,C4490:C4491)</f>
        <v>7760.5</v>
      </c>
      <c r="D4492" s="31" t="str">
        <f t="shared" si="70"/>
        <v>TOTAL</v>
      </c>
      <c r="E4492" s="20"/>
    </row>
    <row r="4493" spans="1:5" outlineLevel="2" x14ac:dyDescent="0.25">
      <c r="A4493" s="22">
        <v>45511</v>
      </c>
      <c r="B4493" s="20" t="s">
        <v>252</v>
      </c>
      <c r="C4493" s="21">
        <v>162.32</v>
      </c>
      <c r="D4493" s="3" t="str">
        <f t="shared" si="70"/>
        <v/>
      </c>
      <c r="E4493" s="20" t="s">
        <v>383</v>
      </c>
    </row>
    <row r="4494" spans="1:5" outlineLevel="1" x14ac:dyDescent="0.25">
      <c r="A4494" s="28">
        <f>A4493</f>
        <v>45511</v>
      </c>
      <c r="B4494" s="29" t="str">
        <f>B4493</f>
        <v>EXPRESS BOOKSELLERS LLC</v>
      </c>
      <c r="C4494" s="30">
        <f>SUBTOTAL(9,C4493:C4493)</f>
        <v>162.32</v>
      </c>
      <c r="D4494" s="31" t="str">
        <f t="shared" si="70"/>
        <v>TOTAL</v>
      </c>
      <c r="E4494" s="20"/>
    </row>
    <row r="4495" spans="1:5" outlineLevel="2" x14ac:dyDescent="0.25">
      <c r="A4495" s="22">
        <v>45511</v>
      </c>
      <c r="B4495" s="20" t="s">
        <v>125</v>
      </c>
      <c r="C4495" s="21">
        <v>5144.43</v>
      </c>
      <c r="D4495" s="3" t="str">
        <f t="shared" si="70"/>
        <v/>
      </c>
      <c r="E4495" s="20" t="s">
        <v>391</v>
      </c>
    </row>
    <row r="4496" spans="1:5" outlineLevel="2" x14ac:dyDescent="0.25">
      <c r="A4496" s="22">
        <v>45511</v>
      </c>
      <c r="B4496" s="20" t="s">
        <v>125</v>
      </c>
      <c r="C4496" s="21">
        <v>6822.94</v>
      </c>
      <c r="D4496" s="3" t="str">
        <f t="shared" si="70"/>
        <v/>
      </c>
      <c r="E4496" s="20" t="s">
        <v>415</v>
      </c>
    </row>
    <row r="4497" spans="1:5" outlineLevel="2" x14ac:dyDescent="0.25">
      <c r="A4497" s="22">
        <v>45511</v>
      </c>
      <c r="B4497" s="20" t="s">
        <v>125</v>
      </c>
      <c r="C4497" s="21">
        <v>7545.02</v>
      </c>
      <c r="D4497" s="3" t="str">
        <f t="shared" si="70"/>
        <v/>
      </c>
      <c r="E4497" s="20" t="s">
        <v>401</v>
      </c>
    </row>
    <row r="4498" spans="1:5" outlineLevel="2" x14ac:dyDescent="0.25">
      <c r="A4498" s="22">
        <v>45511</v>
      </c>
      <c r="B4498" s="20" t="s">
        <v>125</v>
      </c>
      <c r="C4498" s="21">
        <v>9620.16</v>
      </c>
      <c r="D4498" s="3" t="str">
        <f t="shared" si="70"/>
        <v/>
      </c>
      <c r="E4498" s="20" t="s">
        <v>401</v>
      </c>
    </row>
    <row r="4499" spans="1:5" outlineLevel="2" x14ac:dyDescent="0.25">
      <c r="A4499" s="22">
        <v>45511</v>
      </c>
      <c r="B4499" s="20" t="s">
        <v>125</v>
      </c>
      <c r="C4499" s="21">
        <v>8115.37</v>
      </c>
      <c r="D4499" s="3" t="str">
        <f t="shared" si="70"/>
        <v/>
      </c>
      <c r="E4499" s="20" t="s">
        <v>401</v>
      </c>
    </row>
    <row r="4500" spans="1:5" outlineLevel="2" x14ac:dyDescent="0.25">
      <c r="A4500" s="22">
        <v>45511</v>
      </c>
      <c r="B4500" s="20" t="s">
        <v>125</v>
      </c>
      <c r="C4500" s="21">
        <v>15476.23</v>
      </c>
      <c r="D4500" s="3" t="str">
        <f t="shared" si="70"/>
        <v/>
      </c>
      <c r="E4500" s="20" t="s">
        <v>401</v>
      </c>
    </row>
    <row r="4501" spans="1:5" outlineLevel="2" x14ac:dyDescent="0.25">
      <c r="A4501" s="22">
        <v>45511</v>
      </c>
      <c r="B4501" s="20" t="s">
        <v>125</v>
      </c>
      <c r="C4501" s="21">
        <v>14924.63</v>
      </c>
      <c r="D4501" s="3" t="str">
        <f t="shared" si="70"/>
        <v/>
      </c>
      <c r="E4501" s="20" t="s">
        <v>401</v>
      </c>
    </row>
    <row r="4502" spans="1:5" outlineLevel="1" x14ac:dyDescent="0.25">
      <c r="A4502" s="28">
        <f>A4501</f>
        <v>45511</v>
      </c>
      <c r="B4502" s="29" t="str">
        <f>B4501</f>
        <v>DURA PIER FACILITIES SERVICES LTD</v>
      </c>
      <c r="C4502" s="30">
        <f>SUBTOTAL(9,C4495:C4501)</f>
        <v>67648.78</v>
      </c>
      <c r="D4502" s="31" t="str">
        <f t="shared" si="70"/>
        <v>TOTAL</v>
      </c>
      <c r="E4502" s="20"/>
    </row>
    <row r="4503" spans="1:5" outlineLevel="2" x14ac:dyDescent="0.25">
      <c r="A4503" s="22">
        <v>45511</v>
      </c>
      <c r="B4503" s="20" t="s">
        <v>511</v>
      </c>
      <c r="C4503" s="21">
        <v>63.64</v>
      </c>
      <c r="D4503" s="3" t="str">
        <f t="shared" si="70"/>
        <v/>
      </c>
      <c r="E4503" s="20" t="s">
        <v>381</v>
      </c>
    </row>
    <row r="4504" spans="1:5" outlineLevel="1" x14ac:dyDescent="0.25">
      <c r="A4504" s="28">
        <f>A4503</f>
        <v>45511</v>
      </c>
      <c r="B4504" s="29" t="str">
        <f>B4503</f>
        <v>FISHER SCIENTIFIC CO</v>
      </c>
      <c r="C4504" s="30">
        <f>SUBTOTAL(9,C4503:C4503)</f>
        <v>63.64</v>
      </c>
      <c r="D4504" s="31" t="str">
        <f t="shared" si="70"/>
        <v>TOTAL</v>
      </c>
      <c r="E4504" s="20"/>
    </row>
    <row r="4505" spans="1:5" outlineLevel="2" x14ac:dyDescent="0.25">
      <c r="A4505" s="22">
        <v>45511</v>
      </c>
      <c r="B4505" s="20" t="s">
        <v>127</v>
      </c>
      <c r="C4505" s="21">
        <v>4051</v>
      </c>
      <c r="D4505" s="3" t="str">
        <f t="shared" si="70"/>
        <v/>
      </c>
      <c r="E4505" s="20" t="s">
        <v>381</v>
      </c>
    </row>
    <row r="4506" spans="1:5" outlineLevel="2" x14ac:dyDescent="0.25">
      <c r="A4506" s="22">
        <v>45511</v>
      </c>
      <c r="B4506" s="20" t="s">
        <v>127</v>
      </c>
      <c r="C4506" s="21">
        <v>7233</v>
      </c>
      <c r="D4506" s="3" t="str">
        <f t="shared" si="70"/>
        <v/>
      </c>
      <c r="E4506" s="20" t="s">
        <v>386</v>
      </c>
    </row>
    <row r="4507" spans="1:5" outlineLevel="2" x14ac:dyDescent="0.25">
      <c r="A4507" s="22">
        <v>45511</v>
      </c>
      <c r="B4507" s="20" t="s">
        <v>127</v>
      </c>
      <c r="C4507" s="21">
        <v>3904</v>
      </c>
      <c r="D4507" s="3" t="str">
        <f t="shared" si="70"/>
        <v/>
      </c>
      <c r="E4507" s="20" t="s">
        <v>401</v>
      </c>
    </row>
    <row r="4508" spans="1:5" outlineLevel="1" x14ac:dyDescent="0.25">
      <c r="A4508" s="28">
        <f>A4507</f>
        <v>45511</v>
      </c>
      <c r="B4508" s="29" t="str">
        <f>B4507</f>
        <v>FISK ELECTRIC COMPANY</v>
      </c>
      <c r="C4508" s="30">
        <f>SUBTOTAL(9,C4505:C4507)</f>
        <v>15188</v>
      </c>
      <c r="D4508" s="31" t="str">
        <f t="shared" si="70"/>
        <v>TOTAL</v>
      </c>
      <c r="E4508" s="20"/>
    </row>
    <row r="4509" spans="1:5" outlineLevel="2" x14ac:dyDescent="0.25">
      <c r="A4509" s="22">
        <v>45511</v>
      </c>
      <c r="B4509" s="20" t="s">
        <v>835</v>
      </c>
      <c r="C4509" s="21">
        <v>1035.8</v>
      </c>
      <c r="D4509" s="3" t="str">
        <f t="shared" si="70"/>
        <v/>
      </c>
      <c r="E4509" s="20" t="s">
        <v>420</v>
      </c>
    </row>
    <row r="4510" spans="1:5" outlineLevel="2" x14ac:dyDescent="0.25">
      <c r="A4510" s="22">
        <v>45511</v>
      </c>
      <c r="B4510" s="20" t="s">
        <v>835</v>
      </c>
      <c r="C4510" s="21">
        <v>846.5</v>
      </c>
      <c r="D4510" s="3" t="str">
        <f t="shared" si="70"/>
        <v/>
      </c>
      <c r="E4510" s="20" t="s">
        <v>420</v>
      </c>
    </row>
    <row r="4511" spans="1:5" outlineLevel="2" x14ac:dyDescent="0.25">
      <c r="A4511" s="22">
        <v>45511</v>
      </c>
      <c r="B4511" s="20" t="s">
        <v>835</v>
      </c>
      <c r="C4511" s="21">
        <v>67.099999999999994</v>
      </c>
      <c r="D4511" s="3" t="str">
        <f t="shared" si="70"/>
        <v/>
      </c>
      <c r="E4511" s="20" t="s">
        <v>420</v>
      </c>
    </row>
    <row r="4512" spans="1:5" outlineLevel="2" x14ac:dyDescent="0.25">
      <c r="A4512" s="22">
        <v>45511</v>
      </c>
      <c r="B4512" s="20" t="s">
        <v>835</v>
      </c>
      <c r="C4512" s="21">
        <v>1378.1</v>
      </c>
      <c r="D4512" s="3" t="str">
        <f t="shared" si="70"/>
        <v/>
      </c>
      <c r="E4512" s="20" t="s">
        <v>420</v>
      </c>
    </row>
    <row r="4513" spans="1:5" outlineLevel="1" x14ac:dyDescent="0.25">
      <c r="A4513" s="28">
        <f>A4512</f>
        <v>45511</v>
      </c>
      <c r="B4513" s="29" t="str">
        <f>B4512</f>
        <v>FORT BEND MUD #58</v>
      </c>
      <c r="C4513" s="30">
        <f>SUBTOTAL(9,C4509:C4512)</f>
        <v>3327.5</v>
      </c>
      <c r="D4513" s="31" t="str">
        <f t="shared" si="70"/>
        <v>TOTAL</v>
      </c>
      <c r="E4513" s="20"/>
    </row>
    <row r="4514" spans="1:5" outlineLevel="2" x14ac:dyDescent="0.25">
      <c r="A4514" s="22">
        <v>45511</v>
      </c>
      <c r="B4514" s="20" t="s">
        <v>254</v>
      </c>
      <c r="C4514" s="21">
        <v>2607.06</v>
      </c>
      <c r="D4514" s="3" t="str">
        <f t="shared" si="70"/>
        <v/>
      </c>
      <c r="E4514" s="20" t="s">
        <v>420</v>
      </c>
    </row>
    <row r="4515" spans="1:5" outlineLevel="2" x14ac:dyDescent="0.25">
      <c r="A4515" s="22">
        <v>45511</v>
      </c>
      <c r="B4515" s="20" t="s">
        <v>254</v>
      </c>
      <c r="C4515" s="21">
        <v>823.61</v>
      </c>
      <c r="D4515" s="3" t="str">
        <f t="shared" si="70"/>
        <v/>
      </c>
      <c r="E4515" s="20" t="s">
        <v>420</v>
      </c>
    </row>
    <row r="4516" spans="1:5" outlineLevel="2" x14ac:dyDescent="0.25">
      <c r="A4516" s="22">
        <v>45511</v>
      </c>
      <c r="B4516" s="20" t="s">
        <v>254</v>
      </c>
      <c r="C4516" s="21">
        <v>9.39</v>
      </c>
      <c r="D4516" s="3" t="str">
        <f t="shared" si="70"/>
        <v/>
      </c>
      <c r="E4516" s="20" t="s">
        <v>420</v>
      </c>
    </row>
    <row r="4517" spans="1:5" outlineLevel="1" x14ac:dyDescent="0.25">
      <c r="A4517" s="28">
        <f>A4516</f>
        <v>45511</v>
      </c>
      <c r="B4517" s="29" t="str">
        <f>B4516</f>
        <v>FORT BEND COUNTY MUD #151</v>
      </c>
      <c r="C4517" s="30">
        <f>SUBTOTAL(9,C4514:C4516)</f>
        <v>3440.06</v>
      </c>
      <c r="D4517" s="31" t="str">
        <f t="shared" si="70"/>
        <v>TOTAL</v>
      </c>
      <c r="E4517" s="20"/>
    </row>
    <row r="4518" spans="1:5" outlineLevel="2" x14ac:dyDescent="0.25">
      <c r="A4518" s="22">
        <v>45511</v>
      </c>
      <c r="B4518" s="20" t="s">
        <v>255</v>
      </c>
      <c r="C4518" s="21">
        <v>58.34</v>
      </c>
      <c r="D4518" s="3" t="str">
        <f t="shared" si="70"/>
        <v/>
      </c>
      <c r="E4518" s="20" t="s">
        <v>429</v>
      </c>
    </row>
    <row r="4519" spans="1:5" outlineLevel="2" x14ac:dyDescent="0.25">
      <c r="A4519" s="22">
        <v>45511</v>
      </c>
      <c r="B4519" s="20" t="s">
        <v>255</v>
      </c>
      <c r="C4519" s="21">
        <v>53.26</v>
      </c>
      <c r="D4519" s="3" t="str">
        <f t="shared" si="70"/>
        <v/>
      </c>
      <c r="E4519" s="20" t="s">
        <v>429</v>
      </c>
    </row>
    <row r="4520" spans="1:5" outlineLevel="1" x14ac:dyDescent="0.25">
      <c r="A4520" s="28">
        <f>A4519</f>
        <v>45511</v>
      </c>
      <c r="B4520" s="29" t="str">
        <f>B4519</f>
        <v>FORT BEND HERALD</v>
      </c>
      <c r="C4520" s="30">
        <f>SUBTOTAL(9,C4518:C4519)</f>
        <v>111.6</v>
      </c>
      <c r="D4520" s="31" t="str">
        <f t="shared" si="70"/>
        <v>TOTAL</v>
      </c>
      <c r="E4520" s="20"/>
    </row>
    <row r="4521" spans="1:5" outlineLevel="2" x14ac:dyDescent="0.25">
      <c r="A4521" s="22">
        <v>45511</v>
      </c>
      <c r="B4521" s="20" t="s">
        <v>836</v>
      </c>
      <c r="C4521" s="21">
        <v>2244.21</v>
      </c>
      <c r="D4521" s="3" t="str">
        <f t="shared" si="70"/>
        <v/>
      </c>
      <c r="E4521" s="20" t="s">
        <v>381</v>
      </c>
    </row>
    <row r="4522" spans="1:5" outlineLevel="1" x14ac:dyDescent="0.25">
      <c r="A4522" s="28">
        <f>A4521</f>
        <v>45511</v>
      </c>
      <c r="B4522" s="29" t="str">
        <f>B4521</f>
        <v>FOUR CORNER SOLUTIONS INC</v>
      </c>
      <c r="C4522" s="30">
        <f>SUBTOTAL(9,C4521:C4521)</f>
        <v>2244.21</v>
      </c>
      <c r="D4522" s="31" t="str">
        <f t="shared" si="70"/>
        <v>TOTAL</v>
      </c>
      <c r="E4522" s="20"/>
    </row>
    <row r="4523" spans="1:5" outlineLevel="2" x14ac:dyDescent="0.25">
      <c r="A4523" s="22">
        <v>45511</v>
      </c>
      <c r="B4523" s="20" t="s">
        <v>257</v>
      </c>
      <c r="C4523" s="21">
        <v>5480.04</v>
      </c>
      <c r="D4523" s="3" t="str">
        <f t="shared" si="70"/>
        <v/>
      </c>
      <c r="E4523" s="20" t="s">
        <v>384</v>
      </c>
    </row>
    <row r="4524" spans="1:5" outlineLevel="1" x14ac:dyDescent="0.25">
      <c r="A4524" s="28">
        <f>A4523</f>
        <v>45511</v>
      </c>
      <c r="B4524" s="29" t="str">
        <f>B4523</f>
        <v>FREDDY'S CAFE</v>
      </c>
      <c r="C4524" s="30">
        <f>SUBTOTAL(9,C4523:C4523)</f>
        <v>5480.04</v>
      </c>
      <c r="D4524" s="31" t="str">
        <f t="shared" si="70"/>
        <v>TOTAL</v>
      </c>
      <c r="E4524" s="20"/>
    </row>
    <row r="4525" spans="1:5" outlineLevel="2" x14ac:dyDescent="0.25">
      <c r="A4525" s="22">
        <v>45511</v>
      </c>
      <c r="B4525" s="20" t="s">
        <v>837</v>
      </c>
      <c r="C4525" s="21">
        <v>4573.75</v>
      </c>
      <c r="D4525" s="3" t="str">
        <f t="shared" si="70"/>
        <v/>
      </c>
      <c r="E4525" s="20" t="s">
        <v>383</v>
      </c>
    </row>
    <row r="4526" spans="1:5" outlineLevel="1" x14ac:dyDescent="0.25">
      <c r="A4526" s="28">
        <f>A4525</f>
        <v>45511</v>
      </c>
      <c r="B4526" s="29" t="str">
        <f>B4525</f>
        <v>FREDRIC H JONES &amp; ASSOCIATES INC</v>
      </c>
      <c r="C4526" s="30">
        <f>SUBTOTAL(9,C4525:C4525)</f>
        <v>4573.75</v>
      </c>
      <c r="D4526" s="31" t="str">
        <f t="shared" si="70"/>
        <v>TOTAL</v>
      </c>
      <c r="E4526" s="20"/>
    </row>
    <row r="4527" spans="1:5" outlineLevel="2" x14ac:dyDescent="0.25">
      <c r="A4527" s="22">
        <v>45511</v>
      </c>
      <c r="B4527" s="20" t="s">
        <v>838</v>
      </c>
      <c r="C4527" s="21">
        <v>240</v>
      </c>
      <c r="D4527" s="3" t="str">
        <f t="shared" si="70"/>
        <v/>
      </c>
      <c r="E4527" s="20" t="s">
        <v>403</v>
      </c>
    </row>
    <row r="4528" spans="1:5" outlineLevel="1" x14ac:dyDescent="0.25">
      <c r="A4528" s="28">
        <f>A4527</f>
        <v>45511</v>
      </c>
      <c r="B4528" s="29" t="str">
        <f>B4527</f>
        <v>FRIENDSWOOD BOOSTER CLUB</v>
      </c>
      <c r="C4528" s="30">
        <f>SUBTOTAL(9,C4527:C4527)</f>
        <v>240</v>
      </c>
      <c r="D4528" s="31" t="str">
        <f t="shared" si="70"/>
        <v>TOTAL</v>
      </c>
      <c r="E4528" s="20"/>
    </row>
    <row r="4529" spans="1:5" outlineLevel="2" x14ac:dyDescent="0.25">
      <c r="A4529" s="22">
        <v>45511</v>
      </c>
      <c r="B4529" s="20" t="s">
        <v>130</v>
      </c>
      <c r="C4529" s="21">
        <v>2950</v>
      </c>
      <c r="D4529" s="3" t="str">
        <f t="shared" si="70"/>
        <v/>
      </c>
      <c r="E4529" s="20" t="s">
        <v>381</v>
      </c>
    </row>
    <row r="4530" spans="1:5" outlineLevel="2" x14ac:dyDescent="0.25">
      <c r="A4530" s="22">
        <v>45511</v>
      </c>
      <c r="B4530" s="20" t="s">
        <v>130</v>
      </c>
      <c r="C4530" s="21">
        <v>1268.46</v>
      </c>
      <c r="D4530" s="3" t="str">
        <f t="shared" si="70"/>
        <v/>
      </c>
      <c r="E4530" s="20" t="s">
        <v>381</v>
      </c>
    </row>
    <row r="4531" spans="1:5" outlineLevel="2" x14ac:dyDescent="0.25">
      <c r="A4531" s="22">
        <v>45511</v>
      </c>
      <c r="B4531" s="20" t="s">
        <v>130</v>
      </c>
      <c r="C4531" s="21">
        <v>4313</v>
      </c>
      <c r="D4531" s="3" t="str">
        <f t="shared" si="70"/>
        <v/>
      </c>
      <c r="E4531" s="20" t="s">
        <v>381</v>
      </c>
    </row>
    <row r="4532" spans="1:5" outlineLevel="2" x14ac:dyDescent="0.25">
      <c r="A4532" s="22">
        <v>45511</v>
      </c>
      <c r="B4532" s="20" t="s">
        <v>130</v>
      </c>
      <c r="C4532" s="21">
        <v>494.5</v>
      </c>
      <c r="D4532" s="3" t="str">
        <f t="shared" si="70"/>
        <v/>
      </c>
      <c r="E4532" s="20" t="s">
        <v>386</v>
      </c>
    </row>
    <row r="4533" spans="1:5" outlineLevel="2" x14ac:dyDescent="0.25">
      <c r="A4533" s="22">
        <v>45511</v>
      </c>
      <c r="B4533" s="20" t="s">
        <v>130</v>
      </c>
      <c r="C4533" s="21">
        <v>211.29</v>
      </c>
      <c r="D4533" s="3" t="str">
        <f t="shared" si="70"/>
        <v/>
      </c>
      <c r="E4533" s="20" t="s">
        <v>381</v>
      </c>
    </row>
    <row r="4534" spans="1:5" outlineLevel="2" x14ac:dyDescent="0.25">
      <c r="A4534" s="22">
        <v>45511</v>
      </c>
      <c r="B4534" s="20" t="s">
        <v>130</v>
      </c>
      <c r="C4534" s="21">
        <v>4705</v>
      </c>
      <c r="D4534" s="3" t="str">
        <f t="shared" si="70"/>
        <v/>
      </c>
      <c r="E4534" s="20" t="s">
        <v>381</v>
      </c>
    </row>
    <row r="4535" spans="1:5" outlineLevel="2" x14ac:dyDescent="0.25">
      <c r="A4535" s="22">
        <v>45511</v>
      </c>
      <c r="B4535" s="20" t="s">
        <v>130</v>
      </c>
      <c r="C4535" s="21">
        <v>627</v>
      </c>
      <c r="D4535" s="3" t="str">
        <f t="shared" si="70"/>
        <v/>
      </c>
      <c r="E4535" s="20" t="s">
        <v>386</v>
      </c>
    </row>
    <row r="4536" spans="1:5" outlineLevel="2" x14ac:dyDescent="0.25">
      <c r="A4536" s="22">
        <v>45511</v>
      </c>
      <c r="B4536" s="20" t="s">
        <v>130</v>
      </c>
      <c r="C4536" s="21">
        <v>670.45</v>
      </c>
      <c r="D4536" s="3" t="str">
        <f t="shared" si="70"/>
        <v/>
      </c>
      <c r="E4536" s="20" t="s">
        <v>381</v>
      </c>
    </row>
    <row r="4537" spans="1:5" outlineLevel="2" x14ac:dyDescent="0.25">
      <c r="A4537" s="22">
        <v>45511</v>
      </c>
      <c r="B4537" s="20" t="s">
        <v>130</v>
      </c>
      <c r="C4537" s="21">
        <v>825</v>
      </c>
      <c r="D4537" s="3" t="str">
        <f t="shared" si="70"/>
        <v/>
      </c>
      <c r="E4537" s="20" t="s">
        <v>381</v>
      </c>
    </row>
    <row r="4538" spans="1:5" outlineLevel="2" x14ac:dyDescent="0.25">
      <c r="A4538" s="22">
        <v>45511</v>
      </c>
      <c r="B4538" s="20" t="s">
        <v>130</v>
      </c>
      <c r="C4538" s="21">
        <v>1265</v>
      </c>
      <c r="D4538" s="3" t="str">
        <f t="shared" si="70"/>
        <v/>
      </c>
      <c r="E4538" s="20" t="s">
        <v>381</v>
      </c>
    </row>
    <row r="4539" spans="1:5" outlineLevel="2" x14ac:dyDescent="0.25">
      <c r="A4539" s="22">
        <v>45511</v>
      </c>
      <c r="B4539" s="20" t="s">
        <v>130</v>
      </c>
      <c r="C4539" s="21">
        <v>11747.83</v>
      </c>
      <c r="D4539" s="3" t="str">
        <f t="shared" si="70"/>
        <v/>
      </c>
      <c r="E4539" s="20" t="s">
        <v>381</v>
      </c>
    </row>
    <row r="4540" spans="1:5" outlineLevel="1" x14ac:dyDescent="0.25">
      <c r="A4540" s="28">
        <f>A4539</f>
        <v>45511</v>
      </c>
      <c r="B4540" s="29" t="str">
        <f>B4539</f>
        <v>ASB SPORTS ACQUISITION INC</v>
      </c>
      <c r="C4540" s="30">
        <f>SUBTOTAL(9,C4529:C4539)</f>
        <v>29077.53</v>
      </c>
      <c r="D4540" s="31" t="str">
        <f t="shared" si="70"/>
        <v>TOTAL</v>
      </c>
      <c r="E4540" s="20"/>
    </row>
    <row r="4541" spans="1:5" outlineLevel="2" x14ac:dyDescent="0.25">
      <c r="A4541" s="22">
        <v>45511</v>
      </c>
      <c r="B4541" s="20" t="s">
        <v>131</v>
      </c>
      <c r="C4541" s="21">
        <v>1808.99</v>
      </c>
      <c r="D4541" s="3" t="str">
        <f t="shared" si="70"/>
        <v/>
      </c>
      <c r="E4541" s="20" t="s">
        <v>381</v>
      </c>
    </row>
    <row r="4542" spans="1:5" outlineLevel="2" x14ac:dyDescent="0.25">
      <c r="A4542" s="22">
        <v>45511</v>
      </c>
      <c r="B4542" s="20" t="s">
        <v>131</v>
      </c>
      <c r="C4542" s="21">
        <v>373.57</v>
      </c>
      <c r="D4542" s="3" t="str">
        <f t="shared" si="70"/>
        <v/>
      </c>
      <c r="E4542" s="20" t="s">
        <v>384</v>
      </c>
    </row>
    <row r="4543" spans="1:5" outlineLevel="2" x14ac:dyDescent="0.25">
      <c r="A4543" s="22">
        <v>45511</v>
      </c>
      <c r="B4543" s="20" t="s">
        <v>131</v>
      </c>
      <c r="C4543" s="21">
        <v>137.19</v>
      </c>
      <c r="D4543" s="3" t="str">
        <f t="shared" si="70"/>
        <v/>
      </c>
      <c r="E4543" s="20" t="s">
        <v>381</v>
      </c>
    </row>
    <row r="4544" spans="1:5" outlineLevel="2" x14ac:dyDescent="0.25">
      <c r="A4544" s="22">
        <v>45511</v>
      </c>
      <c r="B4544" s="20" t="s">
        <v>131</v>
      </c>
      <c r="C4544" s="21">
        <v>1657.33</v>
      </c>
      <c r="D4544" s="3" t="str">
        <f t="shared" si="70"/>
        <v/>
      </c>
      <c r="E4544" s="20" t="s">
        <v>384</v>
      </c>
    </row>
    <row r="4545" spans="1:5" outlineLevel="2" x14ac:dyDescent="0.25">
      <c r="A4545" s="22">
        <v>45511</v>
      </c>
      <c r="B4545" s="20" t="s">
        <v>131</v>
      </c>
      <c r="C4545" s="21">
        <v>1535.74</v>
      </c>
      <c r="D4545" s="3" t="str">
        <f t="shared" si="70"/>
        <v/>
      </c>
      <c r="E4545" s="20" t="s">
        <v>381</v>
      </c>
    </row>
    <row r="4546" spans="1:5" outlineLevel="2" x14ac:dyDescent="0.25">
      <c r="A4546" s="22">
        <v>45511</v>
      </c>
      <c r="B4546" s="20" t="s">
        <v>131</v>
      </c>
      <c r="C4546" s="21">
        <v>250</v>
      </c>
      <c r="D4546" s="3" t="str">
        <f t="shared" si="70"/>
        <v/>
      </c>
      <c r="E4546" s="20" t="s">
        <v>384</v>
      </c>
    </row>
    <row r="4547" spans="1:5" outlineLevel="2" x14ac:dyDescent="0.25">
      <c r="A4547" s="22">
        <v>45511</v>
      </c>
      <c r="B4547" s="20" t="s">
        <v>131</v>
      </c>
      <c r="C4547" s="21">
        <v>447.1</v>
      </c>
      <c r="D4547" s="3" t="str">
        <f t="shared" si="70"/>
        <v/>
      </c>
      <c r="E4547" s="20" t="s">
        <v>381</v>
      </c>
    </row>
    <row r="4548" spans="1:5" outlineLevel="2" x14ac:dyDescent="0.25">
      <c r="A4548" s="22">
        <v>45511</v>
      </c>
      <c r="B4548" s="20" t="s">
        <v>131</v>
      </c>
      <c r="C4548" s="21">
        <v>1755.25</v>
      </c>
      <c r="D4548" s="3" t="str">
        <f t="shared" si="70"/>
        <v/>
      </c>
      <c r="E4548" s="20" t="s">
        <v>384</v>
      </c>
    </row>
    <row r="4549" spans="1:5" outlineLevel="2" x14ac:dyDescent="0.25">
      <c r="A4549" s="22">
        <v>45511</v>
      </c>
      <c r="B4549" s="20" t="s">
        <v>131</v>
      </c>
      <c r="C4549" s="21">
        <v>388.75</v>
      </c>
      <c r="D4549" s="3" t="str">
        <f t="shared" si="70"/>
        <v/>
      </c>
      <c r="E4549" s="20" t="s">
        <v>381</v>
      </c>
    </row>
    <row r="4550" spans="1:5" outlineLevel="1" x14ac:dyDescent="0.25">
      <c r="A4550" s="28">
        <f>A4549</f>
        <v>45511</v>
      </c>
      <c r="B4550" s="29" t="str">
        <f>B4549</f>
        <v>GANDY INK</v>
      </c>
      <c r="C4550" s="30">
        <f>SUBTOTAL(9,C4541:C4549)</f>
        <v>8353.92</v>
      </c>
      <c r="D4550" s="31" t="str">
        <f t="shared" si="70"/>
        <v>TOTAL</v>
      </c>
      <c r="E4550" s="20"/>
    </row>
    <row r="4551" spans="1:5" outlineLevel="2" x14ac:dyDescent="0.25">
      <c r="A4551" s="22">
        <v>45511</v>
      </c>
      <c r="B4551" s="20" t="s">
        <v>839</v>
      </c>
      <c r="C4551" s="21">
        <v>0.32</v>
      </c>
      <c r="D4551" s="3" t="str">
        <f t="shared" si="70"/>
        <v/>
      </c>
      <c r="E4551" s="20" t="s">
        <v>385</v>
      </c>
    </row>
    <row r="4552" spans="1:5" outlineLevel="2" x14ac:dyDescent="0.25">
      <c r="A4552" s="22">
        <v>45511</v>
      </c>
      <c r="B4552" s="20" t="s">
        <v>839</v>
      </c>
      <c r="C4552" s="21">
        <v>1.18</v>
      </c>
      <c r="D4552" s="3" t="str">
        <f t="shared" ref="D4552:D4615" si="71">IF(E4552=0,"TOTAL","")</f>
        <v/>
      </c>
      <c r="E4552" s="20" t="s">
        <v>385</v>
      </c>
    </row>
    <row r="4553" spans="1:5" outlineLevel="1" x14ac:dyDescent="0.25">
      <c r="A4553" s="28">
        <f>A4552</f>
        <v>45511</v>
      </c>
      <c r="B4553" s="29" t="str">
        <f>B4552</f>
        <v>GDI TX INFORMATION</v>
      </c>
      <c r="C4553" s="30">
        <f>SUBTOTAL(9,C4551:C4552)</f>
        <v>1.5</v>
      </c>
      <c r="D4553" s="31" t="str">
        <f t="shared" si="71"/>
        <v>TOTAL</v>
      </c>
      <c r="E4553" s="20"/>
    </row>
    <row r="4554" spans="1:5" outlineLevel="2" x14ac:dyDescent="0.25">
      <c r="A4554" s="22">
        <v>45511</v>
      </c>
      <c r="B4554" s="20" t="s">
        <v>132</v>
      </c>
      <c r="C4554" s="21">
        <v>257.25</v>
      </c>
      <c r="D4554" s="3" t="str">
        <f t="shared" si="71"/>
        <v/>
      </c>
      <c r="E4554" s="20" t="s">
        <v>419</v>
      </c>
    </row>
    <row r="4555" spans="1:5" outlineLevel="2" x14ac:dyDescent="0.25">
      <c r="A4555" s="22">
        <v>45511</v>
      </c>
      <c r="B4555" s="20" t="s">
        <v>132</v>
      </c>
      <c r="C4555" s="21">
        <v>771.75</v>
      </c>
      <c r="D4555" s="3" t="str">
        <f t="shared" si="71"/>
        <v/>
      </c>
      <c r="E4555" s="20" t="s">
        <v>419</v>
      </c>
    </row>
    <row r="4556" spans="1:5" outlineLevel="1" x14ac:dyDescent="0.25">
      <c r="A4556" s="28">
        <f>A4555</f>
        <v>45511</v>
      </c>
      <c r="B4556" s="29" t="str">
        <f>B4555</f>
        <v>GFL ENVIRONMENTAL</v>
      </c>
      <c r="C4556" s="30">
        <f>SUBTOTAL(9,C4554:C4555)</f>
        <v>1029</v>
      </c>
      <c r="D4556" s="31" t="str">
        <f t="shared" si="71"/>
        <v>TOTAL</v>
      </c>
      <c r="E4556" s="20"/>
    </row>
    <row r="4557" spans="1:5" outlineLevel="2" x14ac:dyDescent="0.25">
      <c r="A4557" s="22">
        <v>45511</v>
      </c>
      <c r="B4557" s="20" t="s">
        <v>840</v>
      </c>
      <c r="C4557" s="21">
        <v>1800</v>
      </c>
      <c r="D4557" s="3" t="str">
        <f t="shared" si="71"/>
        <v/>
      </c>
      <c r="E4557" s="20" t="s">
        <v>399</v>
      </c>
    </row>
    <row r="4558" spans="1:5" outlineLevel="1" x14ac:dyDescent="0.25">
      <c r="A4558" s="28">
        <f>A4557</f>
        <v>45511</v>
      </c>
      <c r="B4558" s="29" t="str">
        <f>B4557</f>
        <v>MERTIE GOMEZ</v>
      </c>
      <c r="C4558" s="30">
        <f>SUBTOTAL(9,C4557:C4557)</f>
        <v>1800</v>
      </c>
      <c r="D4558" s="31" t="str">
        <f t="shared" si="71"/>
        <v>TOTAL</v>
      </c>
      <c r="E4558" s="20"/>
    </row>
    <row r="4559" spans="1:5" outlineLevel="2" x14ac:dyDescent="0.25">
      <c r="A4559" s="22">
        <v>45511</v>
      </c>
      <c r="B4559" s="20" t="s">
        <v>133</v>
      </c>
      <c r="C4559" s="21">
        <v>692.82</v>
      </c>
      <c r="D4559" s="3" t="str">
        <f t="shared" si="71"/>
        <v/>
      </c>
      <c r="E4559" s="20" t="s">
        <v>381</v>
      </c>
    </row>
    <row r="4560" spans="1:5" outlineLevel="2" x14ac:dyDescent="0.25">
      <c r="A4560" s="22">
        <v>45511</v>
      </c>
      <c r="B4560" s="20" t="s">
        <v>133</v>
      </c>
      <c r="C4560" s="21">
        <v>767.39</v>
      </c>
      <c r="D4560" s="3" t="str">
        <f t="shared" si="71"/>
        <v/>
      </c>
      <c r="E4560" s="20" t="s">
        <v>381</v>
      </c>
    </row>
    <row r="4561" spans="1:5" outlineLevel="2" x14ac:dyDescent="0.25">
      <c r="A4561" s="22">
        <v>45511</v>
      </c>
      <c r="B4561" s="20" t="s">
        <v>133</v>
      </c>
      <c r="C4561" s="21">
        <v>51.42</v>
      </c>
      <c r="D4561" s="3" t="str">
        <f t="shared" si="71"/>
        <v/>
      </c>
      <c r="E4561" s="20" t="s">
        <v>381</v>
      </c>
    </row>
    <row r="4562" spans="1:5" outlineLevel="2" x14ac:dyDescent="0.25">
      <c r="A4562" s="22">
        <v>45511</v>
      </c>
      <c r="B4562" s="20" t="s">
        <v>133</v>
      </c>
      <c r="C4562" s="21">
        <v>282.85000000000002</v>
      </c>
      <c r="D4562" s="3" t="str">
        <f t="shared" si="71"/>
        <v/>
      </c>
      <c r="E4562" s="20" t="s">
        <v>381</v>
      </c>
    </row>
    <row r="4563" spans="1:5" outlineLevel="2" x14ac:dyDescent="0.25">
      <c r="A4563" s="22">
        <v>45511</v>
      </c>
      <c r="B4563" s="20" t="s">
        <v>133</v>
      </c>
      <c r="C4563" s="21">
        <v>946.12</v>
      </c>
      <c r="D4563" s="3" t="str">
        <f t="shared" si="71"/>
        <v/>
      </c>
      <c r="E4563" s="20" t="s">
        <v>381</v>
      </c>
    </row>
    <row r="4564" spans="1:5" outlineLevel="2" x14ac:dyDescent="0.25">
      <c r="A4564" s="22">
        <v>45511</v>
      </c>
      <c r="B4564" s="20" t="s">
        <v>133</v>
      </c>
      <c r="C4564" s="21">
        <v>320.20999999999998</v>
      </c>
      <c r="D4564" s="3" t="str">
        <f t="shared" si="71"/>
        <v/>
      </c>
      <c r="E4564" s="20" t="s">
        <v>381</v>
      </c>
    </row>
    <row r="4565" spans="1:5" outlineLevel="2" x14ac:dyDescent="0.25">
      <c r="A4565" s="22">
        <v>45511</v>
      </c>
      <c r="B4565" s="20" t="s">
        <v>133</v>
      </c>
      <c r="C4565" s="21">
        <v>1401.94</v>
      </c>
      <c r="D4565" s="3" t="str">
        <f t="shared" si="71"/>
        <v/>
      </c>
      <c r="E4565" s="20" t="s">
        <v>381</v>
      </c>
    </row>
    <row r="4566" spans="1:5" outlineLevel="2" x14ac:dyDescent="0.25">
      <c r="A4566" s="22">
        <v>45511</v>
      </c>
      <c r="B4566" s="20" t="s">
        <v>133</v>
      </c>
      <c r="C4566" s="21">
        <v>134.35</v>
      </c>
      <c r="D4566" s="3" t="str">
        <f t="shared" si="71"/>
        <v/>
      </c>
      <c r="E4566" s="20" t="s">
        <v>381</v>
      </c>
    </row>
    <row r="4567" spans="1:5" outlineLevel="2" x14ac:dyDescent="0.25">
      <c r="A4567" s="22">
        <v>45511</v>
      </c>
      <c r="B4567" s="20" t="s">
        <v>133</v>
      </c>
      <c r="C4567" s="21">
        <v>70.650000000000006</v>
      </c>
      <c r="D4567" s="3" t="str">
        <f t="shared" si="71"/>
        <v/>
      </c>
      <c r="E4567" s="20" t="s">
        <v>381</v>
      </c>
    </row>
    <row r="4568" spans="1:5" outlineLevel="1" x14ac:dyDescent="0.25">
      <c r="A4568" s="28">
        <f>A4567</f>
        <v>45511</v>
      </c>
      <c r="B4568" s="29" t="str">
        <f>B4567</f>
        <v>GOPHER SPORT</v>
      </c>
      <c r="C4568" s="30">
        <f>SUBTOTAL(9,C4559:C4567)</f>
        <v>4667.75</v>
      </c>
      <c r="D4568" s="31" t="str">
        <f t="shared" si="71"/>
        <v>TOTAL</v>
      </c>
      <c r="E4568" s="20"/>
    </row>
    <row r="4569" spans="1:5" outlineLevel="2" x14ac:dyDescent="0.25">
      <c r="A4569" s="22">
        <v>45511</v>
      </c>
      <c r="B4569" s="20" t="s">
        <v>134</v>
      </c>
      <c r="C4569" s="21">
        <v>1911.49</v>
      </c>
      <c r="D4569" s="3" t="str">
        <f t="shared" si="71"/>
        <v/>
      </c>
      <c r="E4569" s="20" t="s">
        <v>411</v>
      </c>
    </row>
    <row r="4570" spans="1:5" outlineLevel="2" x14ac:dyDescent="0.25">
      <c r="A4570" s="22">
        <v>45511</v>
      </c>
      <c r="B4570" s="20" t="s">
        <v>134</v>
      </c>
      <c r="C4570" s="21">
        <v>184.2</v>
      </c>
      <c r="D4570" s="3" t="str">
        <f t="shared" si="71"/>
        <v/>
      </c>
      <c r="E4570" s="20" t="s">
        <v>385</v>
      </c>
    </row>
    <row r="4571" spans="1:5" outlineLevel="2" x14ac:dyDescent="0.25">
      <c r="A4571" s="22">
        <v>45511</v>
      </c>
      <c r="B4571" s="20" t="s">
        <v>134</v>
      </c>
      <c r="C4571" s="21">
        <v>51.73</v>
      </c>
      <c r="D4571" s="3" t="str">
        <f t="shared" si="71"/>
        <v/>
      </c>
      <c r="E4571" s="20" t="s">
        <v>385</v>
      </c>
    </row>
    <row r="4572" spans="1:5" outlineLevel="2" x14ac:dyDescent="0.25">
      <c r="A4572" s="22">
        <v>45511</v>
      </c>
      <c r="B4572" s="20" t="s">
        <v>134</v>
      </c>
      <c r="C4572" s="21">
        <v>258.22000000000003</v>
      </c>
      <c r="D4572" s="3" t="str">
        <f t="shared" si="71"/>
        <v/>
      </c>
      <c r="E4572" s="20" t="s">
        <v>411</v>
      </c>
    </row>
    <row r="4573" spans="1:5" outlineLevel="2" x14ac:dyDescent="0.25">
      <c r="A4573" s="22">
        <v>45511</v>
      </c>
      <c r="B4573" s="20" t="s">
        <v>134</v>
      </c>
      <c r="C4573" s="21">
        <v>30.48</v>
      </c>
      <c r="D4573" s="3" t="str">
        <f t="shared" si="71"/>
        <v/>
      </c>
      <c r="E4573" s="20" t="s">
        <v>385</v>
      </c>
    </row>
    <row r="4574" spans="1:5" outlineLevel="2" x14ac:dyDescent="0.25">
      <c r="A4574" s="22">
        <v>45511</v>
      </c>
      <c r="B4574" s="20" t="s">
        <v>134</v>
      </c>
      <c r="C4574" s="21">
        <v>57.51</v>
      </c>
      <c r="D4574" s="3" t="str">
        <f t="shared" si="71"/>
        <v/>
      </c>
      <c r="E4574" s="20" t="s">
        <v>385</v>
      </c>
    </row>
    <row r="4575" spans="1:5" outlineLevel="2" x14ac:dyDescent="0.25">
      <c r="A4575" s="22">
        <v>45511</v>
      </c>
      <c r="B4575" s="20" t="s">
        <v>134</v>
      </c>
      <c r="C4575" s="21">
        <v>136.19999999999999</v>
      </c>
      <c r="D4575" s="3" t="str">
        <f t="shared" si="71"/>
        <v/>
      </c>
      <c r="E4575" s="20" t="s">
        <v>385</v>
      </c>
    </row>
    <row r="4576" spans="1:5" outlineLevel="2" x14ac:dyDescent="0.25">
      <c r="A4576" s="22">
        <v>45511</v>
      </c>
      <c r="B4576" s="20" t="s">
        <v>134</v>
      </c>
      <c r="C4576" s="21">
        <v>572.69000000000005</v>
      </c>
      <c r="D4576" s="3" t="str">
        <f t="shared" si="71"/>
        <v/>
      </c>
      <c r="E4576" s="20" t="s">
        <v>411</v>
      </c>
    </row>
    <row r="4577" spans="1:5" outlineLevel="2" x14ac:dyDescent="0.25">
      <c r="A4577" s="22">
        <v>45511</v>
      </c>
      <c r="B4577" s="20" t="s">
        <v>134</v>
      </c>
      <c r="C4577" s="21">
        <v>267</v>
      </c>
      <c r="D4577" s="3" t="str">
        <f t="shared" si="71"/>
        <v/>
      </c>
      <c r="E4577" s="20" t="s">
        <v>385</v>
      </c>
    </row>
    <row r="4578" spans="1:5" outlineLevel="2" x14ac:dyDescent="0.25">
      <c r="A4578" s="22">
        <v>45511</v>
      </c>
      <c r="B4578" s="20" t="s">
        <v>134</v>
      </c>
      <c r="C4578" s="21">
        <v>524.75</v>
      </c>
      <c r="D4578" s="3" t="str">
        <f t="shared" si="71"/>
        <v/>
      </c>
      <c r="E4578" s="20" t="s">
        <v>411</v>
      </c>
    </row>
    <row r="4579" spans="1:5" outlineLevel="2" x14ac:dyDescent="0.25">
      <c r="A4579" s="22">
        <v>45511</v>
      </c>
      <c r="B4579" s="20" t="s">
        <v>134</v>
      </c>
      <c r="C4579" s="21">
        <v>563.98</v>
      </c>
      <c r="D4579" s="3" t="str">
        <f t="shared" si="71"/>
        <v/>
      </c>
      <c r="E4579" s="20" t="s">
        <v>411</v>
      </c>
    </row>
    <row r="4580" spans="1:5" outlineLevel="2" x14ac:dyDescent="0.25">
      <c r="A4580" s="22">
        <v>45511</v>
      </c>
      <c r="B4580" s="20" t="s">
        <v>134</v>
      </c>
      <c r="C4580" s="21">
        <v>1911.49</v>
      </c>
      <c r="D4580" s="3" t="str">
        <f t="shared" si="71"/>
        <v/>
      </c>
      <c r="E4580" s="20" t="s">
        <v>386</v>
      </c>
    </row>
    <row r="4581" spans="1:5" outlineLevel="2" x14ac:dyDescent="0.25">
      <c r="A4581" s="22">
        <v>45511</v>
      </c>
      <c r="B4581" s="20" t="s">
        <v>134</v>
      </c>
      <c r="C4581" s="21">
        <v>979.79</v>
      </c>
      <c r="D4581" s="3" t="str">
        <f t="shared" si="71"/>
        <v/>
      </c>
      <c r="E4581" s="20" t="s">
        <v>385</v>
      </c>
    </row>
    <row r="4582" spans="1:5" outlineLevel="2" x14ac:dyDescent="0.25">
      <c r="A4582" s="22">
        <v>45511</v>
      </c>
      <c r="B4582" s="20" t="s">
        <v>134</v>
      </c>
      <c r="C4582" s="21">
        <v>77.11</v>
      </c>
      <c r="D4582" s="3" t="str">
        <f t="shared" si="71"/>
        <v/>
      </c>
      <c r="E4582" s="20" t="s">
        <v>385</v>
      </c>
    </row>
    <row r="4583" spans="1:5" outlineLevel="2" x14ac:dyDescent="0.25">
      <c r="A4583" s="22">
        <v>45511</v>
      </c>
      <c r="B4583" s="20" t="s">
        <v>134</v>
      </c>
      <c r="C4583" s="21">
        <v>18.600000000000001</v>
      </c>
      <c r="D4583" s="3" t="str">
        <f t="shared" si="71"/>
        <v/>
      </c>
      <c r="E4583" s="20" t="s">
        <v>385</v>
      </c>
    </row>
    <row r="4584" spans="1:5" outlineLevel="2" x14ac:dyDescent="0.25">
      <c r="A4584" s="22">
        <v>45511</v>
      </c>
      <c r="B4584" s="20" t="s">
        <v>134</v>
      </c>
      <c r="C4584" s="21">
        <v>405.27</v>
      </c>
      <c r="D4584" s="3" t="str">
        <f t="shared" si="71"/>
        <v/>
      </c>
      <c r="E4584" s="20" t="s">
        <v>381</v>
      </c>
    </row>
    <row r="4585" spans="1:5" outlineLevel="2" x14ac:dyDescent="0.25">
      <c r="A4585" s="22">
        <v>45511</v>
      </c>
      <c r="B4585" s="20" t="s">
        <v>134</v>
      </c>
      <c r="C4585" s="21">
        <v>102.72</v>
      </c>
      <c r="D4585" s="3" t="str">
        <f t="shared" si="71"/>
        <v/>
      </c>
      <c r="E4585" s="20" t="s">
        <v>385</v>
      </c>
    </row>
    <row r="4586" spans="1:5" outlineLevel="2" x14ac:dyDescent="0.25">
      <c r="A4586" s="22">
        <v>45511</v>
      </c>
      <c r="B4586" s="20" t="s">
        <v>134</v>
      </c>
      <c r="C4586" s="21">
        <v>574.20000000000005</v>
      </c>
      <c r="D4586" s="3" t="str">
        <f t="shared" si="71"/>
        <v/>
      </c>
      <c r="E4586" s="20" t="s">
        <v>385</v>
      </c>
    </row>
    <row r="4587" spans="1:5" outlineLevel="2" x14ac:dyDescent="0.25">
      <c r="A4587" s="22">
        <v>45511</v>
      </c>
      <c r="B4587" s="20" t="s">
        <v>134</v>
      </c>
      <c r="C4587" s="21">
        <v>308.44</v>
      </c>
      <c r="D4587" s="3" t="str">
        <f t="shared" si="71"/>
        <v/>
      </c>
      <c r="E4587" s="20" t="s">
        <v>385</v>
      </c>
    </row>
    <row r="4588" spans="1:5" outlineLevel="2" x14ac:dyDescent="0.25">
      <c r="A4588" s="22">
        <v>45511</v>
      </c>
      <c r="B4588" s="20" t="s">
        <v>134</v>
      </c>
      <c r="C4588" s="21">
        <v>769</v>
      </c>
      <c r="D4588" s="3" t="str">
        <f t="shared" si="71"/>
        <v/>
      </c>
      <c r="E4588" s="20" t="s">
        <v>385</v>
      </c>
    </row>
    <row r="4589" spans="1:5" outlineLevel="2" x14ac:dyDescent="0.25">
      <c r="A4589" s="22">
        <v>45511</v>
      </c>
      <c r="B4589" s="20" t="s">
        <v>134</v>
      </c>
      <c r="C4589" s="21">
        <v>100.67</v>
      </c>
      <c r="D4589" s="3" t="str">
        <f t="shared" si="71"/>
        <v/>
      </c>
      <c r="E4589" s="20" t="s">
        <v>381</v>
      </c>
    </row>
    <row r="4590" spans="1:5" outlineLevel="2" x14ac:dyDescent="0.25">
      <c r="A4590" s="22">
        <v>45511</v>
      </c>
      <c r="B4590" s="20" t="s">
        <v>134</v>
      </c>
      <c r="C4590" s="21">
        <v>1643.3</v>
      </c>
      <c r="D4590" s="3" t="str">
        <f t="shared" si="71"/>
        <v/>
      </c>
      <c r="E4590" s="20" t="s">
        <v>381</v>
      </c>
    </row>
    <row r="4591" spans="1:5" outlineLevel="2" x14ac:dyDescent="0.25">
      <c r="A4591" s="22">
        <v>45511</v>
      </c>
      <c r="B4591" s="20" t="s">
        <v>134</v>
      </c>
      <c r="C4591" s="21">
        <v>185.92</v>
      </c>
      <c r="D4591" s="3" t="str">
        <f t="shared" si="71"/>
        <v/>
      </c>
      <c r="E4591" s="20" t="s">
        <v>381</v>
      </c>
    </row>
    <row r="4592" spans="1:5" outlineLevel="2" x14ac:dyDescent="0.25">
      <c r="A4592" s="22">
        <v>45511</v>
      </c>
      <c r="B4592" s="20" t="s">
        <v>134</v>
      </c>
      <c r="C4592" s="21">
        <v>721.03</v>
      </c>
      <c r="D4592" s="3" t="str">
        <f t="shared" si="71"/>
        <v/>
      </c>
      <c r="E4592" s="20" t="s">
        <v>386</v>
      </c>
    </row>
    <row r="4593" spans="1:5" outlineLevel="2" x14ac:dyDescent="0.25">
      <c r="A4593" s="22">
        <v>45511</v>
      </c>
      <c r="B4593" s="20" t="s">
        <v>134</v>
      </c>
      <c r="C4593" s="21">
        <v>1186.72</v>
      </c>
      <c r="D4593" s="3" t="str">
        <f t="shared" si="71"/>
        <v/>
      </c>
      <c r="E4593" s="20" t="s">
        <v>386</v>
      </c>
    </row>
    <row r="4594" spans="1:5" outlineLevel="2" x14ac:dyDescent="0.25">
      <c r="A4594" s="22">
        <v>45511</v>
      </c>
      <c r="B4594" s="20" t="s">
        <v>134</v>
      </c>
      <c r="C4594" s="21">
        <v>74.3</v>
      </c>
      <c r="D4594" s="3" t="str">
        <f t="shared" si="71"/>
        <v/>
      </c>
      <c r="E4594" s="20" t="s">
        <v>386</v>
      </c>
    </row>
    <row r="4595" spans="1:5" outlineLevel="2" x14ac:dyDescent="0.25">
      <c r="A4595" s="22">
        <v>45511</v>
      </c>
      <c r="B4595" s="20" t="s">
        <v>134</v>
      </c>
      <c r="C4595" s="21">
        <v>1438.59</v>
      </c>
      <c r="D4595" s="3" t="str">
        <f t="shared" si="71"/>
        <v/>
      </c>
      <c r="E4595" s="20" t="s">
        <v>386</v>
      </c>
    </row>
    <row r="4596" spans="1:5" outlineLevel="2" x14ac:dyDescent="0.25">
      <c r="A4596" s="22">
        <v>45511</v>
      </c>
      <c r="B4596" s="20" t="s">
        <v>134</v>
      </c>
      <c r="C4596" s="21">
        <v>601.77</v>
      </c>
      <c r="D4596" s="3" t="str">
        <f t="shared" si="71"/>
        <v/>
      </c>
      <c r="E4596" s="20" t="s">
        <v>386</v>
      </c>
    </row>
    <row r="4597" spans="1:5" outlineLevel="2" x14ac:dyDescent="0.25">
      <c r="A4597" s="22">
        <v>45511</v>
      </c>
      <c r="B4597" s="20" t="s">
        <v>134</v>
      </c>
      <c r="C4597" s="21">
        <v>2966.81</v>
      </c>
      <c r="D4597" s="3" t="str">
        <f t="shared" si="71"/>
        <v/>
      </c>
      <c r="E4597" s="20" t="s">
        <v>386</v>
      </c>
    </row>
    <row r="4598" spans="1:5" outlineLevel="2" x14ac:dyDescent="0.25">
      <c r="A4598" s="22">
        <v>45511</v>
      </c>
      <c r="B4598" s="20" t="s">
        <v>134</v>
      </c>
      <c r="C4598" s="21">
        <v>593.36</v>
      </c>
      <c r="D4598" s="3" t="str">
        <f t="shared" si="71"/>
        <v/>
      </c>
      <c r="E4598" s="20" t="s">
        <v>386</v>
      </c>
    </row>
    <row r="4599" spans="1:5" outlineLevel="2" x14ac:dyDescent="0.25">
      <c r="A4599" s="22">
        <v>45511</v>
      </c>
      <c r="B4599" s="20" t="s">
        <v>134</v>
      </c>
      <c r="C4599" s="21">
        <v>372.83</v>
      </c>
      <c r="D4599" s="3" t="str">
        <f t="shared" si="71"/>
        <v/>
      </c>
      <c r="E4599" s="20" t="s">
        <v>386</v>
      </c>
    </row>
    <row r="4600" spans="1:5" outlineLevel="2" x14ac:dyDescent="0.25">
      <c r="A4600" s="22">
        <v>45511</v>
      </c>
      <c r="B4600" s="20" t="s">
        <v>134</v>
      </c>
      <c r="C4600" s="21">
        <v>73.3</v>
      </c>
      <c r="D4600" s="3" t="str">
        <f t="shared" si="71"/>
        <v/>
      </c>
      <c r="E4600" s="20" t="s">
        <v>381</v>
      </c>
    </row>
    <row r="4601" spans="1:5" outlineLevel="2" x14ac:dyDescent="0.25">
      <c r="A4601" s="22">
        <v>45511</v>
      </c>
      <c r="B4601" s="20" t="s">
        <v>134</v>
      </c>
      <c r="C4601" s="21">
        <v>330.4</v>
      </c>
      <c r="D4601" s="3" t="str">
        <f t="shared" si="71"/>
        <v/>
      </c>
      <c r="E4601" s="20" t="s">
        <v>386</v>
      </c>
    </row>
    <row r="4602" spans="1:5" outlineLevel="1" x14ac:dyDescent="0.25">
      <c r="A4602" s="28">
        <f>A4601</f>
        <v>45511</v>
      </c>
      <c r="B4602" s="29" t="str">
        <f>B4601</f>
        <v>GRAINGER INC</v>
      </c>
      <c r="C4602" s="30">
        <f>SUBTOTAL(9,C4569:C4601)</f>
        <v>19993.870000000003</v>
      </c>
      <c r="D4602" s="31" t="str">
        <f t="shared" si="71"/>
        <v>TOTAL</v>
      </c>
      <c r="E4602" s="20"/>
    </row>
    <row r="4603" spans="1:5" outlineLevel="2" x14ac:dyDescent="0.25">
      <c r="A4603" s="22">
        <v>45511</v>
      </c>
      <c r="B4603" s="20" t="s">
        <v>528</v>
      </c>
      <c r="C4603" s="21">
        <v>886.9</v>
      </c>
      <c r="D4603" s="3" t="str">
        <f t="shared" si="71"/>
        <v/>
      </c>
      <c r="E4603" s="20" t="s">
        <v>420</v>
      </c>
    </row>
    <row r="4604" spans="1:5" outlineLevel="2" x14ac:dyDescent="0.25">
      <c r="A4604" s="22">
        <v>45511</v>
      </c>
      <c r="B4604" s="20" t="s">
        <v>528</v>
      </c>
      <c r="C4604" s="21">
        <v>937.1</v>
      </c>
      <c r="D4604" s="3" t="str">
        <f t="shared" si="71"/>
        <v/>
      </c>
      <c r="E4604" s="20" t="s">
        <v>420</v>
      </c>
    </row>
    <row r="4605" spans="1:5" outlineLevel="1" x14ac:dyDescent="0.25">
      <c r="A4605" s="28">
        <f>A4604</f>
        <v>45511</v>
      </c>
      <c r="B4605" s="29" t="str">
        <f>B4604</f>
        <v>GRAND LAKES MUD #4</v>
      </c>
      <c r="C4605" s="30">
        <f>SUBTOTAL(9,C4603:C4604)</f>
        <v>1824</v>
      </c>
      <c r="D4605" s="31" t="str">
        <f t="shared" si="71"/>
        <v>TOTAL</v>
      </c>
      <c r="E4605" s="20"/>
    </row>
    <row r="4606" spans="1:5" outlineLevel="2" x14ac:dyDescent="0.25">
      <c r="A4606" s="22">
        <v>45511</v>
      </c>
      <c r="B4606" s="20" t="s">
        <v>529</v>
      </c>
      <c r="C4606" s="21">
        <v>207</v>
      </c>
      <c r="D4606" s="3" t="str">
        <f t="shared" si="71"/>
        <v/>
      </c>
      <c r="E4606" s="20" t="s">
        <v>420</v>
      </c>
    </row>
    <row r="4607" spans="1:5" outlineLevel="2" x14ac:dyDescent="0.25">
      <c r="A4607" s="22">
        <v>45511</v>
      </c>
      <c r="B4607" s="20" t="s">
        <v>529</v>
      </c>
      <c r="C4607" s="21">
        <v>362.6</v>
      </c>
      <c r="D4607" s="3" t="str">
        <f t="shared" si="71"/>
        <v/>
      </c>
      <c r="E4607" s="20" t="s">
        <v>420</v>
      </c>
    </row>
    <row r="4608" spans="1:5" outlineLevel="2" x14ac:dyDescent="0.25">
      <c r="A4608" s="22">
        <v>45511</v>
      </c>
      <c r="B4608" s="20" t="s">
        <v>529</v>
      </c>
      <c r="C4608" s="21">
        <v>763</v>
      </c>
      <c r="D4608" s="3" t="str">
        <f t="shared" si="71"/>
        <v/>
      </c>
      <c r="E4608" s="20" t="s">
        <v>420</v>
      </c>
    </row>
    <row r="4609" spans="1:5" outlineLevel="1" x14ac:dyDescent="0.25">
      <c r="A4609" s="28">
        <f>A4608</f>
        <v>45511</v>
      </c>
      <c r="B4609" s="29" t="str">
        <f>B4608</f>
        <v>GRAND LAKES MUD #2</v>
      </c>
      <c r="C4609" s="30">
        <f>SUBTOTAL(9,C4606:C4608)</f>
        <v>1332.6</v>
      </c>
      <c r="D4609" s="31" t="str">
        <f t="shared" si="71"/>
        <v>TOTAL</v>
      </c>
      <c r="E4609" s="20"/>
    </row>
    <row r="4610" spans="1:5" outlineLevel="2" x14ac:dyDescent="0.25">
      <c r="A4610" s="22">
        <v>45511</v>
      </c>
      <c r="B4610" s="20" t="s">
        <v>315</v>
      </c>
      <c r="C4610" s="21">
        <v>780.85</v>
      </c>
      <c r="D4610" s="3" t="str">
        <f t="shared" si="71"/>
        <v/>
      </c>
      <c r="E4610" s="20" t="s">
        <v>385</v>
      </c>
    </row>
    <row r="4611" spans="1:5" outlineLevel="2" x14ac:dyDescent="0.25">
      <c r="A4611" s="22">
        <v>45511</v>
      </c>
      <c r="B4611" s="20" t="s">
        <v>315</v>
      </c>
      <c r="C4611" s="21">
        <v>469.18</v>
      </c>
      <c r="D4611" s="3" t="str">
        <f t="shared" si="71"/>
        <v/>
      </c>
      <c r="E4611" s="20" t="s">
        <v>385</v>
      </c>
    </row>
    <row r="4612" spans="1:5" outlineLevel="1" x14ac:dyDescent="0.25">
      <c r="A4612" s="28">
        <f>A4611</f>
        <v>45511</v>
      </c>
      <c r="B4612" s="29" t="str">
        <f>B4611</f>
        <v>GRAYBAR</v>
      </c>
      <c r="C4612" s="30">
        <f>SUBTOTAL(9,C4610:C4611)</f>
        <v>1250.03</v>
      </c>
      <c r="D4612" s="31" t="str">
        <f t="shared" si="71"/>
        <v>TOTAL</v>
      </c>
      <c r="E4612" s="20"/>
    </row>
    <row r="4613" spans="1:5" outlineLevel="2" x14ac:dyDescent="0.25">
      <c r="A4613" s="22">
        <v>45511</v>
      </c>
      <c r="B4613" s="20" t="s">
        <v>135</v>
      </c>
      <c r="C4613" s="21">
        <v>93.75</v>
      </c>
      <c r="D4613" s="3" t="str">
        <f t="shared" si="71"/>
        <v/>
      </c>
      <c r="E4613" s="20" t="s">
        <v>387</v>
      </c>
    </row>
    <row r="4614" spans="1:5" outlineLevel="2" x14ac:dyDescent="0.25">
      <c r="A4614" s="22">
        <v>45511</v>
      </c>
      <c r="B4614" s="20" t="s">
        <v>135</v>
      </c>
      <c r="C4614" s="21">
        <v>125</v>
      </c>
      <c r="D4614" s="3" t="str">
        <f t="shared" si="71"/>
        <v/>
      </c>
      <c r="E4614" s="20" t="s">
        <v>387</v>
      </c>
    </row>
    <row r="4615" spans="1:5" outlineLevel="2" x14ac:dyDescent="0.25">
      <c r="A4615" s="22">
        <v>45511</v>
      </c>
      <c r="B4615" s="20" t="s">
        <v>135</v>
      </c>
      <c r="C4615" s="21">
        <v>236.7</v>
      </c>
      <c r="D4615" s="3" t="str">
        <f t="shared" si="71"/>
        <v/>
      </c>
      <c r="E4615" s="20" t="s">
        <v>387</v>
      </c>
    </row>
    <row r="4616" spans="1:5" outlineLevel="1" x14ac:dyDescent="0.25">
      <c r="A4616" s="28">
        <f>A4615</f>
        <v>45511</v>
      </c>
      <c r="B4616" s="29" t="str">
        <f>B4615</f>
        <v>GREAT HARVEST BREAD COMPANY</v>
      </c>
      <c r="C4616" s="30">
        <f>SUBTOTAL(9,C4613:C4615)</f>
        <v>455.45</v>
      </c>
      <c r="D4616" s="31" t="str">
        <f t="shared" ref="D4616:D4679" si="72">IF(E4616=0,"TOTAL","")</f>
        <v>TOTAL</v>
      </c>
      <c r="E4616" s="20"/>
    </row>
    <row r="4617" spans="1:5" outlineLevel="2" x14ac:dyDescent="0.25">
      <c r="A4617" s="22">
        <v>45511</v>
      </c>
      <c r="B4617" s="20" t="s">
        <v>316</v>
      </c>
      <c r="C4617" s="21">
        <v>13300</v>
      </c>
      <c r="D4617" s="3" t="str">
        <f t="shared" si="72"/>
        <v/>
      </c>
      <c r="E4617" s="20" t="s">
        <v>414</v>
      </c>
    </row>
    <row r="4618" spans="1:5" outlineLevel="2" x14ac:dyDescent="0.25">
      <c r="A4618" s="22">
        <v>45511</v>
      </c>
      <c r="B4618" s="20" t="s">
        <v>316</v>
      </c>
      <c r="C4618" s="21">
        <v>2800</v>
      </c>
      <c r="D4618" s="3" t="str">
        <f t="shared" si="72"/>
        <v/>
      </c>
      <c r="E4618" s="20" t="s">
        <v>402</v>
      </c>
    </row>
    <row r="4619" spans="1:5" outlineLevel="2" x14ac:dyDescent="0.25">
      <c r="A4619" s="22">
        <v>45511</v>
      </c>
      <c r="B4619" s="20" t="s">
        <v>316</v>
      </c>
      <c r="C4619" s="21">
        <v>2975</v>
      </c>
      <c r="D4619" s="3" t="str">
        <f t="shared" si="72"/>
        <v/>
      </c>
      <c r="E4619" s="20" t="s">
        <v>402</v>
      </c>
    </row>
    <row r="4620" spans="1:5" outlineLevel="2" x14ac:dyDescent="0.25">
      <c r="A4620" s="22">
        <v>45511</v>
      </c>
      <c r="B4620" s="20" t="s">
        <v>316</v>
      </c>
      <c r="C4620" s="21">
        <v>8410</v>
      </c>
      <c r="D4620" s="3" t="str">
        <f t="shared" si="72"/>
        <v/>
      </c>
      <c r="E4620" s="20" t="s">
        <v>402</v>
      </c>
    </row>
    <row r="4621" spans="1:5" outlineLevel="2" x14ac:dyDescent="0.25">
      <c r="A4621" s="22">
        <v>45511</v>
      </c>
      <c r="B4621" s="20" t="s">
        <v>316</v>
      </c>
      <c r="C4621" s="21">
        <v>13990</v>
      </c>
      <c r="D4621" s="3" t="str">
        <f t="shared" si="72"/>
        <v/>
      </c>
      <c r="E4621" s="20" t="s">
        <v>402</v>
      </c>
    </row>
    <row r="4622" spans="1:5" outlineLevel="1" x14ac:dyDescent="0.25">
      <c r="A4622" s="28">
        <f>A4621</f>
        <v>45511</v>
      </c>
      <c r="B4622" s="29" t="str">
        <f>B4621</f>
        <v>GREEN STAR ENGINEERING LLC</v>
      </c>
      <c r="C4622" s="30">
        <f>SUBTOTAL(9,C4617:C4621)</f>
        <v>41475</v>
      </c>
      <c r="D4622" s="31" t="str">
        <f t="shared" si="72"/>
        <v>TOTAL</v>
      </c>
      <c r="E4622" s="20"/>
    </row>
    <row r="4623" spans="1:5" outlineLevel="2" x14ac:dyDescent="0.25">
      <c r="A4623" s="22">
        <v>45511</v>
      </c>
      <c r="B4623" s="20" t="s">
        <v>841</v>
      </c>
      <c r="C4623" s="21">
        <v>11569</v>
      </c>
      <c r="D4623" s="3" t="str">
        <f t="shared" si="72"/>
        <v/>
      </c>
      <c r="E4623" s="20" t="s">
        <v>386</v>
      </c>
    </row>
    <row r="4624" spans="1:5" outlineLevel="1" x14ac:dyDescent="0.25">
      <c r="A4624" s="28">
        <f>A4623</f>
        <v>45511</v>
      </c>
      <c r="B4624" s="29" t="str">
        <f>B4623</f>
        <v>GV PRO LLC</v>
      </c>
      <c r="C4624" s="30">
        <f>SUBTOTAL(9,C4623:C4623)</f>
        <v>11569</v>
      </c>
      <c r="D4624" s="31" t="str">
        <f t="shared" si="72"/>
        <v>TOTAL</v>
      </c>
      <c r="E4624" s="20"/>
    </row>
    <row r="4625" spans="1:5" outlineLevel="2" x14ac:dyDescent="0.25">
      <c r="A4625" s="22">
        <v>45511</v>
      </c>
      <c r="B4625" s="20" t="s">
        <v>136</v>
      </c>
      <c r="C4625" s="21">
        <v>28.94</v>
      </c>
      <c r="D4625" s="3" t="str">
        <f t="shared" si="72"/>
        <v/>
      </c>
      <c r="E4625" s="20" t="s">
        <v>381</v>
      </c>
    </row>
    <row r="4626" spans="1:5" outlineLevel="2" x14ac:dyDescent="0.25">
      <c r="A4626" s="22">
        <v>45511</v>
      </c>
      <c r="B4626" s="20" t="s">
        <v>136</v>
      </c>
      <c r="C4626" s="21">
        <v>106.94</v>
      </c>
      <c r="D4626" s="3" t="str">
        <f t="shared" si="72"/>
        <v/>
      </c>
      <c r="E4626" s="20" t="s">
        <v>387</v>
      </c>
    </row>
    <row r="4627" spans="1:5" outlineLevel="2" x14ac:dyDescent="0.25">
      <c r="A4627" s="22">
        <v>45511</v>
      </c>
      <c r="B4627" s="20" t="s">
        <v>136</v>
      </c>
      <c r="C4627" s="21">
        <v>26.8</v>
      </c>
      <c r="D4627" s="3" t="str">
        <f t="shared" si="72"/>
        <v/>
      </c>
      <c r="E4627" s="20" t="s">
        <v>387</v>
      </c>
    </row>
    <row r="4628" spans="1:5" outlineLevel="2" x14ac:dyDescent="0.25">
      <c r="A4628" s="22">
        <v>45511</v>
      </c>
      <c r="B4628" s="20" t="s">
        <v>136</v>
      </c>
      <c r="C4628" s="21">
        <v>73.53</v>
      </c>
      <c r="D4628" s="3" t="str">
        <f t="shared" si="72"/>
        <v/>
      </c>
      <c r="E4628" s="20" t="s">
        <v>387</v>
      </c>
    </row>
    <row r="4629" spans="1:5" outlineLevel="2" x14ac:dyDescent="0.25">
      <c r="A4629" s="22">
        <v>45511</v>
      </c>
      <c r="B4629" s="20" t="s">
        <v>136</v>
      </c>
      <c r="C4629" s="21">
        <v>121.56</v>
      </c>
      <c r="D4629" s="3" t="str">
        <f t="shared" si="72"/>
        <v/>
      </c>
      <c r="E4629" s="20" t="s">
        <v>387</v>
      </c>
    </row>
    <row r="4630" spans="1:5" outlineLevel="2" x14ac:dyDescent="0.25">
      <c r="A4630" s="22">
        <v>45511</v>
      </c>
      <c r="B4630" s="20" t="s">
        <v>136</v>
      </c>
      <c r="C4630" s="21">
        <v>136.04</v>
      </c>
      <c r="D4630" s="3" t="str">
        <f t="shared" si="72"/>
        <v/>
      </c>
      <c r="E4630" s="20" t="s">
        <v>382</v>
      </c>
    </row>
    <row r="4631" spans="1:5" outlineLevel="2" x14ac:dyDescent="0.25">
      <c r="A4631" s="22">
        <v>45511</v>
      </c>
      <c r="B4631" s="20" t="s">
        <v>136</v>
      </c>
      <c r="C4631" s="21">
        <v>215.74</v>
      </c>
      <c r="D4631" s="3" t="str">
        <f t="shared" si="72"/>
        <v/>
      </c>
      <c r="E4631" s="20" t="s">
        <v>387</v>
      </c>
    </row>
    <row r="4632" spans="1:5" outlineLevel="2" x14ac:dyDescent="0.25">
      <c r="A4632" s="22">
        <v>45511</v>
      </c>
      <c r="B4632" s="20" t="s">
        <v>136</v>
      </c>
      <c r="C4632" s="21">
        <v>137.46</v>
      </c>
      <c r="D4632" s="3" t="str">
        <f t="shared" si="72"/>
        <v/>
      </c>
      <c r="E4632" s="20" t="s">
        <v>387</v>
      </c>
    </row>
    <row r="4633" spans="1:5" outlineLevel="2" x14ac:dyDescent="0.25">
      <c r="A4633" s="22">
        <v>45511</v>
      </c>
      <c r="B4633" s="20" t="s">
        <v>136</v>
      </c>
      <c r="C4633" s="21">
        <v>95.28</v>
      </c>
      <c r="D4633" s="3" t="str">
        <f t="shared" si="72"/>
        <v/>
      </c>
      <c r="E4633" s="20" t="s">
        <v>387</v>
      </c>
    </row>
    <row r="4634" spans="1:5" outlineLevel="2" x14ac:dyDescent="0.25">
      <c r="A4634" s="22">
        <v>45511</v>
      </c>
      <c r="B4634" s="20" t="s">
        <v>136</v>
      </c>
      <c r="C4634" s="21">
        <v>286.33</v>
      </c>
      <c r="D4634" s="3" t="str">
        <f t="shared" si="72"/>
        <v/>
      </c>
      <c r="E4634" s="20" t="s">
        <v>382</v>
      </c>
    </row>
    <row r="4635" spans="1:5" outlineLevel="2" x14ac:dyDescent="0.25">
      <c r="A4635" s="22">
        <v>45511</v>
      </c>
      <c r="B4635" s="20" t="s">
        <v>136</v>
      </c>
      <c r="C4635" s="21">
        <v>244.88</v>
      </c>
      <c r="D4635" s="3" t="str">
        <f t="shared" si="72"/>
        <v/>
      </c>
      <c r="E4635" s="20" t="s">
        <v>381</v>
      </c>
    </row>
    <row r="4636" spans="1:5" outlineLevel="2" x14ac:dyDescent="0.25">
      <c r="A4636" s="22">
        <v>45511</v>
      </c>
      <c r="B4636" s="20" t="s">
        <v>136</v>
      </c>
      <c r="C4636" s="21">
        <v>117.2</v>
      </c>
      <c r="D4636" s="3" t="str">
        <f t="shared" si="72"/>
        <v/>
      </c>
      <c r="E4636" s="20" t="s">
        <v>381</v>
      </c>
    </row>
    <row r="4637" spans="1:5" outlineLevel="2" x14ac:dyDescent="0.25">
      <c r="A4637" s="22">
        <v>45511</v>
      </c>
      <c r="B4637" s="20" t="s">
        <v>136</v>
      </c>
      <c r="C4637" s="21">
        <v>27.57</v>
      </c>
      <c r="D4637" s="3" t="str">
        <f t="shared" si="72"/>
        <v/>
      </c>
      <c r="E4637" s="20" t="s">
        <v>384</v>
      </c>
    </row>
    <row r="4638" spans="1:5" outlineLevel="2" x14ac:dyDescent="0.25">
      <c r="A4638" s="22">
        <v>45511</v>
      </c>
      <c r="B4638" s="20" t="s">
        <v>136</v>
      </c>
      <c r="C4638" s="21">
        <v>47.25</v>
      </c>
      <c r="D4638" s="3" t="str">
        <f t="shared" si="72"/>
        <v/>
      </c>
      <c r="E4638" s="20" t="s">
        <v>384</v>
      </c>
    </row>
    <row r="4639" spans="1:5" outlineLevel="2" x14ac:dyDescent="0.25">
      <c r="A4639" s="22">
        <v>45511</v>
      </c>
      <c r="B4639" s="20" t="s">
        <v>136</v>
      </c>
      <c r="C4639" s="21">
        <v>378.76</v>
      </c>
      <c r="D4639" s="3" t="str">
        <f t="shared" si="72"/>
        <v/>
      </c>
      <c r="E4639" s="20" t="s">
        <v>381</v>
      </c>
    </row>
    <row r="4640" spans="1:5" outlineLevel="2" x14ac:dyDescent="0.25">
      <c r="A4640" s="22">
        <v>45511</v>
      </c>
      <c r="B4640" s="20" t="s">
        <v>136</v>
      </c>
      <c r="C4640" s="21">
        <v>48.54</v>
      </c>
      <c r="D4640" s="3" t="str">
        <f t="shared" si="72"/>
        <v/>
      </c>
      <c r="E4640" s="20" t="s">
        <v>381</v>
      </c>
    </row>
    <row r="4641" spans="1:5" outlineLevel="2" x14ac:dyDescent="0.25">
      <c r="A4641" s="22">
        <v>45511</v>
      </c>
      <c r="B4641" s="20" t="s">
        <v>136</v>
      </c>
      <c r="C4641" s="21">
        <v>8.68</v>
      </c>
      <c r="D4641" s="3" t="str">
        <f t="shared" si="72"/>
        <v/>
      </c>
      <c r="E4641" s="20" t="s">
        <v>381</v>
      </c>
    </row>
    <row r="4642" spans="1:5" outlineLevel="2" x14ac:dyDescent="0.25">
      <c r="A4642" s="22">
        <v>45511</v>
      </c>
      <c r="B4642" s="20" t="s">
        <v>136</v>
      </c>
      <c r="C4642" s="21">
        <v>70.83</v>
      </c>
      <c r="D4642" s="3" t="str">
        <f t="shared" si="72"/>
        <v/>
      </c>
      <c r="E4642" s="20" t="s">
        <v>384</v>
      </c>
    </row>
    <row r="4643" spans="1:5" outlineLevel="2" x14ac:dyDescent="0.25">
      <c r="A4643" s="22">
        <v>45511</v>
      </c>
      <c r="B4643" s="20" t="s">
        <v>136</v>
      </c>
      <c r="C4643" s="21">
        <v>427.74</v>
      </c>
      <c r="D4643" s="3" t="str">
        <f t="shared" si="72"/>
        <v/>
      </c>
      <c r="E4643" s="20" t="s">
        <v>387</v>
      </c>
    </row>
    <row r="4644" spans="1:5" outlineLevel="2" x14ac:dyDescent="0.25">
      <c r="A4644" s="22">
        <v>45511</v>
      </c>
      <c r="B4644" s="20" t="s">
        <v>136</v>
      </c>
      <c r="C4644" s="21">
        <v>47.36</v>
      </c>
      <c r="D4644" s="3" t="str">
        <f t="shared" si="72"/>
        <v/>
      </c>
      <c r="E4644" s="20" t="s">
        <v>387</v>
      </c>
    </row>
    <row r="4645" spans="1:5" outlineLevel="2" x14ac:dyDescent="0.25">
      <c r="A4645" s="22">
        <v>45511</v>
      </c>
      <c r="B4645" s="20" t="s">
        <v>136</v>
      </c>
      <c r="C4645" s="21">
        <v>185.44</v>
      </c>
      <c r="D4645" s="3" t="str">
        <f t="shared" si="72"/>
        <v/>
      </c>
      <c r="E4645" s="20" t="s">
        <v>387</v>
      </c>
    </row>
    <row r="4646" spans="1:5" outlineLevel="2" x14ac:dyDescent="0.25">
      <c r="A4646" s="22">
        <v>45511</v>
      </c>
      <c r="B4646" s="20" t="s">
        <v>136</v>
      </c>
      <c r="C4646" s="21">
        <v>125.4</v>
      </c>
      <c r="D4646" s="3" t="str">
        <f t="shared" si="72"/>
        <v/>
      </c>
      <c r="E4646" s="20" t="s">
        <v>381</v>
      </c>
    </row>
    <row r="4647" spans="1:5" outlineLevel="2" x14ac:dyDescent="0.25">
      <c r="A4647" s="22">
        <v>45511</v>
      </c>
      <c r="B4647" s="20" t="s">
        <v>136</v>
      </c>
      <c r="C4647" s="21">
        <v>128.41</v>
      </c>
      <c r="D4647" s="3" t="str">
        <f t="shared" si="72"/>
        <v/>
      </c>
      <c r="E4647" s="20" t="s">
        <v>382</v>
      </c>
    </row>
    <row r="4648" spans="1:5" outlineLevel="2" x14ac:dyDescent="0.25">
      <c r="A4648" s="22">
        <v>45511</v>
      </c>
      <c r="B4648" s="20" t="s">
        <v>136</v>
      </c>
      <c r="C4648" s="21">
        <v>135.12</v>
      </c>
      <c r="D4648" s="3" t="str">
        <f t="shared" si="72"/>
        <v/>
      </c>
      <c r="E4648" s="20" t="s">
        <v>387</v>
      </c>
    </row>
    <row r="4649" spans="1:5" outlineLevel="2" x14ac:dyDescent="0.25">
      <c r="A4649" s="22">
        <v>45511</v>
      </c>
      <c r="B4649" s="20" t="s">
        <v>136</v>
      </c>
      <c r="C4649" s="21">
        <v>163.38</v>
      </c>
      <c r="D4649" s="3" t="str">
        <f t="shared" si="72"/>
        <v/>
      </c>
      <c r="E4649" s="20" t="s">
        <v>381</v>
      </c>
    </row>
    <row r="4650" spans="1:5" outlineLevel="2" x14ac:dyDescent="0.25">
      <c r="A4650" s="22">
        <v>45511</v>
      </c>
      <c r="B4650" s="20" t="s">
        <v>136</v>
      </c>
      <c r="C4650" s="21">
        <v>505.7</v>
      </c>
      <c r="D4650" s="3" t="str">
        <f t="shared" si="72"/>
        <v/>
      </c>
      <c r="E4650" s="20" t="s">
        <v>387</v>
      </c>
    </row>
    <row r="4651" spans="1:5" outlineLevel="2" x14ac:dyDescent="0.25">
      <c r="A4651" s="22">
        <v>45511</v>
      </c>
      <c r="B4651" s="20" t="s">
        <v>136</v>
      </c>
      <c r="C4651" s="21">
        <v>41.92</v>
      </c>
      <c r="D4651" s="3" t="str">
        <f t="shared" si="72"/>
        <v/>
      </c>
      <c r="E4651" s="20" t="s">
        <v>384</v>
      </c>
    </row>
    <row r="4652" spans="1:5" outlineLevel="2" x14ac:dyDescent="0.25">
      <c r="A4652" s="22">
        <v>45511</v>
      </c>
      <c r="B4652" s="20" t="s">
        <v>136</v>
      </c>
      <c r="C4652" s="21">
        <v>131.11000000000001</v>
      </c>
      <c r="D4652" s="3" t="str">
        <f t="shared" si="72"/>
        <v/>
      </c>
      <c r="E4652" s="20" t="s">
        <v>387</v>
      </c>
    </row>
    <row r="4653" spans="1:5" outlineLevel="2" x14ac:dyDescent="0.25">
      <c r="A4653" s="22">
        <v>45511</v>
      </c>
      <c r="B4653" s="20" t="s">
        <v>136</v>
      </c>
      <c r="C4653" s="21">
        <v>9.2799999999999994</v>
      </c>
      <c r="D4653" s="3" t="str">
        <f t="shared" si="72"/>
        <v/>
      </c>
      <c r="E4653" s="20" t="s">
        <v>381</v>
      </c>
    </row>
    <row r="4654" spans="1:5" outlineLevel="2" x14ac:dyDescent="0.25">
      <c r="A4654" s="22">
        <v>45511</v>
      </c>
      <c r="B4654" s="20" t="s">
        <v>136</v>
      </c>
      <c r="C4654" s="21">
        <v>96.28</v>
      </c>
      <c r="D4654" s="3" t="str">
        <f t="shared" si="72"/>
        <v/>
      </c>
      <c r="E4654" s="20" t="s">
        <v>384</v>
      </c>
    </row>
    <row r="4655" spans="1:5" outlineLevel="2" x14ac:dyDescent="0.25">
      <c r="A4655" s="22">
        <v>45511</v>
      </c>
      <c r="B4655" s="20" t="s">
        <v>136</v>
      </c>
      <c r="C4655" s="21">
        <v>98.94</v>
      </c>
      <c r="D4655" s="3" t="str">
        <f t="shared" si="72"/>
        <v/>
      </c>
      <c r="E4655" s="20" t="s">
        <v>384</v>
      </c>
    </row>
    <row r="4656" spans="1:5" outlineLevel="2" x14ac:dyDescent="0.25">
      <c r="A4656" s="22">
        <v>45511</v>
      </c>
      <c r="B4656" s="20" t="s">
        <v>136</v>
      </c>
      <c r="C4656" s="21">
        <v>182.41</v>
      </c>
      <c r="D4656" s="3" t="str">
        <f t="shared" si="72"/>
        <v/>
      </c>
      <c r="E4656" s="20" t="s">
        <v>387</v>
      </c>
    </row>
    <row r="4657" spans="1:5" outlineLevel="2" x14ac:dyDescent="0.25">
      <c r="A4657" s="22">
        <v>45511</v>
      </c>
      <c r="B4657" s="20" t="s">
        <v>136</v>
      </c>
      <c r="C4657" s="21">
        <v>91.21</v>
      </c>
      <c r="D4657" s="3" t="str">
        <f t="shared" si="72"/>
        <v/>
      </c>
      <c r="E4657" s="20" t="s">
        <v>381</v>
      </c>
    </row>
    <row r="4658" spans="1:5" outlineLevel="2" x14ac:dyDescent="0.25">
      <c r="A4658" s="22">
        <v>45511</v>
      </c>
      <c r="B4658" s="20" t="s">
        <v>136</v>
      </c>
      <c r="C4658" s="21">
        <v>66.040000000000006</v>
      </c>
      <c r="D4658" s="3" t="str">
        <f t="shared" si="72"/>
        <v/>
      </c>
      <c r="E4658" s="20" t="s">
        <v>387</v>
      </c>
    </row>
    <row r="4659" spans="1:5" outlineLevel="2" x14ac:dyDescent="0.25">
      <c r="A4659" s="22">
        <v>45511</v>
      </c>
      <c r="B4659" s="20" t="s">
        <v>136</v>
      </c>
      <c r="C4659" s="21">
        <v>148.68</v>
      </c>
      <c r="D4659" s="3" t="str">
        <f t="shared" si="72"/>
        <v/>
      </c>
      <c r="E4659" s="20" t="s">
        <v>381</v>
      </c>
    </row>
    <row r="4660" spans="1:5" outlineLevel="2" x14ac:dyDescent="0.25">
      <c r="A4660" s="22">
        <v>45511</v>
      </c>
      <c r="B4660" s="20" t="s">
        <v>136</v>
      </c>
      <c r="C4660" s="21">
        <v>108.54</v>
      </c>
      <c r="D4660" s="3" t="str">
        <f t="shared" si="72"/>
        <v/>
      </c>
      <c r="E4660" s="20" t="s">
        <v>387</v>
      </c>
    </row>
    <row r="4661" spans="1:5" outlineLevel="2" x14ac:dyDescent="0.25">
      <c r="A4661" s="22">
        <v>45511</v>
      </c>
      <c r="B4661" s="20" t="s">
        <v>136</v>
      </c>
      <c r="C4661" s="21">
        <v>133.78</v>
      </c>
      <c r="D4661" s="3" t="str">
        <f t="shared" si="72"/>
        <v/>
      </c>
      <c r="E4661" s="20" t="s">
        <v>381</v>
      </c>
    </row>
    <row r="4662" spans="1:5" outlineLevel="2" x14ac:dyDescent="0.25">
      <c r="A4662" s="22">
        <v>45511</v>
      </c>
      <c r="B4662" s="20" t="s">
        <v>136</v>
      </c>
      <c r="C4662" s="21">
        <v>304.10000000000002</v>
      </c>
      <c r="D4662" s="3" t="str">
        <f t="shared" si="72"/>
        <v/>
      </c>
      <c r="E4662" s="20" t="s">
        <v>387</v>
      </c>
    </row>
    <row r="4663" spans="1:5" outlineLevel="2" x14ac:dyDescent="0.25">
      <c r="A4663" s="22">
        <v>45511</v>
      </c>
      <c r="B4663" s="20" t="s">
        <v>136</v>
      </c>
      <c r="C4663" s="21">
        <v>48.61</v>
      </c>
      <c r="D4663" s="3" t="str">
        <f t="shared" si="72"/>
        <v/>
      </c>
      <c r="E4663" s="20" t="s">
        <v>387</v>
      </c>
    </row>
    <row r="4664" spans="1:5" outlineLevel="2" x14ac:dyDescent="0.25">
      <c r="A4664" s="22">
        <v>45511</v>
      </c>
      <c r="B4664" s="20" t="s">
        <v>136</v>
      </c>
      <c r="C4664" s="21">
        <v>25.2</v>
      </c>
      <c r="D4664" s="3" t="str">
        <f t="shared" si="72"/>
        <v/>
      </c>
      <c r="E4664" s="20" t="s">
        <v>384</v>
      </c>
    </row>
    <row r="4665" spans="1:5" outlineLevel="2" x14ac:dyDescent="0.25">
      <c r="A4665" s="22">
        <v>45511</v>
      </c>
      <c r="B4665" s="20" t="s">
        <v>136</v>
      </c>
      <c r="C4665" s="21">
        <v>1282.7</v>
      </c>
      <c r="D4665" s="3" t="str">
        <f t="shared" si="72"/>
        <v/>
      </c>
      <c r="E4665" s="20" t="s">
        <v>387</v>
      </c>
    </row>
    <row r="4666" spans="1:5" outlineLevel="2" x14ac:dyDescent="0.25">
      <c r="A4666" s="22">
        <v>45511</v>
      </c>
      <c r="B4666" s="20" t="s">
        <v>136</v>
      </c>
      <c r="C4666" s="21">
        <v>192.62</v>
      </c>
      <c r="D4666" s="3" t="str">
        <f t="shared" si="72"/>
        <v/>
      </c>
      <c r="E4666" s="20" t="s">
        <v>387</v>
      </c>
    </row>
    <row r="4667" spans="1:5" outlineLevel="2" x14ac:dyDescent="0.25">
      <c r="A4667" s="22">
        <v>45511</v>
      </c>
      <c r="B4667" s="20" t="s">
        <v>136</v>
      </c>
      <c r="C4667" s="21">
        <v>34.29</v>
      </c>
      <c r="D4667" s="3" t="str">
        <f t="shared" si="72"/>
        <v/>
      </c>
      <c r="E4667" s="20" t="s">
        <v>381</v>
      </c>
    </row>
    <row r="4668" spans="1:5" outlineLevel="2" x14ac:dyDescent="0.25">
      <c r="A4668" s="22">
        <v>45511</v>
      </c>
      <c r="B4668" s="20" t="s">
        <v>136</v>
      </c>
      <c r="C4668" s="21">
        <v>103.96</v>
      </c>
      <c r="D4668" s="3" t="str">
        <f t="shared" si="72"/>
        <v/>
      </c>
      <c r="E4668" s="20" t="s">
        <v>384</v>
      </c>
    </row>
    <row r="4669" spans="1:5" outlineLevel="2" x14ac:dyDescent="0.25">
      <c r="A4669" s="22">
        <v>45511</v>
      </c>
      <c r="B4669" s="20" t="s">
        <v>136</v>
      </c>
      <c r="C4669" s="21">
        <v>223.23</v>
      </c>
      <c r="D4669" s="3" t="str">
        <f t="shared" si="72"/>
        <v/>
      </c>
      <c r="E4669" s="20" t="s">
        <v>384</v>
      </c>
    </row>
    <row r="4670" spans="1:5" outlineLevel="2" x14ac:dyDescent="0.25">
      <c r="A4670" s="22">
        <v>45511</v>
      </c>
      <c r="B4670" s="20" t="s">
        <v>136</v>
      </c>
      <c r="C4670" s="21">
        <v>128.6</v>
      </c>
      <c r="D4670" s="3" t="str">
        <f t="shared" si="72"/>
        <v/>
      </c>
      <c r="E4670" s="20" t="s">
        <v>387</v>
      </c>
    </row>
    <row r="4671" spans="1:5" outlineLevel="2" x14ac:dyDescent="0.25">
      <c r="A4671" s="22">
        <v>45511</v>
      </c>
      <c r="B4671" s="20" t="s">
        <v>136</v>
      </c>
      <c r="C4671" s="21">
        <v>228.44</v>
      </c>
      <c r="D4671" s="3" t="str">
        <f t="shared" si="72"/>
        <v/>
      </c>
      <c r="E4671" s="20" t="s">
        <v>387</v>
      </c>
    </row>
    <row r="4672" spans="1:5" outlineLevel="2" x14ac:dyDescent="0.25">
      <c r="A4672" s="22">
        <v>45511</v>
      </c>
      <c r="B4672" s="20" t="s">
        <v>136</v>
      </c>
      <c r="C4672" s="21">
        <v>50.17</v>
      </c>
      <c r="D4672" s="3" t="str">
        <f t="shared" si="72"/>
        <v/>
      </c>
      <c r="E4672" s="20" t="s">
        <v>381</v>
      </c>
    </row>
    <row r="4673" spans="1:5" outlineLevel="2" x14ac:dyDescent="0.25">
      <c r="A4673" s="22">
        <v>45511</v>
      </c>
      <c r="B4673" s="20" t="s">
        <v>136</v>
      </c>
      <c r="C4673" s="21">
        <v>112.36</v>
      </c>
      <c r="D4673" s="3" t="str">
        <f t="shared" si="72"/>
        <v/>
      </c>
      <c r="E4673" s="20" t="s">
        <v>387</v>
      </c>
    </row>
    <row r="4674" spans="1:5" outlineLevel="2" x14ac:dyDescent="0.25">
      <c r="A4674" s="22">
        <v>45511</v>
      </c>
      <c r="B4674" s="20" t="s">
        <v>136</v>
      </c>
      <c r="C4674" s="21">
        <v>21.62</v>
      </c>
      <c r="D4674" s="3" t="str">
        <f t="shared" si="72"/>
        <v/>
      </c>
      <c r="E4674" s="20" t="s">
        <v>384</v>
      </c>
    </row>
    <row r="4675" spans="1:5" outlineLevel="2" x14ac:dyDescent="0.25">
      <c r="A4675" s="22">
        <v>45511</v>
      </c>
      <c r="B4675" s="20" t="s">
        <v>136</v>
      </c>
      <c r="C4675" s="21">
        <v>14.97</v>
      </c>
      <c r="D4675" s="3" t="str">
        <f t="shared" si="72"/>
        <v/>
      </c>
      <c r="E4675" s="20" t="s">
        <v>381</v>
      </c>
    </row>
    <row r="4676" spans="1:5" outlineLevel="2" x14ac:dyDescent="0.25">
      <c r="A4676" s="22">
        <v>45511</v>
      </c>
      <c r="B4676" s="20" t="s">
        <v>136</v>
      </c>
      <c r="C4676" s="21">
        <v>37.72</v>
      </c>
      <c r="D4676" s="3" t="str">
        <f t="shared" si="72"/>
        <v/>
      </c>
      <c r="E4676" s="20" t="s">
        <v>381</v>
      </c>
    </row>
    <row r="4677" spans="1:5" outlineLevel="2" x14ac:dyDescent="0.25">
      <c r="A4677" s="22">
        <v>45511</v>
      </c>
      <c r="B4677" s="20" t="s">
        <v>136</v>
      </c>
      <c r="C4677" s="21">
        <v>16.53</v>
      </c>
      <c r="D4677" s="3" t="str">
        <f t="shared" si="72"/>
        <v/>
      </c>
      <c r="E4677" s="20" t="s">
        <v>387</v>
      </c>
    </row>
    <row r="4678" spans="1:5" outlineLevel="2" x14ac:dyDescent="0.25">
      <c r="A4678" s="22">
        <v>45511</v>
      </c>
      <c r="B4678" s="20" t="s">
        <v>136</v>
      </c>
      <c r="C4678" s="21">
        <v>16.54</v>
      </c>
      <c r="D4678" s="3" t="str">
        <f t="shared" si="72"/>
        <v/>
      </c>
      <c r="E4678" s="20" t="s">
        <v>387</v>
      </c>
    </row>
    <row r="4679" spans="1:5" outlineLevel="2" x14ac:dyDescent="0.25">
      <c r="A4679" s="22">
        <v>45511</v>
      </c>
      <c r="B4679" s="20" t="s">
        <v>136</v>
      </c>
      <c r="C4679" s="21">
        <v>16.55</v>
      </c>
      <c r="D4679" s="3" t="str">
        <f t="shared" si="72"/>
        <v/>
      </c>
      <c r="E4679" s="20" t="s">
        <v>387</v>
      </c>
    </row>
    <row r="4680" spans="1:5" outlineLevel="2" x14ac:dyDescent="0.25">
      <c r="A4680" s="22">
        <v>45511</v>
      </c>
      <c r="B4680" s="20" t="s">
        <v>136</v>
      </c>
      <c r="C4680" s="21">
        <v>16.53</v>
      </c>
      <c r="D4680" s="3" t="str">
        <f t="shared" ref="D4680:D4743" si="73">IF(E4680=0,"TOTAL","")</f>
        <v/>
      </c>
      <c r="E4680" s="20" t="s">
        <v>387</v>
      </c>
    </row>
    <row r="4681" spans="1:5" outlineLevel="2" x14ac:dyDescent="0.25">
      <c r="A4681" s="22">
        <v>45511</v>
      </c>
      <c r="B4681" s="20" t="s">
        <v>136</v>
      </c>
      <c r="C4681" s="21">
        <v>16.54</v>
      </c>
      <c r="D4681" s="3" t="str">
        <f t="shared" si="73"/>
        <v/>
      </c>
      <c r="E4681" s="20" t="s">
        <v>387</v>
      </c>
    </row>
    <row r="4682" spans="1:5" outlineLevel="2" x14ac:dyDescent="0.25">
      <c r="A4682" s="22">
        <v>45511</v>
      </c>
      <c r="B4682" s="20" t="s">
        <v>136</v>
      </c>
      <c r="C4682" s="21">
        <v>16.54</v>
      </c>
      <c r="D4682" s="3" t="str">
        <f t="shared" si="73"/>
        <v/>
      </c>
      <c r="E4682" s="20" t="s">
        <v>387</v>
      </c>
    </row>
    <row r="4683" spans="1:5" outlineLevel="2" x14ac:dyDescent="0.25">
      <c r="A4683" s="22">
        <v>45511</v>
      </c>
      <c r="B4683" s="20" t="s">
        <v>136</v>
      </c>
      <c r="C4683" s="21">
        <v>16.54</v>
      </c>
      <c r="D4683" s="3" t="str">
        <f t="shared" si="73"/>
        <v/>
      </c>
      <c r="E4683" s="20" t="s">
        <v>387</v>
      </c>
    </row>
    <row r="4684" spans="1:5" outlineLevel="2" x14ac:dyDescent="0.25">
      <c r="A4684" s="22">
        <v>45511</v>
      </c>
      <c r="B4684" s="20" t="s">
        <v>136</v>
      </c>
      <c r="C4684" s="21">
        <v>16.53</v>
      </c>
      <c r="D4684" s="3" t="str">
        <f t="shared" si="73"/>
        <v/>
      </c>
      <c r="E4684" s="20" t="s">
        <v>387</v>
      </c>
    </row>
    <row r="4685" spans="1:5" outlineLevel="2" x14ac:dyDescent="0.25">
      <c r="A4685" s="22">
        <v>45511</v>
      </c>
      <c r="B4685" s="20" t="s">
        <v>136</v>
      </c>
      <c r="C4685" s="21">
        <v>16.510000000000002</v>
      </c>
      <c r="D4685" s="3" t="str">
        <f t="shared" si="73"/>
        <v/>
      </c>
      <c r="E4685" s="20" t="s">
        <v>387</v>
      </c>
    </row>
    <row r="4686" spans="1:5" outlineLevel="2" x14ac:dyDescent="0.25">
      <c r="A4686" s="22">
        <v>45511</v>
      </c>
      <c r="B4686" s="20" t="s">
        <v>136</v>
      </c>
      <c r="C4686" s="21">
        <v>57.98</v>
      </c>
      <c r="D4686" s="3" t="str">
        <f t="shared" si="73"/>
        <v/>
      </c>
      <c r="E4686" s="20" t="s">
        <v>387</v>
      </c>
    </row>
    <row r="4687" spans="1:5" outlineLevel="2" x14ac:dyDescent="0.25">
      <c r="A4687" s="22">
        <v>45511</v>
      </c>
      <c r="B4687" s="20" t="s">
        <v>136</v>
      </c>
      <c r="C4687" s="21">
        <v>157.82</v>
      </c>
      <c r="D4687" s="3" t="str">
        <f t="shared" si="73"/>
        <v/>
      </c>
      <c r="E4687" s="20" t="s">
        <v>387</v>
      </c>
    </row>
    <row r="4688" spans="1:5" outlineLevel="2" x14ac:dyDescent="0.25">
      <c r="A4688" s="22">
        <v>45511</v>
      </c>
      <c r="B4688" s="20" t="s">
        <v>136</v>
      </c>
      <c r="C4688" s="21">
        <v>95.95</v>
      </c>
      <c r="D4688" s="3" t="str">
        <f t="shared" si="73"/>
        <v/>
      </c>
      <c r="E4688" s="20" t="s">
        <v>381</v>
      </c>
    </row>
    <row r="4689" spans="1:5" outlineLevel="2" x14ac:dyDescent="0.25">
      <c r="A4689" s="22">
        <v>45511</v>
      </c>
      <c r="B4689" s="20" t="s">
        <v>136</v>
      </c>
      <c r="C4689" s="21">
        <v>17.97</v>
      </c>
      <c r="D4689" s="3" t="str">
        <f t="shared" si="73"/>
        <v/>
      </c>
      <c r="E4689" s="20" t="s">
        <v>382</v>
      </c>
    </row>
    <row r="4690" spans="1:5" outlineLevel="2" x14ac:dyDescent="0.25">
      <c r="A4690" s="22">
        <v>45511</v>
      </c>
      <c r="B4690" s="20" t="s">
        <v>136</v>
      </c>
      <c r="C4690" s="21">
        <v>87.95</v>
      </c>
      <c r="D4690" s="3" t="str">
        <f t="shared" si="73"/>
        <v/>
      </c>
      <c r="E4690" s="20" t="s">
        <v>387</v>
      </c>
    </row>
    <row r="4691" spans="1:5" outlineLevel="2" x14ac:dyDescent="0.25">
      <c r="A4691" s="22">
        <v>45511</v>
      </c>
      <c r="B4691" s="20" t="s">
        <v>136</v>
      </c>
      <c r="C4691" s="21">
        <v>26.8</v>
      </c>
      <c r="D4691" s="3" t="str">
        <f t="shared" si="73"/>
        <v/>
      </c>
      <c r="E4691" s="20" t="s">
        <v>387</v>
      </c>
    </row>
    <row r="4692" spans="1:5" outlineLevel="2" x14ac:dyDescent="0.25">
      <c r="A4692" s="22">
        <v>45511</v>
      </c>
      <c r="B4692" s="20" t="s">
        <v>136</v>
      </c>
      <c r="C4692" s="21">
        <v>98.94</v>
      </c>
      <c r="D4692" s="3" t="str">
        <f t="shared" si="73"/>
        <v/>
      </c>
      <c r="E4692" s="20" t="s">
        <v>387</v>
      </c>
    </row>
    <row r="4693" spans="1:5" outlineLevel="2" x14ac:dyDescent="0.25">
      <c r="A4693" s="22">
        <v>45511</v>
      </c>
      <c r="B4693" s="20" t="s">
        <v>136</v>
      </c>
      <c r="C4693" s="21">
        <v>210.95</v>
      </c>
      <c r="D4693" s="3" t="str">
        <f t="shared" si="73"/>
        <v/>
      </c>
      <c r="E4693" s="20" t="s">
        <v>381</v>
      </c>
    </row>
    <row r="4694" spans="1:5" outlineLevel="2" x14ac:dyDescent="0.25">
      <c r="A4694" s="22">
        <v>45511</v>
      </c>
      <c r="B4694" s="20" t="s">
        <v>136</v>
      </c>
      <c r="C4694" s="21">
        <v>144.65</v>
      </c>
      <c r="D4694" s="3" t="str">
        <f t="shared" si="73"/>
        <v/>
      </c>
      <c r="E4694" s="20" t="s">
        <v>387</v>
      </c>
    </row>
    <row r="4695" spans="1:5" outlineLevel="2" x14ac:dyDescent="0.25">
      <c r="A4695" s="22">
        <v>45511</v>
      </c>
      <c r="B4695" s="20" t="s">
        <v>136</v>
      </c>
      <c r="C4695" s="21">
        <v>131.47999999999999</v>
      </c>
      <c r="D4695" s="3" t="str">
        <f t="shared" si="73"/>
        <v/>
      </c>
      <c r="E4695" s="20" t="s">
        <v>381</v>
      </c>
    </row>
    <row r="4696" spans="1:5" outlineLevel="2" x14ac:dyDescent="0.25">
      <c r="A4696" s="22">
        <v>45511</v>
      </c>
      <c r="B4696" s="20" t="s">
        <v>136</v>
      </c>
      <c r="C4696" s="21">
        <v>155.69999999999999</v>
      </c>
      <c r="D4696" s="3" t="str">
        <f t="shared" si="73"/>
        <v/>
      </c>
      <c r="E4696" s="20" t="s">
        <v>387</v>
      </c>
    </row>
    <row r="4697" spans="1:5" outlineLevel="2" x14ac:dyDescent="0.25">
      <c r="A4697" s="22">
        <v>45511</v>
      </c>
      <c r="B4697" s="20" t="s">
        <v>136</v>
      </c>
      <c r="C4697" s="21">
        <v>142.94</v>
      </c>
      <c r="D4697" s="3" t="str">
        <f t="shared" si="73"/>
        <v/>
      </c>
      <c r="E4697" s="20" t="s">
        <v>381</v>
      </c>
    </row>
    <row r="4698" spans="1:5" outlineLevel="2" x14ac:dyDescent="0.25">
      <c r="A4698" s="22">
        <v>45511</v>
      </c>
      <c r="B4698" s="20" t="s">
        <v>136</v>
      </c>
      <c r="C4698" s="21">
        <v>133.69999999999999</v>
      </c>
      <c r="D4698" s="3" t="str">
        <f t="shared" si="73"/>
        <v/>
      </c>
      <c r="E4698" s="20" t="s">
        <v>387</v>
      </c>
    </row>
    <row r="4699" spans="1:5" outlineLevel="2" x14ac:dyDescent="0.25">
      <c r="A4699" s="22">
        <v>45511</v>
      </c>
      <c r="B4699" s="20" t="s">
        <v>136</v>
      </c>
      <c r="C4699" s="21">
        <v>33.43</v>
      </c>
      <c r="D4699" s="3" t="str">
        <f t="shared" si="73"/>
        <v/>
      </c>
      <c r="E4699" s="20" t="s">
        <v>381</v>
      </c>
    </row>
    <row r="4700" spans="1:5" outlineLevel="2" x14ac:dyDescent="0.25">
      <c r="A4700" s="22">
        <v>45511</v>
      </c>
      <c r="B4700" s="20" t="s">
        <v>136</v>
      </c>
      <c r="C4700" s="21">
        <v>87.39</v>
      </c>
      <c r="D4700" s="3" t="str">
        <f t="shared" si="73"/>
        <v/>
      </c>
      <c r="E4700" s="20" t="s">
        <v>384</v>
      </c>
    </row>
    <row r="4701" spans="1:5" outlineLevel="1" x14ac:dyDescent="0.25">
      <c r="A4701" s="28">
        <f>A4700</f>
        <v>45511</v>
      </c>
      <c r="B4701" s="29" t="str">
        <f>B4700</f>
        <v>HEB CREDIT RECEIVABLES DEPT 308</v>
      </c>
      <c r="C4701" s="30">
        <f>SUBTOTAL(9,C4625:C4700)</f>
        <v>9540.119999999999</v>
      </c>
      <c r="D4701" s="31" t="str">
        <f t="shared" si="73"/>
        <v>TOTAL</v>
      </c>
      <c r="E4701" s="20"/>
    </row>
    <row r="4702" spans="1:5" outlineLevel="2" x14ac:dyDescent="0.25">
      <c r="A4702" s="22">
        <v>45511</v>
      </c>
      <c r="B4702" s="20" t="s">
        <v>512</v>
      </c>
      <c r="C4702" s="21">
        <v>268.5</v>
      </c>
      <c r="D4702" s="3" t="str">
        <f t="shared" si="73"/>
        <v/>
      </c>
      <c r="E4702" s="20" t="s">
        <v>408</v>
      </c>
    </row>
    <row r="4703" spans="1:5" outlineLevel="1" x14ac:dyDescent="0.25">
      <c r="A4703" s="28">
        <f>A4702</f>
        <v>45511</v>
      </c>
      <c r="B4703" s="29" t="str">
        <f>B4702</f>
        <v>HARRIS CO TAX ASSESSOR-COLLECTOR</v>
      </c>
      <c r="C4703" s="30">
        <f>SUBTOTAL(9,C4702:C4702)</f>
        <v>268.5</v>
      </c>
      <c r="D4703" s="31" t="str">
        <f t="shared" si="73"/>
        <v>TOTAL</v>
      </c>
      <c r="E4703" s="20"/>
    </row>
    <row r="4704" spans="1:5" outlineLevel="2" x14ac:dyDescent="0.25">
      <c r="A4704" s="22">
        <v>45511</v>
      </c>
      <c r="B4704" s="20" t="s">
        <v>512</v>
      </c>
      <c r="C4704" s="21">
        <v>117.25</v>
      </c>
      <c r="D4704" s="3" t="str">
        <f t="shared" si="73"/>
        <v/>
      </c>
      <c r="E4704" s="20" t="s">
        <v>408</v>
      </c>
    </row>
    <row r="4705" spans="1:5" outlineLevel="1" x14ac:dyDescent="0.25">
      <c r="A4705" s="28">
        <f>A4704</f>
        <v>45511</v>
      </c>
      <c r="B4705" s="29" t="str">
        <f>B4704</f>
        <v>HARRIS CO TAX ASSESSOR-COLLECTOR</v>
      </c>
      <c r="C4705" s="30">
        <f>SUBTOTAL(9,C4704:C4704)</f>
        <v>117.25</v>
      </c>
      <c r="D4705" s="31" t="str">
        <f t="shared" si="73"/>
        <v>TOTAL</v>
      </c>
      <c r="E4705" s="20"/>
    </row>
    <row r="4706" spans="1:5" outlineLevel="2" x14ac:dyDescent="0.25">
      <c r="A4706" s="22">
        <v>45511</v>
      </c>
      <c r="B4706" s="20" t="s">
        <v>261</v>
      </c>
      <c r="C4706" s="21">
        <v>6646.99</v>
      </c>
      <c r="D4706" s="3" t="str">
        <f t="shared" si="73"/>
        <v/>
      </c>
      <c r="E4706" s="20" t="s">
        <v>424</v>
      </c>
    </row>
    <row r="4707" spans="1:5" outlineLevel="2" x14ac:dyDescent="0.25">
      <c r="A4707" s="22">
        <v>45511</v>
      </c>
      <c r="B4707" s="20" t="s">
        <v>261</v>
      </c>
      <c r="C4707" s="21">
        <v>724.01</v>
      </c>
      <c r="D4707" s="3" t="str">
        <f t="shared" si="73"/>
        <v/>
      </c>
      <c r="E4707" s="20" t="s">
        <v>424</v>
      </c>
    </row>
    <row r="4708" spans="1:5" outlineLevel="2" x14ac:dyDescent="0.25">
      <c r="A4708" s="22">
        <v>45511</v>
      </c>
      <c r="B4708" s="20" t="s">
        <v>261</v>
      </c>
      <c r="C4708" s="21">
        <v>390</v>
      </c>
      <c r="D4708" s="3" t="str">
        <f t="shared" si="73"/>
        <v/>
      </c>
      <c r="E4708" s="20" t="s">
        <v>409</v>
      </c>
    </row>
    <row r="4709" spans="1:5" outlineLevel="1" x14ac:dyDescent="0.25">
      <c r="A4709" s="28">
        <f>A4708</f>
        <v>45511</v>
      </c>
      <c r="B4709" s="29" t="str">
        <f>B4708</f>
        <v>HARRIS COUNTY ACCOUNTS RECEIVABLE - RADIO</v>
      </c>
      <c r="C4709" s="30">
        <f>SUBTOTAL(9,C4706:C4708)</f>
        <v>7761</v>
      </c>
      <c r="D4709" s="31" t="str">
        <f t="shared" si="73"/>
        <v>TOTAL</v>
      </c>
      <c r="E4709" s="20"/>
    </row>
    <row r="4710" spans="1:5" outlineLevel="2" x14ac:dyDescent="0.25">
      <c r="A4710" s="22">
        <v>45511</v>
      </c>
      <c r="B4710" s="20" t="s">
        <v>139</v>
      </c>
      <c r="C4710" s="21">
        <v>1203</v>
      </c>
      <c r="D4710" s="3" t="str">
        <f t="shared" si="73"/>
        <v/>
      </c>
      <c r="E4710" s="20" t="s">
        <v>387</v>
      </c>
    </row>
    <row r="4711" spans="1:5" outlineLevel="2" x14ac:dyDescent="0.25">
      <c r="A4711" s="22">
        <v>45511</v>
      </c>
      <c r="B4711" s="20" t="s">
        <v>139</v>
      </c>
      <c r="C4711" s="21">
        <v>1080.55</v>
      </c>
      <c r="D4711" s="3" t="str">
        <f t="shared" si="73"/>
        <v/>
      </c>
      <c r="E4711" s="20" t="s">
        <v>387</v>
      </c>
    </row>
    <row r="4712" spans="1:5" outlineLevel="2" x14ac:dyDescent="0.25">
      <c r="A4712" s="22">
        <v>45511</v>
      </c>
      <c r="B4712" s="20" t="s">
        <v>139</v>
      </c>
      <c r="C4712" s="21">
        <v>171.85</v>
      </c>
      <c r="D4712" s="3" t="str">
        <f t="shared" si="73"/>
        <v/>
      </c>
      <c r="E4712" s="20" t="s">
        <v>387</v>
      </c>
    </row>
    <row r="4713" spans="1:5" outlineLevel="2" x14ac:dyDescent="0.25">
      <c r="A4713" s="22">
        <v>45511</v>
      </c>
      <c r="B4713" s="20" t="s">
        <v>139</v>
      </c>
      <c r="C4713" s="21">
        <v>130</v>
      </c>
      <c r="D4713" s="3" t="str">
        <f t="shared" si="73"/>
        <v/>
      </c>
      <c r="E4713" s="20" t="s">
        <v>387</v>
      </c>
    </row>
    <row r="4714" spans="1:5" outlineLevel="2" x14ac:dyDescent="0.25">
      <c r="A4714" s="22">
        <v>45511</v>
      </c>
      <c r="B4714" s="20" t="s">
        <v>139</v>
      </c>
      <c r="C4714" s="21">
        <v>583.79999999999995</v>
      </c>
      <c r="D4714" s="3" t="str">
        <f t="shared" si="73"/>
        <v/>
      </c>
      <c r="E4714" s="20" t="s">
        <v>384</v>
      </c>
    </row>
    <row r="4715" spans="1:5" outlineLevel="1" x14ac:dyDescent="0.25">
      <c r="A4715" s="28">
        <f>A4714</f>
        <v>45511</v>
      </c>
      <c r="B4715" s="29" t="str">
        <f>B4714</f>
        <v>HASTA LA PASTA</v>
      </c>
      <c r="C4715" s="30">
        <f>SUBTOTAL(9,C4710:C4714)</f>
        <v>3169.2</v>
      </c>
      <c r="D4715" s="31" t="str">
        <f t="shared" si="73"/>
        <v>TOTAL</v>
      </c>
      <c r="E4715" s="20"/>
    </row>
    <row r="4716" spans="1:5" outlineLevel="2" x14ac:dyDescent="0.25">
      <c r="A4716" s="22">
        <v>45511</v>
      </c>
      <c r="B4716" s="20" t="s">
        <v>371</v>
      </c>
      <c r="C4716" s="21">
        <v>7500</v>
      </c>
      <c r="D4716" s="3" t="str">
        <f t="shared" si="73"/>
        <v/>
      </c>
      <c r="E4716" s="20" t="s">
        <v>399</v>
      </c>
    </row>
    <row r="4717" spans="1:5" outlineLevel="1" x14ac:dyDescent="0.25">
      <c r="A4717" s="28">
        <f>A4716</f>
        <v>45511</v>
      </c>
      <c r="B4717" s="29" t="str">
        <f>B4716</f>
        <v>HELLAS CONSTRUCTION INC</v>
      </c>
      <c r="C4717" s="30">
        <f>SUBTOTAL(9,C4716:C4716)</f>
        <v>7500</v>
      </c>
      <c r="D4717" s="31" t="str">
        <f t="shared" si="73"/>
        <v>TOTAL</v>
      </c>
      <c r="E4717" s="20"/>
    </row>
    <row r="4718" spans="1:5" outlineLevel="2" x14ac:dyDescent="0.25">
      <c r="A4718" s="22">
        <v>45511</v>
      </c>
      <c r="B4718" s="20" t="s">
        <v>842</v>
      </c>
      <c r="C4718" s="21">
        <v>645.6</v>
      </c>
      <c r="D4718" s="3" t="str">
        <f t="shared" si="73"/>
        <v/>
      </c>
      <c r="E4718" s="20" t="s">
        <v>385</v>
      </c>
    </row>
    <row r="4719" spans="1:5" outlineLevel="1" x14ac:dyDescent="0.25">
      <c r="A4719" s="28">
        <f>A4718</f>
        <v>45511</v>
      </c>
      <c r="B4719" s="29" t="str">
        <f>B4718</f>
        <v>HD SUPPLY FACILITIES MAINTENANCE LTD</v>
      </c>
      <c r="C4719" s="30">
        <f>SUBTOTAL(9,C4718:C4718)</f>
        <v>645.6</v>
      </c>
      <c r="D4719" s="31" t="str">
        <f t="shared" si="73"/>
        <v>TOTAL</v>
      </c>
      <c r="E4719" s="20"/>
    </row>
    <row r="4720" spans="1:5" outlineLevel="2" x14ac:dyDescent="0.25">
      <c r="A4720" s="22">
        <v>45511</v>
      </c>
      <c r="B4720" s="20" t="s">
        <v>842</v>
      </c>
      <c r="C4720" s="21">
        <v>398</v>
      </c>
      <c r="D4720" s="3" t="str">
        <f t="shared" si="73"/>
        <v/>
      </c>
      <c r="E4720" s="20" t="s">
        <v>381</v>
      </c>
    </row>
    <row r="4721" spans="1:5" outlineLevel="2" x14ac:dyDescent="0.25">
      <c r="A4721" s="22">
        <v>45511</v>
      </c>
      <c r="B4721" s="20" t="s">
        <v>842</v>
      </c>
      <c r="C4721" s="21">
        <v>953.16</v>
      </c>
      <c r="D4721" s="3" t="str">
        <f t="shared" si="73"/>
        <v/>
      </c>
      <c r="E4721" s="20" t="s">
        <v>385</v>
      </c>
    </row>
    <row r="4722" spans="1:5" outlineLevel="2" x14ac:dyDescent="0.25">
      <c r="A4722" s="22">
        <v>45511</v>
      </c>
      <c r="B4722" s="20" t="s">
        <v>842</v>
      </c>
      <c r="C4722" s="21">
        <v>740.05</v>
      </c>
      <c r="D4722" s="3" t="str">
        <f t="shared" si="73"/>
        <v/>
      </c>
      <c r="E4722" s="20" t="s">
        <v>385</v>
      </c>
    </row>
    <row r="4723" spans="1:5" outlineLevel="1" x14ac:dyDescent="0.25">
      <c r="A4723" s="28">
        <f>A4722</f>
        <v>45511</v>
      </c>
      <c r="B4723" s="29" t="str">
        <f>B4722</f>
        <v>HD SUPPLY FACILITIES MAINTENANCE LTD</v>
      </c>
      <c r="C4723" s="30">
        <f>SUBTOTAL(9,C4720:C4722)</f>
        <v>2091.21</v>
      </c>
      <c r="D4723" s="31" t="str">
        <f t="shared" si="73"/>
        <v>TOTAL</v>
      </c>
      <c r="E4723" s="20"/>
    </row>
    <row r="4724" spans="1:5" outlineLevel="2" x14ac:dyDescent="0.25">
      <c r="A4724" s="22">
        <v>45511</v>
      </c>
      <c r="B4724" s="20" t="s">
        <v>140</v>
      </c>
      <c r="C4724" s="21">
        <v>12.88</v>
      </c>
      <c r="D4724" s="3" t="str">
        <f t="shared" si="73"/>
        <v/>
      </c>
      <c r="E4724" s="20" t="s">
        <v>385</v>
      </c>
    </row>
    <row r="4725" spans="1:5" outlineLevel="2" x14ac:dyDescent="0.25">
      <c r="A4725" s="22">
        <v>45511</v>
      </c>
      <c r="B4725" s="20" t="s">
        <v>140</v>
      </c>
      <c r="C4725" s="21">
        <v>45.76</v>
      </c>
      <c r="D4725" s="3" t="str">
        <f t="shared" si="73"/>
        <v/>
      </c>
      <c r="E4725" s="20" t="s">
        <v>385</v>
      </c>
    </row>
    <row r="4726" spans="1:5" outlineLevel="2" x14ac:dyDescent="0.25">
      <c r="A4726" s="22">
        <v>45511</v>
      </c>
      <c r="B4726" s="20" t="s">
        <v>140</v>
      </c>
      <c r="C4726" s="21">
        <v>47.9</v>
      </c>
      <c r="D4726" s="3" t="str">
        <f t="shared" si="73"/>
        <v/>
      </c>
      <c r="E4726" s="20" t="s">
        <v>385</v>
      </c>
    </row>
    <row r="4727" spans="1:5" outlineLevel="2" x14ac:dyDescent="0.25">
      <c r="A4727" s="22">
        <v>45511</v>
      </c>
      <c r="B4727" s="20" t="s">
        <v>140</v>
      </c>
      <c r="C4727" s="21">
        <v>3.69</v>
      </c>
      <c r="D4727" s="3" t="str">
        <f t="shared" si="73"/>
        <v/>
      </c>
      <c r="E4727" s="20" t="s">
        <v>385</v>
      </c>
    </row>
    <row r="4728" spans="1:5" outlineLevel="2" x14ac:dyDescent="0.25">
      <c r="A4728" s="22">
        <v>45511</v>
      </c>
      <c r="B4728" s="20" t="s">
        <v>140</v>
      </c>
      <c r="C4728" s="21">
        <v>-251.23</v>
      </c>
      <c r="D4728" s="3" t="str">
        <f t="shared" si="73"/>
        <v/>
      </c>
      <c r="E4728" s="20" t="s">
        <v>385</v>
      </c>
    </row>
    <row r="4729" spans="1:5" outlineLevel="2" x14ac:dyDescent="0.25">
      <c r="A4729" s="22">
        <v>45511</v>
      </c>
      <c r="B4729" s="20" t="s">
        <v>140</v>
      </c>
      <c r="C4729" s="21">
        <v>-8.34</v>
      </c>
      <c r="D4729" s="3" t="str">
        <f t="shared" si="73"/>
        <v/>
      </c>
      <c r="E4729" s="20" t="s">
        <v>385</v>
      </c>
    </row>
    <row r="4730" spans="1:5" outlineLevel="2" x14ac:dyDescent="0.25">
      <c r="A4730" s="22">
        <v>45511</v>
      </c>
      <c r="B4730" s="20" t="s">
        <v>140</v>
      </c>
      <c r="C4730" s="21">
        <v>117.52</v>
      </c>
      <c r="D4730" s="3" t="str">
        <f t="shared" si="73"/>
        <v/>
      </c>
      <c r="E4730" s="20" t="s">
        <v>385</v>
      </c>
    </row>
    <row r="4731" spans="1:5" outlineLevel="2" x14ac:dyDescent="0.25">
      <c r="A4731" s="22">
        <v>45511</v>
      </c>
      <c r="B4731" s="20" t="s">
        <v>140</v>
      </c>
      <c r="C4731" s="21">
        <v>359.36</v>
      </c>
      <c r="D4731" s="3" t="str">
        <f t="shared" si="73"/>
        <v/>
      </c>
      <c r="E4731" s="20" t="s">
        <v>386</v>
      </c>
    </row>
    <row r="4732" spans="1:5" outlineLevel="2" x14ac:dyDescent="0.25">
      <c r="A4732" s="22">
        <v>45511</v>
      </c>
      <c r="B4732" s="20" t="s">
        <v>140</v>
      </c>
      <c r="C4732" s="21">
        <v>237.97</v>
      </c>
      <c r="D4732" s="3" t="str">
        <f t="shared" si="73"/>
        <v/>
      </c>
      <c r="E4732" s="20" t="s">
        <v>381</v>
      </c>
    </row>
    <row r="4733" spans="1:5" outlineLevel="2" x14ac:dyDescent="0.25">
      <c r="A4733" s="22">
        <v>45511</v>
      </c>
      <c r="B4733" s="20" t="s">
        <v>140</v>
      </c>
      <c r="C4733" s="21">
        <v>146.69999999999999</v>
      </c>
      <c r="D4733" s="3" t="str">
        <f t="shared" si="73"/>
        <v/>
      </c>
      <c r="E4733" s="20" t="s">
        <v>385</v>
      </c>
    </row>
    <row r="4734" spans="1:5" outlineLevel="2" x14ac:dyDescent="0.25">
      <c r="A4734" s="22">
        <v>45511</v>
      </c>
      <c r="B4734" s="20" t="s">
        <v>140</v>
      </c>
      <c r="C4734" s="21">
        <v>143.19999999999999</v>
      </c>
      <c r="D4734" s="3" t="str">
        <f t="shared" si="73"/>
        <v/>
      </c>
      <c r="E4734" s="20" t="s">
        <v>385</v>
      </c>
    </row>
    <row r="4735" spans="1:5" outlineLevel="2" x14ac:dyDescent="0.25">
      <c r="A4735" s="22">
        <v>45511</v>
      </c>
      <c r="B4735" s="20" t="s">
        <v>140</v>
      </c>
      <c r="C4735" s="21">
        <v>132.97</v>
      </c>
      <c r="D4735" s="3" t="str">
        <f t="shared" si="73"/>
        <v/>
      </c>
      <c r="E4735" s="20" t="s">
        <v>385</v>
      </c>
    </row>
    <row r="4736" spans="1:5" outlineLevel="2" x14ac:dyDescent="0.25">
      <c r="A4736" s="22">
        <v>45511</v>
      </c>
      <c r="B4736" s="20" t="s">
        <v>140</v>
      </c>
      <c r="C4736" s="21">
        <v>413.03</v>
      </c>
      <c r="D4736" s="3" t="str">
        <f t="shared" si="73"/>
        <v/>
      </c>
      <c r="E4736" s="20" t="s">
        <v>385</v>
      </c>
    </row>
    <row r="4737" spans="1:5" outlineLevel="2" x14ac:dyDescent="0.25">
      <c r="A4737" s="22">
        <v>45511</v>
      </c>
      <c r="B4737" s="20" t="s">
        <v>140</v>
      </c>
      <c r="C4737" s="21">
        <v>11.97</v>
      </c>
      <c r="D4737" s="3" t="str">
        <f t="shared" si="73"/>
        <v/>
      </c>
      <c r="E4737" s="20" t="s">
        <v>385</v>
      </c>
    </row>
    <row r="4738" spans="1:5" outlineLevel="2" x14ac:dyDescent="0.25">
      <c r="A4738" s="22">
        <v>45511</v>
      </c>
      <c r="B4738" s="20" t="s">
        <v>140</v>
      </c>
      <c r="C4738" s="21">
        <v>127.94</v>
      </c>
      <c r="D4738" s="3" t="str">
        <f t="shared" si="73"/>
        <v/>
      </c>
      <c r="E4738" s="20" t="s">
        <v>385</v>
      </c>
    </row>
    <row r="4739" spans="1:5" outlineLevel="2" x14ac:dyDescent="0.25">
      <c r="A4739" s="22">
        <v>45511</v>
      </c>
      <c r="B4739" s="20" t="s">
        <v>140</v>
      </c>
      <c r="C4739" s="21">
        <v>242.79</v>
      </c>
      <c r="D4739" s="3" t="str">
        <f t="shared" si="73"/>
        <v/>
      </c>
      <c r="E4739" s="20" t="s">
        <v>385</v>
      </c>
    </row>
    <row r="4740" spans="1:5" outlineLevel="2" x14ac:dyDescent="0.25">
      <c r="A4740" s="22">
        <v>45511</v>
      </c>
      <c r="B4740" s="20" t="s">
        <v>140</v>
      </c>
      <c r="C4740" s="21">
        <v>59.91</v>
      </c>
      <c r="D4740" s="3" t="str">
        <f t="shared" si="73"/>
        <v/>
      </c>
      <c r="E4740" s="20" t="s">
        <v>385</v>
      </c>
    </row>
    <row r="4741" spans="1:5" outlineLevel="2" x14ac:dyDescent="0.25">
      <c r="A4741" s="22">
        <v>45511</v>
      </c>
      <c r="B4741" s="20" t="s">
        <v>140</v>
      </c>
      <c r="C4741" s="21">
        <v>113.86</v>
      </c>
      <c r="D4741" s="3" t="str">
        <f t="shared" si="73"/>
        <v/>
      </c>
      <c r="E4741" s="20" t="s">
        <v>385</v>
      </c>
    </row>
    <row r="4742" spans="1:5" outlineLevel="1" x14ac:dyDescent="0.25">
      <c r="A4742" s="28">
        <f>A4741</f>
        <v>45511</v>
      </c>
      <c r="B4742" s="29" t="str">
        <f>B4741</f>
        <v>HOME DEPOT CREDIT SERVICES</v>
      </c>
      <c r="C4742" s="30">
        <f>SUBTOTAL(9,C4724:C4741)</f>
        <v>1957.88</v>
      </c>
      <c r="D4742" s="31" t="str">
        <f t="shared" si="73"/>
        <v>TOTAL</v>
      </c>
      <c r="E4742" s="20"/>
    </row>
    <row r="4743" spans="1:5" outlineLevel="2" x14ac:dyDescent="0.25">
      <c r="A4743" s="22">
        <v>45511</v>
      </c>
      <c r="B4743" s="20" t="s">
        <v>265</v>
      </c>
      <c r="C4743" s="21">
        <v>216.6</v>
      </c>
      <c r="D4743" s="3" t="str">
        <f t="shared" si="73"/>
        <v/>
      </c>
      <c r="E4743" s="20" t="s">
        <v>391</v>
      </c>
    </row>
    <row r="4744" spans="1:5" outlineLevel="2" x14ac:dyDescent="0.25">
      <c r="A4744" s="22">
        <v>45511</v>
      </c>
      <c r="B4744" s="20" t="s">
        <v>265</v>
      </c>
      <c r="C4744" s="21">
        <v>420</v>
      </c>
      <c r="D4744" s="3" t="str">
        <f t="shared" ref="D4744:D4807" si="74">IF(E4744=0,"TOTAL","")</f>
        <v/>
      </c>
      <c r="E4744" s="20" t="s">
        <v>391</v>
      </c>
    </row>
    <row r="4745" spans="1:5" outlineLevel="2" x14ac:dyDescent="0.25">
      <c r="A4745" s="22">
        <v>45511</v>
      </c>
      <c r="B4745" s="20" t="s">
        <v>265</v>
      </c>
      <c r="C4745" s="21">
        <v>235.93</v>
      </c>
      <c r="D4745" s="3" t="str">
        <f t="shared" si="74"/>
        <v/>
      </c>
      <c r="E4745" s="20" t="s">
        <v>391</v>
      </c>
    </row>
    <row r="4746" spans="1:5" outlineLevel="2" x14ac:dyDescent="0.25">
      <c r="A4746" s="22">
        <v>45511</v>
      </c>
      <c r="B4746" s="20" t="s">
        <v>265</v>
      </c>
      <c r="C4746" s="21">
        <v>336.64</v>
      </c>
      <c r="D4746" s="3" t="str">
        <f t="shared" si="74"/>
        <v/>
      </c>
      <c r="E4746" s="20" t="s">
        <v>391</v>
      </c>
    </row>
    <row r="4747" spans="1:5" outlineLevel="2" x14ac:dyDescent="0.25">
      <c r="A4747" s="22">
        <v>45511</v>
      </c>
      <c r="B4747" s="20" t="s">
        <v>265</v>
      </c>
      <c r="C4747" s="21">
        <v>2398.04</v>
      </c>
      <c r="D4747" s="3" t="str">
        <f t="shared" si="74"/>
        <v/>
      </c>
      <c r="E4747" s="20" t="s">
        <v>399</v>
      </c>
    </row>
    <row r="4748" spans="1:5" outlineLevel="1" x14ac:dyDescent="0.25">
      <c r="A4748" s="28">
        <f>A4747</f>
        <v>45511</v>
      </c>
      <c r="B4748" s="29" t="str">
        <f>B4747</f>
        <v>HOU-TEX GLASS &amp; MIRROR CO</v>
      </c>
      <c r="C4748" s="30">
        <f>SUBTOTAL(9,C4743:C4747)</f>
        <v>3607.21</v>
      </c>
      <c r="D4748" s="31" t="str">
        <f t="shared" si="74"/>
        <v>TOTAL</v>
      </c>
      <c r="E4748" s="20"/>
    </row>
    <row r="4749" spans="1:5" outlineLevel="2" x14ac:dyDescent="0.25">
      <c r="A4749" s="22">
        <v>45511</v>
      </c>
      <c r="B4749" s="20" t="s">
        <v>843</v>
      </c>
      <c r="C4749" s="21">
        <v>1800</v>
      </c>
      <c r="D4749" s="3" t="str">
        <f t="shared" si="74"/>
        <v/>
      </c>
      <c r="E4749" s="20" t="s">
        <v>399</v>
      </c>
    </row>
    <row r="4750" spans="1:5" outlineLevel="2" x14ac:dyDescent="0.25">
      <c r="A4750" s="22">
        <v>45511</v>
      </c>
      <c r="B4750" s="20" t="s">
        <v>843</v>
      </c>
      <c r="C4750" s="21">
        <v>2200</v>
      </c>
      <c r="D4750" s="3" t="str">
        <f t="shared" si="74"/>
        <v/>
      </c>
      <c r="E4750" s="20" t="s">
        <v>399</v>
      </c>
    </row>
    <row r="4751" spans="1:5" outlineLevel="1" x14ac:dyDescent="0.25">
      <c r="A4751" s="28">
        <f>A4750</f>
        <v>45511</v>
      </c>
      <c r="B4751" s="29" t="str">
        <f>B4750</f>
        <v>MICHAEL HOUSE</v>
      </c>
      <c r="C4751" s="30">
        <f>SUBTOTAL(9,C4749:C4750)</f>
        <v>4000</v>
      </c>
      <c r="D4751" s="31" t="str">
        <f t="shared" si="74"/>
        <v>TOTAL</v>
      </c>
      <c r="E4751" s="20"/>
    </row>
    <row r="4752" spans="1:5" outlineLevel="2" x14ac:dyDescent="0.25">
      <c r="A4752" s="22">
        <v>45511</v>
      </c>
      <c r="B4752" s="20" t="s">
        <v>266</v>
      </c>
      <c r="C4752" s="21">
        <v>1148</v>
      </c>
      <c r="D4752" s="3" t="str">
        <f t="shared" si="74"/>
        <v/>
      </c>
      <c r="E4752" s="20" t="s">
        <v>381</v>
      </c>
    </row>
    <row r="4753" spans="1:5" outlineLevel="2" x14ac:dyDescent="0.25">
      <c r="A4753" s="22">
        <v>45511</v>
      </c>
      <c r="B4753" s="20" t="s">
        <v>266</v>
      </c>
      <c r="C4753" s="21">
        <v>1400</v>
      </c>
      <c r="D4753" s="3" t="str">
        <f t="shared" si="74"/>
        <v/>
      </c>
      <c r="E4753" s="20" t="s">
        <v>381</v>
      </c>
    </row>
    <row r="4754" spans="1:5" outlineLevel="2" x14ac:dyDescent="0.25">
      <c r="A4754" s="22">
        <v>45511</v>
      </c>
      <c r="B4754" s="20" t="s">
        <v>266</v>
      </c>
      <c r="C4754" s="21">
        <v>428</v>
      </c>
      <c r="D4754" s="3" t="str">
        <f t="shared" si="74"/>
        <v/>
      </c>
      <c r="E4754" s="20" t="s">
        <v>384</v>
      </c>
    </row>
    <row r="4755" spans="1:5" outlineLevel="1" x14ac:dyDescent="0.25">
      <c r="A4755" s="28">
        <f>A4754</f>
        <v>45511</v>
      </c>
      <c r="B4755" s="29" t="str">
        <f>B4754</f>
        <v>HOUSTON GRADUATION CENTER INC</v>
      </c>
      <c r="C4755" s="30">
        <f>SUBTOTAL(9,C4752:C4754)</f>
        <v>2976</v>
      </c>
      <c r="D4755" s="31" t="str">
        <f t="shared" si="74"/>
        <v>TOTAL</v>
      </c>
      <c r="E4755" s="20"/>
    </row>
    <row r="4756" spans="1:5" outlineLevel="2" x14ac:dyDescent="0.25">
      <c r="A4756" s="22">
        <v>45511</v>
      </c>
      <c r="B4756" s="20" t="s">
        <v>143</v>
      </c>
      <c r="C4756" s="21">
        <v>4165.09</v>
      </c>
      <c r="D4756" s="3" t="str">
        <f t="shared" si="74"/>
        <v/>
      </c>
      <c r="E4756" s="20" t="s">
        <v>385</v>
      </c>
    </row>
    <row r="4757" spans="1:5" outlineLevel="2" x14ac:dyDescent="0.25">
      <c r="A4757" s="22">
        <v>45511</v>
      </c>
      <c r="B4757" s="20" t="s">
        <v>143</v>
      </c>
      <c r="C4757" s="21">
        <v>41.28</v>
      </c>
      <c r="D4757" s="3" t="str">
        <f t="shared" si="74"/>
        <v/>
      </c>
      <c r="E4757" s="20" t="s">
        <v>385</v>
      </c>
    </row>
    <row r="4758" spans="1:5" outlineLevel="1" x14ac:dyDescent="0.25">
      <c r="A4758" s="28">
        <f>A4757</f>
        <v>45511</v>
      </c>
      <c r="B4758" s="29" t="str">
        <f>B4757</f>
        <v>HUNT0N DISTRIBUTION GROUP</v>
      </c>
      <c r="C4758" s="30">
        <f>SUBTOTAL(9,C4756:C4757)</f>
        <v>4206.37</v>
      </c>
      <c r="D4758" s="31" t="str">
        <f t="shared" si="74"/>
        <v>TOTAL</v>
      </c>
      <c r="E4758" s="20"/>
    </row>
    <row r="4759" spans="1:5" outlineLevel="2" x14ac:dyDescent="0.25">
      <c r="A4759" s="22">
        <v>45511</v>
      </c>
      <c r="B4759" s="20" t="s">
        <v>144</v>
      </c>
      <c r="C4759" s="21">
        <v>4926.2</v>
      </c>
      <c r="D4759" s="3" t="str">
        <f t="shared" si="74"/>
        <v/>
      </c>
      <c r="E4759" s="20" t="s">
        <v>391</v>
      </c>
    </row>
    <row r="4760" spans="1:5" outlineLevel="2" x14ac:dyDescent="0.25">
      <c r="A4760" s="22">
        <v>45511</v>
      </c>
      <c r="B4760" s="20" t="s">
        <v>144</v>
      </c>
      <c r="C4760" s="21">
        <v>2042.66</v>
      </c>
      <c r="D4760" s="3" t="str">
        <f t="shared" si="74"/>
        <v/>
      </c>
      <c r="E4760" s="20" t="s">
        <v>391</v>
      </c>
    </row>
    <row r="4761" spans="1:5" outlineLevel="1" x14ac:dyDescent="0.25">
      <c r="A4761" s="28">
        <f>A4760</f>
        <v>45511</v>
      </c>
      <c r="B4761" s="29" t="str">
        <f>B4760</f>
        <v>HUNTON SERVICES</v>
      </c>
      <c r="C4761" s="30">
        <f>SUBTOTAL(9,C4759:C4760)</f>
        <v>6968.86</v>
      </c>
      <c r="D4761" s="31" t="str">
        <f t="shared" si="74"/>
        <v>TOTAL</v>
      </c>
      <c r="E4761" s="20"/>
    </row>
    <row r="4762" spans="1:5" outlineLevel="2" x14ac:dyDescent="0.25">
      <c r="A4762" s="22">
        <v>45511</v>
      </c>
      <c r="B4762" s="20" t="s">
        <v>145</v>
      </c>
      <c r="C4762" s="21">
        <v>118</v>
      </c>
      <c r="D4762" s="3" t="str">
        <f t="shared" si="74"/>
        <v/>
      </c>
      <c r="E4762" s="20" t="s">
        <v>381</v>
      </c>
    </row>
    <row r="4763" spans="1:5" outlineLevel="2" x14ac:dyDescent="0.25">
      <c r="A4763" s="22">
        <v>45511</v>
      </c>
      <c r="B4763" s="20" t="s">
        <v>145</v>
      </c>
      <c r="C4763" s="21">
        <v>83</v>
      </c>
      <c r="D4763" s="3" t="str">
        <f t="shared" si="74"/>
        <v/>
      </c>
      <c r="E4763" s="20" t="s">
        <v>381</v>
      </c>
    </row>
    <row r="4764" spans="1:5" outlineLevel="2" x14ac:dyDescent="0.25">
      <c r="A4764" s="22">
        <v>45511</v>
      </c>
      <c r="B4764" s="20" t="s">
        <v>145</v>
      </c>
      <c r="C4764" s="21">
        <v>78</v>
      </c>
      <c r="D4764" s="3" t="str">
        <f t="shared" si="74"/>
        <v/>
      </c>
      <c r="E4764" s="20" t="s">
        <v>381</v>
      </c>
    </row>
    <row r="4765" spans="1:5" outlineLevel="2" x14ac:dyDescent="0.25">
      <c r="A4765" s="22">
        <v>45511</v>
      </c>
      <c r="B4765" s="20" t="s">
        <v>145</v>
      </c>
      <c r="C4765" s="21">
        <v>94</v>
      </c>
      <c r="D4765" s="3" t="str">
        <f t="shared" si="74"/>
        <v/>
      </c>
      <c r="E4765" s="20" t="s">
        <v>381</v>
      </c>
    </row>
    <row r="4766" spans="1:5" outlineLevel="2" x14ac:dyDescent="0.25">
      <c r="A4766" s="22">
        <v>45511</v>
      </c>
      <c r="B4766" s="20" t="s">
        <v>145</v>
      </c>
      <c r="C4766" s="21">
        <v>101.16</v>
      </c>
      <c r="D4766" s="3" t="str">
        <f t="shared" si="74"/>
        <v/>
      </c>
      <c r="E4766" s="20" t="s">
        <v>381</v>
      </c>
    </row>
    <row r="4767" spans="1:5" outlineLevel="2" x14ac:dyDescent="0.25">
      <c r="A4767" s="22">
        <v>45511</v>
      </c>
      <c r="B4767" s="20" t="s">
        <v>145</v>
      </c>
      <c r="C4767" s="21">
        <v>40.53</v>
      </c>
      <c r="D4767" s="3" t="str">
        <f t="shared" si="74"/>
        <v/>
      </c>
      <c r="E4767" s="20" t="s">
        <v>381</v>
      </c>
    </row>
    <row r="4768" spans="1:5" outlineLevel="2" x14ac:dyDescent="0.25">
      <c r="A4768" s="22">
        <v>45511</v>
      </c>
      <c r="B4768" s="20" t="s">
        <v>145</v>
      </c>
      <c r="C4768" s="21">
        <v>1203.3599999999999</v>
      </c>
      <c r="D4768" s="3" t="str">
        <f t="shared" si="74"/>
        <v/>
      </c>
      <c r="E4768" s="20" t="s">
        <v>381</v>
      </c>
    </row>
    <row r="4769" spans="1:5" outlineLevel="2" x14ac:dyDescent="0.25">
      <c r="A4769" s="22">
        <v>45511</v>
      </c>
      <c r="B4769" s="20" t="s">
        <v>145</v>
      </c>
      <c r="C4769" s="21">
        <v>1189.95</v>
      </c>
      <c r="D4769" s="3" t="str">
        <f t="shared" si="74"/>
        <v/>
      </c>
      <c r="E4769" s="20" t="s">
        <v>381</v>
      </c>
    </row>
    <row r="4770" spans="1:5" outlineLevel="1" x14ac:dyDescent="0.25">
      <c r="A4770" s="28">
        <f>A4769</f>
        <v>45511</v>
      </c>
      <c r="B4770" s="29" t="str">
        <f>B4769</f>
        <v>IDENTISYS INC</v>
      </c>
      <c r="C4770" s="30">
        <f>SUBTOTAL(9,C4762:C4769)</f>
        <v>2908</v>
      </c>
      <c r="D4770" s="31" t="str">
        <f t="shared" si="74"/>
        <v>TOTAL</v>
      </c>
      <c r="E4770" s="20"/>
    </row>
    <row r="4771" spans="1:5" outlineLevel="2" x14ac:dyDescent="0.25">
      <c r="A4771" s="22">
        <v>45511</v>
      </c>
      <c r="B4771" s="20" t="s">
        <v>146</v>
      </c>
      <c r="C4771" s="21">
        <v>6770.47</v>
      </c>
      <c r="D4771" s="3" t="str">
        <f t="shared" si="74"/>
        <v/>
      </c>
      <c r="E4771" s="20" t="s">
        <v>381</v>
      </c>
    </row>
    <row r="4772" spans="1:5" outlineLevel="2" x14ac:dyDescent="0.25">
      <c r="A4772" s="22">
        <v>45511</v>
      </c>
      <c r="B4772" s="20" t="s">
        <v>146</v>
      </c>
      <c r="C4772" s="21">
        <v>500.55</v>
      </c>
      <c r="D4772" s="3" t="str">
        <f t="shared" si="74"/>
        <v/>
      </c>
      <c r="E4772" s="20" t="s">
        <v>381</v>
      </c>
    </row>
    <row r="4773" spans="1:5" outlineLevel="2" x14ac:dyDescent="0.25">
      <c r="A4773" s="22">
        <v>45511</v>
      </c>
      <c r="B4773" s="20" t="s">
        <v>146</v>
      </c>
      <c r="C4773" s="21">
        <v>500.55</v>
      </c>
      <c r="D4773" s="3" t="str">
        <f t="shared" si="74"/>
        <v/>
      </c>
      <c r="E4773" s="20" t="s">
        <v>381</v>
      </c>
    </row>
    <row r="4774" spans="1:5" outlineLevel="2" x14ac:dyDescent="0.25">
      <c r="A4774" s="22">
        <v>45511</v>
      </c>
      <c r="B4774" s="20" t="s">
        <v>146</v>
      </c>
      <c r="C4774" s="21">
        <v>500.55</v>
      </c>
      <c r="D4774" s="3" t="str">
        <f t="shared" si="74"/>
        <v/>
      </c>
      <c r="E4774" s="20" t="s">
        <v>381</v>
      </c>
    </row>
    <row r="4775" spans="1:5" outlineLevel="2" x14ac:dyDescent="0.25">
      <c r="A4775" s="22">
        <v>45511</v>
      </c>
      <c r="B4775" s="20" t="s">
        <v>146</v>
      </c>
      <c r="C4775" s="21">
        <v>500.55</v>
      </c>
      <c r="D4775" s="3" t="str">
        <f t="shared" si="74"/>
        <v/>
      </c>
      <c r="E4775" s="20" t="s">
        <v>381</v>
      </c>
    </row>
    <row r="4776" spans="1:5" outlineLevel="2" x14ac:dyDescent="0.25">
      <c r="A4776" s="22">
        <v>45511</v>
      </c>
      <c r="B4776" s="20" t="s">
        <v>146</v>
      </c>
      <c r="C4776" s="21">
        <v>610194.81000000006</v>
      </c>
      <c r="D4776" s="3" t="str">
        <f t="shared" si="74"/>
        <v/>
      </c>
      <c r="E4776" s="20" t="s">
        <v>386</v>
      </c>
    </row>
    <row r="4777" spans="1:5" outlineLevel="1" x14ac:dyDescent="0.25">
      <c r="A4777" s="28">
        <f>A4776</f>
        <v>45511</v>
      </c>
      <c r="B4777" s="29" t="str">
        <f>B4776</f>
        <v>INDECO SALES INC</v>
      </c>
      <c r="C4777" s="30">
        <f>SUBTOTAL(9,C4771:C4776)</f>
        <v>618967.4800000001</v>
      </c>
      <c r="D4777" s="31" t="str">
        <f t="shared" si="74"/>
        <v>TOTAL</v>
      </c>
      <c r="E4777" s="20"/>
    </row>
    <row r="4778" spans="1:5" outlineLevel="2" x14ac:dyDescent="0.25">
      <c r="A4778" s="22">
        <v>45511</v>
      </c>
      <c r="B4778" s="20" t="s">
        <v>844</v>
      </c>
      <c r="C4778" s="21">
        <v>3886</v>
      </c>
      <c r="D4778" s="3" t="str">
        <f t="shared" si="74"/>
        <v/>
      </c>
      <c r="E4778" s="20" t="s">
        <v>415</v>
      </c>
    </row>
    <row r="4779" spans="1:5" outlineLevel="1" x14ac:dyDescent="0.25">
      <c r="A4779" s="28">
        <f>A4778</f>
        <v>45511</v>
      </c>
      <c r="B4779" s="29" t="str">
        <f>B4778</f>
        <v>INNOVATION WATER WORKS</v>
      </c>
      <c r="C4779" s="30">
        <f>SUBTOTAL(9,C4778:C4778)</f>
        <v>3886</v>
      </c>
      <c r="D4779" s="31" t="str">
        <f t="shared" si="74"/>
        <v>TOTAL</v>
      </c>
      <c r="E4779" s="20"/>
    </row>
    <row r="4780" spans="1:5" outlineLevel="2" x14ac:dyDescent="0.25">
      <c r="A4780" s="22">
        <v>45511</v>
      </c>
      <c r="B4780" s="20" t="s">
        <v>845</v>
      </c>
      <c r="C4780" s="21">
        <v>200</v>
      </c>
      <c r="D4780" s="3" t="str">
        <f t="shared" si="74"/>
        <v/>
      </c>
      <c r="E4780" s="20" t="s">
        <v>412</v>
      </c>
    </row>
    <row r="4781" spans="1:5" outlineLevel="1" x14ac:dyDescent="0.25">
      <c r="A4781" s="28">
        <f>A4780</f>
        <v>45511</v>
      </c>
      <c r="B4781" s="29" t="str">
        <f>B4780</f>
        <v>INTL BOARD OF CREDENTIALING &amp; CONTINUING EDUCATION</v>
      </c>
      <c r="C4781" s="30">
        <f>SUBTOTAL(9,C4780:C4780)</f>
        <v>200</v>
      </c>
      <c r="D4781" s="31" t="str">
        <f t="shared" si="74"/>
        <v>TOTAL</v>
      </c>
      <c r="E4781" s="20"/>
    </row>
    <row r="4782" spans="1:5" outlineLevel="2" x14ac:dyDescent="0.25">
      <c r="A4782" s="22">
        <v>45511</v>
      </c>
      <c r="B4782" s="20" t="s">
        <v>846</v>
      </c>
      <c r="C4782" s="21">
        <v>3000</v>
      </c>
      <c r="D4782" s="3" t="str">
        <f t="shared" si="74"/>
        <v/>
      </c>
      <c r="E4782" s="20" t="s">
        <v>399</v>
      </c>
    </row>
    <row r="4783" spans="1:5" outlineLevel="1" x14ac:dyDescent="0.25">
      <c r="A4783" s="28">
        <f>A4782</f>
        <v>45511</v>
      </c>
      <c r="B4783" s="29" t="str">
        <f>B4782</f>
        <v>J YOO DESIGNS LLC</v>
      </c>
      <c r="C4783" s="30">
        <f>SUBTOTAL(9,C4782:C4782)</f>
        <v>3000</v>
      </c>
      <c r="D4783" s="31" t="str">
        <f t="shared" si="74"/>
        <v>TOTAL</v>
      </c>
      <c r="E4783" s="20"/>
    </row>
    <row r="4784" spans="1:5" outlineLevel="2" x14ac:dyDescent="0.25">
      <c r="A4784" s="22">
        <v>45511</v>
      </c>
      <c r="B4784" s="20" t="s">
        <v>847</v>
      </c>
      <c r="C4784" s="21">
        <v>5000</v>
      </c>
      <c r="D4784" s="3" t="str">
        <f t="shared" si="74"/>
        <v/>
      </c>
      <c r="E4784" s="20" t="s">
        <v>399</v>
      </c>
    </row>
    <row r="4785" spans="1:5" outlineLevel="1" x14ac:dyDescent="0.25">
      <c r="A4785" s="28">
        <f>A4784</f>
        <v>45511</v>
      </c>
      <c r="B4785" s="29" t="str">
        <f>B4784</f>
        <v>JEFF JOINER TRAINING LLC</v>
      </c>
      <c r="C4785" s="30">
        <f>SUBTOTAL(9,C4784:C4784)</f>
        <v>5000</v>
      </c>
      <c r="D4785" s="31" t="str">
        <f t="shared" si="74"/>
        <v>TOTAL</v>
      </c>
      <c r="E4785" s="20"/>
    </row>
    <row r="4786" spans="1:5" outlineLevel="2" x14ac:dyDescent="0.25">
      <c r="A4786" s="22">
        <v>45511</v>
      </c>
      <c r="B4786" s="20" t="s">
        <v>848</v>
      </c>
      <c r="C4786" s="21">
        <v>1000</v>
      </c>
      <c r="D4786" s="3" t="str">
        <f t="shared" si="74"/>
        <v/>
      </c>
      <c r="E4786" s="20" t="s">
        <v>387</v>
      </c>
    </row>
    <row r="4787" spans="1:5" outlineLevel="1" x14ac:dyDescent="0.25">
      <c r="A4787" s="28">
        <f>A4786</f>
        <v>45511</v>
      </c>
      <c r="B4787" s="29" t="str">
        <f>B4786</f>
        <v>JOHNS HOPKINS UNIVERSITY</v>
      </c>
      <c r="C4787" s="30">
        <f>SUBTOTAL(9,C4786:C4786)</f>
        <v>1000</v>
      </c>
      <c r="D4787" s="31" t="str">
        <f t="shared" si="74"/>
        <v>TOTAL</v>
      </c>
      <c r="E4787" s="20"/>
    </row>
    <row r="4788" spans="1:5" outlineLevel="2" x14ac:dyDescent="0.25">
      <c r="A4788" s="22">
        <v>45511</v>
      </c>
      <c r="B4788" s="20" t="s">
        <v>849</v>
      </c>
      <c r="C4788" s="21">
        <v>1361.07</v>
      </c>
      <c r="D4788" s="3" t="str">
        <f t="shared" si="74"/>
        <v/>
      </c>
      <c r="E4788" s="20" t="s">
        <v>385</v>
      </c>
    </row>
    <row r="4789" spans="1:5" outlineLevel="1" x14ac:dyDescent="0.25">
      <c r="A4789" s="28">
        <f>A4788</f>
        <v>45511</v>
      </c>
      <c r="B4789" s="29" t="str">
        <f>B4788</f>
        <v>JOHNSON SUPPLY</v>
      </c>
      <c r="C4789" s="30">
        <f>SUBTOTAL(9,C4788:C4788)</f>
        <v>1361.07</v>
      </c>
      <c r="D4789" s="31" t="str">
        <f t="shared" si="74"/>
        <v>TOTAL</v>
      </c>
      <c r="E4789" s="20"/>
    </row>
    <row r="4790" spans="1:5" outlineLevel="2" x14ac:dyDescent="0.25">
      <c r="A4790" s="22">
        <v>45511</v>
      </c>
      <c r="B4790" s="20" t="s">
        <v>148</v>
      </c>
      <c r="C4790" s="21">
        <v>386</v>
      </c>
      <c r="D4790" s="3" t="str">
        <f t="shared" si="74"/>
        <v/>
      </c>
      <c r="E4790" s="20" t="s">
        <v>381</v>
      </c>
    </row>
    <row r="4791" spans="1:5" outlineLevel="2" x14ac:dyDescent="0.25">
      <c r="A4791" s="22">
        <v>45511</v>
      </c>
      <c r="B4791" s="20" t="s">
        <v>148</v>
      </c>
      <c r="C4791" s="21">
        <v>204.99</v>
      </c>
      <c r="D4791" s="3" t="str">
        <f t="shared" si="74"/>
        <v/>
      </c>
      <c r="E4791" s="20" t="s">
        <v>381</v>
      </c>
    </row>
    <row r="4792" spans="1:5" outlineLevel="2" x14ac:dyDescent="0.25">
      <c r="A4792" s="22">
        <v>45511</v>
      </c>
      <c r="B4792" s="20" t="s">
        <v>148</v>
      </c>
      <c r="C4792" s="21">
        <v>424.7</v>
      </c>
      <c r="D4792" s="3" t="str">
        <f t="shared" si="74"/>
        <v/>
      </c>
      <c r="E4792" s="20" t="s">
        <v>381</v>
      </c>
    </row>
    <row r="4793" spans="1:5" outlineLevel="2" x14ac:dyDescent="0.25">
      <c r="A4793" s="22">
        <v>45511</v>
      </c>
      <c r="B4793" s="20" t="s">
        <v>148</v>
      </c>
      <c r="C4793" s="21">
        <v>87</v>
      </c>
      <c r="D4793" s="3" t="str">
        <f t="shared" si="74"/>
        <v/>
      </c>
      <c r="E4793" s="20" t="s">
        <v>381</v>
      </c>
    </row>
    <row r="4794" spans="1:5" outlineLevel="2" x14ac:dyDescent="0.25">
      <c r="A4794" s="22">
        <v>45511</v>
      </c>
      <c r="B4794" s="20" t="s">
        <v>148</v>
      </c>
      <c r="C4794" s="21">
        <v>818</v>
      </c>
      <c r="D4794" s="3" t="str">
        <f t="shared" si="74"/>
        <v/>
      </c>
      <c r="E4794" s="20" t="s">
        <v>381</v>
      </c>
    </row>
    <row r="4795" spans="1:5" outlineLevel="1" x14ac:dyDescent="0.25">
      <c r="A4795" s="28">
        <f>A4794</f>
        <v>45511</v>
      </c>
      <c r="B4795" s="29" t="str">
        <f>B4794</f>
        <v>JW PEPPER AND SON INC</v>
      </c>
      <c r="C4795" s="30">
        <f>SUBTOTAL(9,C4790:C4794)</f>
        <v>1920.69</v>
      </c>
      <c r="D4795" s="31" t="str">
        <f t="shared" si="74"/>
        <v>TOTAL</v>
      </c>
      <c r="E4795" s="20"/>
    </row>
    <row r="4796" spans="1:5" outlineLevel="2" x14ac:dyDescent="0.25">
      <c r="A4796" s="22">
        <v>45511</v>
      </c>
      <c r="B4796" s="20" t="s">
        <v>850</v>
      </c>
      <c r="C4796" s="21">
        <v>19484</v>
      </c>
      <c r="D4796" s="3" t="str">
        <f t="shared" si="74"/>
        <v/>
      </c>
      <c r="E4796" s="20" t="s">
        <v>428</v>
      </c>
    </row>
    <row r="4797" spans="1:5" outlineLevel="1" x14ac:dyDescent="0.25">
      <c r="A4797" s="28">
        <f>A4796</f>
        <v>45511</v>
      </c>
      <c r="B4797" s="29" t="str">
        <f>B4796</f>
        <v>KCAC INC</v>
      </c>
      <c r="C4797" s="30">
        <f>SUBTOTAL(9,C4796:C4796)</f>
        <v>19484</v>
      </c>
      <c r="D4797" s="31" t="str">
        <f t="shared" si="74"/>
        <v>TOTAL</v>
      </c>
      <c r="E4797" s="20"/>
    </row>
    <row r="4798" spans="1:5" outlineLevel="2" x14ac:dyDescent="0.25">
      <c r="A4798" s="22">
        <v>45511</v>
      </c>
      <c r="B4798" s="20" t="s">
        <v>851</v>
      </c>
      <c r="C4798" s="21">
        <v>227.31</v>
      </c>
      <c r="D4798" s="3" t="str">
        <f t="shared" si="74"/>
        <v/>
      </c>
      <c r="E4798" s="20" t="s">
        <v>382</v>
      </c>
    </row>
    <row r="4799" spans="1:5" outlineLevel="1" x14ac:dyDescent="0.25">
      <c r="A4799" s="28">
        <f>A4798</f>
        <v>45511</v>
      </c>
      <c r="B4799" s="29" t="str">
        <f>B4798</f>
        <v>SPRING CYPRESS FLOWERS LLC</v>
      </c>
      <c r="C4799" s="30">
        <f>SUBTOTAL(9,C4798:C4798)</f>
        <v>227.31</v>
      </c>
      <c r="D4799" s="31" t="str">
        <f t="shared" si="74"/>
        <v>TOTAL</v>
      </c>
      <c r="E4799" s="20"/>
    </row>
    <row r="4800" spans="1:5" outlineLevel="2" x14ac:dyDescent="0.25">
      <c r="A4800" s="22">
        <v>45511</v>
      </c>
      <c r="B4800" s="20" t="s">
        <v>852</v>
      </c>
      <c r="C4800" s="21">
        <v>142</v>
      </c>
      <c r="D4800" s="3" t="str">
        <f t="shared" si="74"/>
        <v/>
      </c>
      <c r="E4800" s="20" t="s">
        <v>1713</v>
      </c>
    </row>
    <row r="4801" spans="1:5" outlineLevel="2" x14ac:dyDescent="0.25">
      <c r="A4801" s="22">
        <v>45511</v>
      </c>
      <c r="B4801" s="20" t="s">
        <v>852</v>
      </c>
      <c r="C4801" s="21">
        <v>71</v>
      </c>
      <c r="D4801" s="3" t="str">
        <f t="shared" si="74"/>
        <v/>
      </c>
      <c r="E4801" s="20" t="s">
        <v>1713</v>
      </c>
    </row>
    <row r="4802" spans="1:5" outlineLevel="2" x14ac:dyDescent="0.25">
      <c r="A4802" s="22">
        <v>45511</v>
      </c>
      <c r="B4802" s="20" t="s">
        <v>852</v>
      </c>
      <c r="C4802" s="21">
        <v>71</v>
      </c>
      <c r="D4802" s="3" t="str">
        <f t="shared" si="74"/>
        <v/>
      </c>
      <c r="E4802" s="20" t="s">
        <v>1713</v>
      </c>
    </row>
    <row r="4803" spans="1:5" outlineLevel="2" x14ac:dyDescent="0.25">
      <c r="A4803" s="22">
        <v>45511</v>
      </c>
      <c r="B4803" s="20" t="s">
        <v>852</v>
      </c>
      <c r="C4803" s="21">
        <v>213</v>
      </c>
      <c r="D4803" s="3" t="str">
        <f t="shared" si="74"/>
        <v/>
      </c>
      <c r="E4803" s="20" t="s">
        <v>1713</v>
      </c>
    </row>
    <row r="4804" spans="1:5" outlineLevel="1" x14ac:dyDescent="0.25">
      <c r="A4804" s="28">
        <f>A4803</f>
        <v>45511</v>
      </c>
      <c r="B4804" s="29" t="str">
        <f>B4803</f>
        <v>KATY INSURANCE AGENCY INC</v>
      </c>
      <c r="C4804" s="30">
        <f>SUBTOTAL(9,C4800:C4803)</f>
        <v>497</v>
      </c>
      <c r="D4804" s="31" t="str">
        <f t="shared" si="74"/>
        <v>TOTAL</v>
      </c>
      <c r="E4804" s="20"/>
    </row>
    <row r="4805" spans="1:5" outlineLevel="2" x14ac:dyDescent="0.25">
      <c r="A4805" s="22">
        <v>45511</v>
      </c>
      <c r="B4805" s="20" t="s">
        <v>853</v>
      </c>
      <c r="C4805" s="21">
        <v>1040</v>
      </c>
      <c r="D4805" s="3" t="str">
        <f t="shared" si="74"/>
        <v/>
      </c>
      <c r="E4805" s="20" t="s">
        <v>381</v>
      </c>
    </row>
    <row r="4806" spans="1:5" outlineLevel="1" x14ac:dyDescent="0.25">
      <c r="A4806" s="28">
        <f>A4805</f>
        <v>45511</v>
      </c>
      <c r="B4806" s="29" t="str">
        <f>B4805</f>
        <v>ROXANNE SLAUGHTER</v>
      </c>
      <c r="C4806" s="30">
        <f>SUBTOTAL(9,C4805:C4805)</f>
        <v>1040</v>
      </c>
      <c r="D4806" s="31" t="str">
        <f t="shared" si="74"/>
        <v>TOTAL</v>
      </c>
      <c r="E4806" s="20"/>
    </row>
    <row r="4807" spans="1:5" outlineLevel="2" x14ac:dyDescent="0.25">
      <c r="A4807" s="22">
        <v>45511</v>
      </c>
      <c r="B4807" s="20" t="s">
        <v>557</v>
      </c>
      <c r="C4807" s="21">
        <v>500</v>
      </c>
      <c r="D4807" s="3" t="str">
        <f t="shared" si="74"/>
        <v/>
      </c>
      <c r="E4807" s="20" t="s">
        <v>399</v>
      </c>
    </row>
    <row r="4808" spans="1:5" outlineLevel="1" x14ac:dyDescent="0.25">
      <c r="A4808" s="28">
        <f>A4807</f>
        <v>45511</v>
      </c>
      <c r="B4808" s="29" t="str">
        <f>B4807</f>
        <v>KATYS PRIVATE CHEER COACH</v>
      </c>
      <c r="C4808" s="30">
        <f>SUBTOTAL(9,C4807:C4807)</f>
        <v>500</v>
      </c>
      <c r="D4808" s="31" t="str">
        <f t="shared" ref="D4808:D4871" si="75">IF(E4808=0,"TOTAL","")</f>
        <v>TOTAL</v>
      </c>
      <c r="E4808" s="20"/>
    </row>
    <row r="4809" spans="1:5" outlineLevel="2" x14ac:dyDescent="0.25">
      <c r="A4809" s="22">
        <v>45511</v>
      </c>
      <c r="B4809" s="20" t="s">
        <v>854</v>
      </c>
      <c r="C4809" s="21">
        <v>79242.66</v>
      </c>
      <c r="D4809" s="3" t="str">
        <f t="shared" si="75"/>
        <v/>
      </c>
      <c r="E4809" s="20" t="s">
        <v>391</v>
      </c>
    </row>
    <row r="4810" spans="1:5" outlineLevel="1" x14ac:dyDescent="0.25">
      <c r="A4810" s="28">
        <f>A4809</f>
        <v>45511</v>
      </c>
      <c r="B4810" s="29" t="str">
        <f>B4809</f>
        <v>KEY INSTALLATIONS LLC</v>
      </c>
      <c r="C4810" s="30">
        <f>SUBTOTAL(9,C4809:C4809)</f>
        <v>79242.66</v>
      </c>
      <c r="D4810" s="31" t="str">
        <f t="shared" si="75"/>
        <v>TOTAL</v>
      </c>
      <c r="E4810" s="20"/>
    </row>
    <row r="4811" spans="1:5" outlineLevel="2" x14ac:dyDescent="0.25">
      <c r="A4811" s="22">
        <v>45511</v>
      </c>
      <c r="B4811" s="20" t="s">
        <v>855</v>
      </c>
      <c r="C4811" s="21">
        <v>1010.56</v>
      </c>
      <c r="D4811" s="3" t="str">
        <f t="shared" si="75"/>
        <v/>
      </c>
      <c r="E4811" s="20" t="s">
        <v>384</v>
      </c>
    </row>
    <row r="4812" spans="1:5" outlineLevel="2" x14ac:dyDescent="0.25">
      <c r="A4812" s="22">
        <v>45511</v>
      </c>
      <c r="B4812" s="20" t="s">
        <v>855</v>
      </c>
      <c r="C4812" s="21">
        <v>910.04</v>
      </c>
      <c r="D4812" s="3" t="str">
        <f t="shared" si="75"/>
        <v/>
      </c>
      <c r="E4812" s="20" t="s">
        <v>384</v>
      </c>
    </row>
    <row r="4813" spans="1:5" outlineLevel="2" x14ac:dyDescent="0.25">
      <c r="A4813" s="22">
        <v>45511</v>
      </c>
      <c r="B4813" s="20" t="s">
        <v>855</v>
      </c>
      <c r="C4813" s="21">
        <v>545.57000000000005</v>
      </c>
      <c r="D4813" s="3" t="str">
        <f t="shared" si="75"/>
        <v/>
      </c>
      <c r="E4813" s="20" t="s">
        <v>384</v>
      </c>
    </row>
    <row r="4814" spans="1:5" outlineLevel="1" x14ac:dyDescent="0.25">
      <c r="A4814" s="28">
        <f>A4813</f>
        <v>45511</v>
      </c>
      <c r="B4814" s="29" t="str">
        <f>B4813</f>
        <v>KINCAIDS CREATIONS LLC</v>
      </c>
      <c r="C4814" s="30">
        <f>SUBTOTAL(9,C4811:C4813)</f>
        <v>2466.17</v>
      </c>
      <c r="D4814" s="31" t="str">
        <f t="shared" si="75"/>
        <v>TOTAL</v>
      </c>
      <c r="E4814" s="20"/>
    </row>
    <row r="4815" spans="1:5" outlineLevel="2" x14ac:dyDescent="0.25">
      <c r="A4815" s="22">
        <v>45511</v>
      </c>
      <c r="B4815" s="20" t="s">
        <v>151</v>
      </c>
      <c r="C4815" s="21">
        <v>412.12</v>
      </c>
      <c r="D4815" s="3" t="str">
        <f t="shared" si="75"/>
        <v/>
      </c>
      <c r="E4815" s="20" t="s">
        <v>385</v>
      </c>
    </row>
    <row r="4816" spans="1:5" outlineLevel="2" x14ac:dyDescent="0.25">
      <c r="A4816" s="22">
        <v>45511</v>
      </c>
      <c r="B4816" s="20" t="s">
        <v>151</v>
      </c>
      <c r="C4816" s="21">
        <v>130.59</v>
      </c>
      <c r="D4816" s="3" t="str">
        <f t="shared" si="75"/>
        <v/>
      </c>
      <c r="E4816" s="20" t="s">
        <v>385</v>
      </c>
    </row>
    <row r="4817" spans="1:5" outlineLevel="1" x14ac:dyDescent="0.25">
      <c r="A4817" s="28">
        <f>A4816</f>
        <v>45511</v>
      </c>
      <c r="B4817" s="29" t="str">
        <f>B4816</f>
        <v>KING RANCH AG &amp; TURF</v>
      </c>
      <c r="C4817" s="30">
        <f>SUBTOTAL(9,C4815:C4816)</f>
        <v>542.71</v>
      </c>
      <c r="D4817" s="31" t="str">
        <f t="shared" si="75"/>
        <v>TOTAL</v>
      </c>
      <c r="E4817" s="20"/>
    </row>
    <row r="4818" spans="1:5" outlineLevel="2" x14ac:dyDescent="0.25">
      <c r="A4818" s="22">
        <v>45511</v>
      </c>
      <c r="B4818" s="20" t="s">
        <v>856</v>
      </c>
      <c r="C4818" s="21">
        <v>833.78</v>
      </c>
      <c r="D4818" s="3" t="str">
        <f t="shared" si="75"/>
        <v/>
      </c>
      <c r="E4818" s="20" t="s">
        <v>386</v>
      </c>
    </row>
    <row r="4819" spans="1:5" outlineLevel="1" x14ac:dyDescent="0.25">
      <c r="A4819" s="28">
        <f>A4818</f>
        <v>45511</v>
      </c>
      <c r="B4819" s="29" t="str">
        <f>B4818</f>
        <v>KORNEY BOARD AIDS</v>
      </c>
      <c r="C4819" s="30">
        <f>SUBTOTAL(9,C4818:C4818)</f>
        <v>833.78</v>
      </c>
      <c r="D4819" s="31" t="str">
        <f t="shared" si="75"/>
        <v>TOTAL</v>
      </c>
      <c r="E4819" s="20"/>
    </row>
    <row r="4820" spans="1:5" outlineLevel="2" x14ac:dyDescent="0.25">
      <c r="A4820" s="22">
        <v>45511</v>
      </c>
      <c r="B4820" s="20" t="s">
        <v>268</v>
      </c>
      <c r="C4820" s="21">
        <v>500</v>
      </c>
      <c r="D4820" s="3" t="str">
        <f t="shared" si="75"/>
        <v/>
      </c>
      <c r="E4820" s="20" t="s">
        <v>391</v>
      </c>
    </row>
    <row r="4821" spans="1:5" outlineLevel="2" x14ac:dyDescent="0.25">
      <c r="A4821" s="22">
        <v>45511</v>
      </c>
      <c r="B4821" s="20" t="s">
        <v>268</v>
      </c>
      <c r="C4821" s="21">
        <v>544</v>
      </c>
      <c r="D4821" s="3" t="str">
        <f t="shared" si="75"/>
        <v/>
      </c>
      <c r="E4821" s="20" t="s">
        <v>391</v>
      </c>
    </row>
    <row r="4822" spans="1:5" outlineLevel="2" x14ac:dyDescent="0.25">
      <c r="A4822" s="22">
        <v>45511</v>
      </c>
      <c r="B4822" s="20" t="s">
        <v>268</v>
      </c>
      <c r="C4822" s="21">
        <v>538</v>
      </c>
      <c r="D4822" s="3" t="str">
        <f t="shared" si="75"/>
        <v/>
      </c>
      <c r="E4822" s="20" t="s">
        <v>391</v>
      </c>
    </row>
    <row r="4823" spans="1:5" outlineLevel="2" x14ac:dyDescent="0.25">
      <c r="A4823" s="22">
        <v>45511</v>
      </c>
      <c r="B4823" s="20" t="s">
        <v>268</v>
      </c>
      <c r="C4823" s="21">
        <v>590</v>
      </c>
      <c r="D4823" s="3" t="str">
        <f t="shared" si="75"/>
        <v/>
      </c>
      <c r="E4823" s="20" t="s">
        <v>391</v>
      </c>
    </row>
    <row r="4824" spans="1:5" outlineLevel="2" x14ac:dyDescent="0.25">
      <c r="A4824" s="22">
        <v>45511</v>
      </c>
      <c r="B4824" s="20" t="s">
        <v>268</v>
      </c>
      <c r="C4824" s="21">
        <v>690</v>
      </c>
      <c r="D4824" s="3" t="str">
        <f t="shared" si="75"/>
        <v/>
      </c>
      <c r="E4824" s="20" t="s">
        <v>391</v>
      </c>
    </row>
    <row r="4825" spans="1:5" outlineLevel="2" x14ac:dyDescent="0.25">
      <c r="A4825" s="22">
        <v>45511</v>
      </c>
      <c r="B4825" s="20" t="s">
        <v>268</v>
      </c>
      <c r="C4825" s="21">
        <v>1465</v>
      </c>
      <c r="D4825" s="3" t="str">
        <f t="shared" si="75"/>
        <v/>
      </c>
      <c r="E4825" s="20" t="s">
        <v>391</v>
      </c>
    </row>
    <row r="4826" spans="1:5" outlineLevel="2" x14ac:dyDescent="0.25">
      <c r="A4826" s="22">
        <v>45511</v>
      </c>
      <c r="B4826" s="20" t="s">
        <v>268</v>
      </c>
      <c r="C4826" s="21">
        <v>590</v>
      </c>
      <c r="D4826" s="3" t="str">
        <f t="shared" si="75"/>
        <v/>
      </c>
      <c r="E4826" s="20" t="s">
        <v>391</v>
      </c>
    </row>
    <row r="4827" spans="1:5" outlineLevel="2" x14ac:dyDescent="0.25">
      <c r="A4827" s="22">
        <v>45511</v>
      </c>
      <c r="B4827" s="20" t="s">
        <v>268</v>
      </c>
      <c r="C4827" s="21">
        <v>590</v>
      </c>
      <c r="D4827" s="3" t="str">
        <f t="shared" si="75"/>
        <v/>
      </c>
      <c r="E4827" s="20" t="s">
        <v>391</v>
      </c>
    </row>
    <row r="4828" spans="1:5" outlineLevel="2" x14ac:dyDescent="0.25">
      <c r="A4828" s="22">
        <v>45511</v>
      </c>
      <c r="B4828" s="20" t="s">
        <v>268</v>
      </c>
      <c r="C4828" s="21">
        <v>566</v>
      </c>
      <c r="D4828" s="3" t="str">
        <f t="shared" si="75"/>
        <v/>
      </c>
      <c r="E4828" s="20" t="s">
        <v>391</v>
      </c>
    </row>
    <row r="4829" spans="1:5" outlineLevel="2" x14ac:dyDescent="0.25">
      <c r="A4829" s="22">
        <v>45511</v>
      </c>
      <c r="B4829" s="20" t="s">
        <v>268</v>
      </c>
      <c r="C4829" s="21">
        <v>1355</v>
      </c>
      <c r="D4829" s="3" t="str">
        <f t="shared" si="75"/>
        <v/>
      </c>
      <c r="E4829" s="20" t="s">
        <v>391</v>
      </c>
    </row>
    <row r="4830" spans="1:5" outlineLevel="2" x14ac:dyDescent="0.25">
      <c r="A4830" s="22">
        <v>45511</v>
      </c>
      <c r="B4830" s="20" t="s">
        <v>268</v>
      </c>
      <c r="C4830" s="21">
        <v>590</v>
      </c>
      <c r="D4830" s="3" t="str">
        <f t="shared" si="75"/>
        <v/>
      </c>
      <c r="E4830" s="20" t="s">
        <v>391</v>
      </c>
    </row>
    <row r="4831" spans="1:5" outlineLevel="2" x14ac:dyDescent="0.25">
      <c r="A4831" s="22">
        <v>45511</v>
      </c>
      <c r="B4831" s="20" t="s">
        <v>268</v>
      </c>
      <c r="C4831" s="21">
        <v>562</v>
      </c>
      <c r="D4831" s="3" t="str">
        <f t="shared" si="75"/>
        <v/>
      </c>
      <c r="E4831" s="20" t="s">
        <v>391</v>
      </c>
    </row>
    <row r="4832" spans="1:5" outlineLevel="2" x14ac:dyDescent="0.25">
      <c r="A4832" s="22">
        <v>45511</v>
      </c>
      <c r="B4832" s="20" t="s">
        <v>268</v>
      </c>
      <c r="C4832" s="21">
        <v>558</v>
      </c>
      <c r="D4832" s="3" t="str">
        <f t="shared" si="75"/>
        <v/>
      </c>
      <c r="E4832" s="20" t="s">
        <v>391</v>
      </c>
    </row>
    <row r="4833" spans="1:5" outlineLevel="2" x14ac:dyDescent="0.25">
      <c r="A4833" s="22">
        <v>45511</v>
      </c>
      <c r="B4833" s="20" t="s">
        <v>268</v>
      </c>
      <c r="C4833" s="21">
        <v>690</v>
      </c>
      <c r="D4833" s="3" t="str">
        <f t="shared" si="75"/>
        <v/>
      </c>
      <c r="E4833" s="20" t="s">
        <v>391</v>
      </c>
    </row>
    <row r="4834" spans="1:5" outlineLevel="2" x14ac:dyDescent="0.25">
      <c r="A4834" s="22">
        <v>45511</v>
      </c>
      <c r="B4834" s="20" t="s">
        <v>268</v>
      </c>
      <c r="C4834" s="21">
        <v>590</v>
      </c>
      <c r="D4834" s="3" t="str">
        <f t="shared" si="75"/>
        <v/>
      </c>
      <c r="E4834" s="20" t="s">
        <v>391</v>
      </c>
    </row>
    <row r="4835" spans="1:5" outlineLevel="2" x14ac:dyDescent="0.25">
      <c r="A4835" s="22">
        <v>45511</v>
      </c>
      <c r="B4835" s="20" t="s">
        <v>268</v>
      </c>
      <c r="C4835" s="21">
        <v>574</v>
      </c>
      <c r="D4835" s="3" t="str">
        <f t="shared" si="75"/>
        <v/>
      </c>
      <c r="E4835" s="20" t="s">
        <v>391</v>
      </c>
    </row>
    <row r="4836" spans="1:5" outlineLevel="2" x14ac:dyDescent="0.25">
      <c r="A4836" s="22">
        <v>45511</v>
      </c>
      <c r="B4836" s="20" t="s">
        <v>268</v>
      </c>
      <c r="C4836" s="21">
        <v>1410</v>
      </c>
      <c r="D4836" s="3" t="str">
        <f t="shared" si="75"/>
        <v/>
      </c>
      <c r="E4836" s="20" t="s">
        <v>391</v>
      </c>
    </row>
    <row r="4837" spans="1:5" outlineLevel="2" x14ac:dyDescent="0.25">
      <c r="A4837" s="22">
        <v>45511</v>
      </c>
      <c r="B4837" s="20" t="s">
        <v>268</v>
      </c>
      <c r="C4837" s="21">
        <v>590</v>
      </c>
      <c r="D4837" s="3" t="str">
        <f t="shared" si="75"/>
        <v/>
      </c>
      <c r="E4837" s="20" t="s">
        <v>391</v>
      </c>
    </row>
    <row r="4838" spans="1:5" outlineLevel="2" x14ac:dyDescent="0.25">
      <c r="A4838" s="22">
        <v>45511</v>
      </c>
      <c r="B4838" s="20" t="s">
        <v>268</v>
      </c>
      <c r="C4838" s="21">
        <v>574</v>
      </c>
      <c r="D4838" s="3" t="str">
        <f t="shared" si="75"/>
        <v/>
      </c>
      <c r="E4838" s="20" t="s">
        <v>391</v>
      </c>
    </row>
    <row r="4839" spans="1:5" outlineLevel="2" x14ac:dyDescent="0.25">
      <c r="A4839" s="22">
        <v>45511</v>
      </c>
      <c r="B4839" s="20" t="s">
        <v>268</v>
      </c>
      <c r="C4839" s="21">
        <v>538</v>
      </c>
      <c r="D4839" s="3" t="str">
        <f t="shared" si="75"/>
        <v/>
      </c>
      <c r="E4839" s="20" t="s">
        <v>391</v>
      </c>
    </row>
    <row r="4840" spans="1:5" outlineLevel="2" x14ac:dyDescent="0.25">
      <c r="A4840" s="22">
        <v>45511</v>
      </c>
      <c r="B4840" s="20" t="s">
        <v>268</v>
      </c>
      <c r="C4840" s="21">
        <v>590</v>
      </c>
      <c r="D4840" s="3" t="str">
        <f t="shared" si="75"/>
        <v/>
      </c>
      <c r="E4840" s="20" t="s">
        <v>391</v>
      </c>
    </row>
    <row r="4841" spans="1:5" outlineLevel="2" x14ac:dyDescent="0.25">
      <c r="A4841" s="22">
        <v>45511</v>
      </c>
      <c r="B4841" s="20" t="s">
        <v>268</v>
      </c>
      <c r="C4841" s="21">
        <v>590</v>
      </c>
      <c r="D4841" s="3" t="str">
        <f t="shared" si="75"/>
        <v/>
      </c>
      <c r="E4841" s="20" t="s">
        <v>391</v>
      </c>
    </row>
    <row r="4842" spans="1:5" outlineLevel="2" x14ac:dyDescent="0.25">
      <c r="A4842" s="22">
        <v>45511</v>
      </c>
      <c r="B4842" s="20" t="s">
        <v>268</v>
      </c>
      <c r="C4842" s="21">
        <v>790</v>
      </c>
      <c r="D4842" s="3" t="str">
        <f t="shared" si="75"/>
        <v/>
      </c>
      <c r="E4842" s="20" t="s">
        <v>391</v>
      </c>
    </row>
    <row r="4843" spans="1:5" outlineLevel="2" x14ac:dyDescent="0.25">
      <c r="A4843" s="22">
        <v>45511</v>
      </c>
      <c r="B4843" s="20" t="s">
        <v>268</v>
      </c>
      <c r="C4843" s="21">
        <v>550</v>
      </c>
      <c r="D4843" s="3" t="str">
        <f t="shared" si="75"/>
        <v/>
      </c>
      <c r="E4843" s="20" t="s">
        <v>391</v>
      </c>
    </row>
    <row r="4844" spans="1:5" outlineLevel="2" x14ac:dyDescent="0.25">
      <c r="A4844" s="22">
        <v>45511</v>
      </c>
      <c r="B4844" s="20" t="s">
        <v>268</v>
      </c>
      <c r="C4844" s="21">
        <v>590</v>
      </c>
      <c r="D4844" s="3" t="str">
        <f t="shared" si="75"/>
        <v/>
      </c>
      <c r="E4844" s="20" t="s">
        <v>391</v>
      </c>
    </row>
    <row r="4845" spans="1:5" outlineLevel="2" x14ac:dyDescent="0.25">
      <c r="A4845" s="22">
        <v>45511</v>
      </c>
      <c r="B4845" s="20" t="s">
        <v>268</v>
      </c>
      <c r="C4845" s="21">
        <v>550</v>
      </c>
      <c r="D4845" s="3" t="str">
        <f t="shared" si="75"/>
        <v/>
      </c>
      <c r="E4845" s="20" t="s">
        <v>391</v>
      </c>
    </row>
    <row r="4846" spans="1:5" outlineLevel="2" x14ac:dyDescent="0.25">
      <c r="A4846" s="22">
        <v>45511</v>
      </c>
      <c r="B4846" s="20" t="s">
        <v>268</v>
      </c>
      <c r="C4846" s="21">
        <v>135</v>
      </c>
      <c r="D4846" s="3" t="str">
        <f t="shared" si="75"/>
        <v/>
      </c>
      <c r="E4846" s="20" t="s">
        <v>391</v>
      </c>
    </row>
    <row r="4847" spans="1:5" outlineLevel="2" x14ac:dyDescent="0.25">
      <c r="A4847" s="22">
        <v>45511</v>
      </c>
      <c r="B4847" s="20" t="s">
        <v>268</v>
      </c>
      <c r="C4847" s="21">
        <v>135</v>
      </c>
      <c r="D4847" s="3" t="str">
        <f t="shared" si="75"/>
        <v/>
      </c>
      <c r="E4847" s="20" t="s">
        <v>391</v>
      </c>
    </row>
    <row r="4848" spans="1:5" outlineLevel="2" x14ac:dyDescent="0.25">
      <c r="A4848" s="22">
        <v>45511</v>
      </c>
      <c r="B4848" s="20" t="s">
        <v>268</v>
      </c>
      <c r="C4848" s="21">
        <v>135</v>
      </c>
      <c r="D4848" s="3" t="str">
        <f t="shared" si="75"/>
        <v/>
      </c>
      <c r="E4848" s="20" t="s">
        <v>391</v>
      </c>
    </row>
    <row r="4849" spans="1:5" outlineLevel="2" x14ac:dyDescent="0.25">
      <c r="A4849" s="22">
        <v>45511</v>
      </c>
      <c r="B4849" s="20" t="s">
        <v>268</v>
      </c>
      <c r="C4849" s="21">
        <v>135</v>
      </c>
      <c r="D4849" s="3" t="str">
        <f t="shared" si="75"/>
        <v/>
      </c>
      <c r="E4849" s="20" t="s">
        <v>391</v>
      </c>
    </row>
    <row r="4850" spans="1:5" outlineLevel="2" x14ac:dyDescent="0.25">
      <c r="A4850" s="22">
        <v>45511</v>
      </c>
      <c r="B4850" s="20" t="s">
        <v>268</v>
      </c>
      <c r="C4850" s="21">
        <v>135</v>
      </c>
      <c r="D4850" s="3" t="str">
        <f t="shared" si="75"/>
        <v/>
      </c>
      <c r="E4850" s="20" t="s">
        <v>391</v>
      </c>
    </row>
    <row r="4851" spans="1:5" outlineLevel="2" x14ac:dyDescent="0.25">
      <c r="A4851" s="22">
        <v>45511</v>
      </c>
      <c r="B4851" s="20" t="s">
        <v>268</v>
      </c>
      <c r="C4851" s="21">
        <v>135</v>
      </c>
      <c r="D4851" s="3" t="str">
        <f t="shared" si="75"/>
        <v/>
      </c>
      <c r="E4851" s="20" t="s">
        <v>391</v>
      </c>
    </row>
    <row r="4852" spans="1:5" outlineLevel="2" x14ac:dyDescent="0.25">
      <c r="A4852" s="22">
        <v>45511</v>
      </c>
      <c r="B4852" s="20" t="s">
        <v>268</v>
      </c>
      <c r="C4852" s="21">
        <v>135</v>
      </c>
      <c r="D4852" s="3" t="str">
        <f t="shared" si="75"/>
        <v/>
      </c>
      <c r="E4852" s="20" t="s">
        <v>391</v>
      </c>
    </row>
    <row r="4853" spans="1:5" outlineLevel="2" x14ac:dyDescent="0.25">
      <c r="A4853" s="22">
        <v>45511</v>
      </c>
      <c r="B4853" s="20" t="s">
        <v>268</v>
      </c>
      <c r="C4853" s="21">
        <v>135.15</v>
      </c>
      <c r="D4853" s="3" t="str">
        <f t="shared" si="75"/>
        <v/>
      </c>
      <c r="E4853" s="20" t="s">
        <v>391</v>
      </c>
    </row>
    <row r="4854" spans="1:5" outlineLevel="2" x14ac:dyDescent="0.25">
      <c r="A4854" s="22">
        <v>45511</v>
      </c>
      <c r="B4854" s="20" t="s">
        <v>268</v>
      </c>
      <c r="C4854" s="21">
        <v>135</v>
      </c>
      <c r="D4854" s="3" t="str">
        <f t="shared" si="75"/>
        <v/>
      </c>
      <c r="E4854" s="20" t="s">
        <v>391</v>
      </c>
    </row>
    <row r="4855" spans="1:5" outlineLevel="2" x14ac:dyDescent="0.25">
      <c r="A4855" s="22">
        <v>45511</v>
      </c>
      <c r="B4855" s="20" t="s">
        <v>268</v>
      </c>
      <c r="C4855" s="21">
        <v>135</v>
      </c>
      <c r="D4855" s="3" t="str">
        <f t="shared" si="75"/>
        <v/>
      </c>
      <c r="E4855" s="20" t="s">
        <v>391</v>
      </c>
    </row>
    <row r="4856" spans="1:5" outlineLevel="2" x14ac:dyDescent="0.25">
      <c r="A4856" s="22">
        <v>45511</v>
      </c>
      <c r="B4856" s="20" t="s">
        <v>268</v>
      </c>
      <c r="C4856" s="21">
        <v>135</v>
      </c>
      <c r="D4856" s="3" t="str">
        <f t="shared" si="75"/>
        <v/>
      </c>
      <c r="E4856" s="20" t="s">
        <v>391</v>
      </c>
    </row>
    <row r="4857" spans="1:5" outlineLevel="2" x14ac:dyDescent="0.25">
      <c r="A4857" s="22">
        <v>45511</v>
      </c>
      <c r="B4857" s="20" t="s">
        <v>268</v>
      </c>
      <c r="C4857" s="21">
        <v>135</v>
      </c>
      <c r="D4857" s="3" t="str">
        <f t="shared" si="75"/>
        <v/>
      </c>
      <c r="E4857" s="20" t="s">
        <v>391</v>
      </c>
    </row>
    <row r="4858" spans="1:5" outlineLevel="2" x14ac:dyDescent="0.25">
      <c r="A4858" s="22">
        <v>45511</v>
      </c>
      <c r="B4858" s="20" t="s">
        <v>268</v>
      </c>
      <c r="C4858" s="21">
        <v>135</v>
      </c>
      <c r="D4858" s="3" t="str">
        <f t="shared" si="75"/>
        <v/>
      </c>
      <c r="E4858" s="20" t="s">
        <v>391</v>
      </c>
    </row>
    <row r="4859" spans="1:5" outlineLevel="2" x14ac:dyDescent="0.25">
      <c r="A4859" s="22">
        <v>45511</v>
      </c>
      <c r="B4859" s="20" t="s">
        <v>268</v>
      </c>
      <c r="C4859" s="21">
        <v>135</v>
      </c>
      <c r="D4859" s="3" t="str">
        <f t="shared" si="75"/>
        <v/>
      </c>
      <c r="E4859" s="20" t="s">
        <v>391</v>
      </c>
    </row>
    <row r="4860" spans="1:5" outlineLevel="2" x14ac:dyDescent="0.25">
      <c r="A4860" s="22">
        <v>45511</v>
      </c>
      <c r="B4860" s="20" t="s">
        <v>268</v>
      </c>
      <c r="C4860" s="21">
        <v>135</v>
      </c>
      <c r="D4860" s="3" t="str">
        <f t="shared" si="75"/>
        <v/>
      </c>
      <c r="E4860" s="20" t="s">
        <v>391</v>
      </c>
    </row>
    <row r="4861" spans="1:5" outlineLevel="2" x14ac:dyDescent="0.25">
      <c r="A4861" s="22">
        <v>45511</v>
      </c>
      <c r="B4861" s="20" t="s">
        <v>268</v>
      </c>
      <c r="C4861" s="21">
        <v>135</v>
      </c>
      <c r="D4861" s="3" t="str">
        <f t="shared" si="75"/>
        <v/>
      </c>
      <c r="E4861" s="20" t="s">
        <v>391</v>
      </c>
    </row>
    <row r="4862" spans="1:5" outlineLevel="2" x14ac:dyDescent="0.25">
      <c r="A4862" s="22">
        <v>45511</v>
      </c>
      <c r="B4862" s="20" t="s">
        <v>268</v>
      </c>
      <c r="C4862" s="21">
        <v>135</v>
      </c>
      <c r="D4862" s="3" t="str">
        <f t="shared" si="75"/>
        <v/>
      </c>
      <c r="E4862" s="20" t="s">
        <v>391</v>
      </c>
    </row>
    <row r="4863" spans="1:5" outlineLevel="2" x14ac:dyDescent="0.25">
      <c r="A4863" s="22">
        <v>45511</v>
      </c>
      <c r="B4863" s="20" t="s">
        <v>268</v>
      </c>
      <c r="C4863" s="21">
        <v>135</v>
      </c>
      <c r="D4863" s="3" t="str">
        <f t="shared" si="75"/>
        <v/>
      </c>
      <c r="E4863" s="20" t="s">
        <v>391</v>
      </c>
    </row>
    <row r="4864" spans="1:5" outlineLevel="2" x14ac:dyDescent="0.25">
      <c r="A4864" s="22">
        <v>45511</v>
      </c>
      <c r="B4864" s="20" t="s">
        <v>268</v>
      </c>
      <c r="C4864" s="21">
        <v>135</v>
      </c>
      <c r="D4864" s="3" t="str">
        <f t="shared" si="75"/>
        <v/>
      </c>
      <c r="E4864" s="20" t="s">
        <v>391</v>
      </c>
    </row>
    <row r="4865" spans="1:5" outlineLevel="2" x14ac:dyDescent="0.25">
      <c r="A4865" s="22">
        <v>45511</v>
      </c>
      <c r="B4865" s="20" t="s">
        <v>268</v>
      </c>
      <c r="C4865" s="21">
        <v>135</v>
      </c>
      <c r="D4865" s="3" t="str">
        <f t="shared" si="75"/>
        <v/>
      </c>
      <c r="E4865" s="20" t="s">
        <v>391</v>
      </c>
    </row>
    <row r="4866" spans="1:5" outlineLevel="1" x14ac:dyDescent="0.25">
      <c r="A4866" s="28">
        <f>A4865</f>
        <v>45511</v>
      </c>
      <c r="B4866" s="29" t="str">
        <f>B4865</f>
        <v>GENSERVE LLC</v>
      </c>
      <c r="C4866" s="30">
        <f>SUBTOTAL(9,C4820:C4865)</f>
        <v>20464.150000000001</v>
      </c>
      <c r="D4866" s="31" t="str">
        <f t="shared" si="75"/>
        <v>TOTAL</v>
      </c>
      <c r="E4866" s="20"/>
    </row>
    <row r="4867" spans="1:5" outlineLevel="2" x14ac:dyDescent="0.25">
      <c r="A4867" s="22">
        <v>45511</v>
      </c>
      <c r="B4867" s="20" t="s">
        <v>269</v>
      </c>
      <c r="C4867" s="21">
        <v>165</v>
      </c>
      <c r="D4867" s="3" t="str">
        <f t="shared" si="75"/>
        <v/>
      </c>
      <c r="E4867" s="20" t="s">
        <v>387</v>
      </c>
    </row>
    <row r="4868" spans="1:5" outlineLevel="2" x14ac:dyDescent="0.25">
      <c r="A4868" s="22">
        <v>45511</v>
      </c>
      <c r="B4868" s="20" t="s">
        <v>269</v>
      </c>
      <c r="C4868" s="21">
        <v>1100</v>
      </c>
      <c r="D4868" s="3" t="str">
        <f t="shared" si="75"/>
        <v/>
      </c>
      <c r="E4868" s="20" t="s">
        <v>387</v>
      </c>
    </row>
    <row r="4869" spans="1:5" outlineLevel="2" x14ac:dyDescent="0.25">
      <c r="A4869" s="22">
        <v>45511</v>
      </c>
      <c r="B4869" s="20" t="s">
        <v>269</v>
      </c>
      <c r="C4869" s="21">
        <v>1500</v>
      </c>
      <c r="D4869" s="3" t="str">
        <f t="shared" si="75"/>
        <v/>
      </c>
      <c r="E4869" s="20" t="s">
        <v>387</v>
      </c>
    </row>
    <row r="4870" spans="1:5" outlineLevel="2" x14ac:dyDescent="0.25">
      <c r="A4870" s="22">
        <v>45511</v>
      </c>
      <c r="B4870" s="20" t="s">
        <v>269</v>
      </c>
      <c r="C4870" s="21">
        <v>446.9</v>
      </c>
      <c r="D4870" s="3" t="str">
        <f t="shared" si="75"/>
        <v/>
      </c>
      <c r="E4870" s="20" t="s">
        <v>387</v>
      </c>
    </row>
    <row r="4871" spans="1:5" outlineLevel="1" x14ac:dyDescent="0.25">
      <c r="A4871" s="28">
        <f>A4870</f>
        <v>45511</v>
      </c>
      <c r="B4871" s="29" t="str">
        <f>B4870</f>
        <v>HZ LM CASUAL FOODS LLC</v>
      </c>
      <c r="C4871" s="30">
        <f>SUBTOTAL(9,C4867:C4870)</f>
        <v>3211.9</v>
      </c>
      <c r="D4871" s="31" t="str">
        <f t="shared" si="75"/>
        <v>TOTAL</v>
      </c>
      <c r="E4871" s="20"/>
    </row>
    <row r="4872" spans="1:5" outlineLevel="2" x14ac:dyDescent="0.25">
      <c r="A4872" s="22">
        <v>45511</v>
      </c>
      <c r="B4872" s="20" t="s">
        <v>270</v>
      </c>
      <c r="C4872" s="21">
        <v>183.9</v>
      </c>
      <c r="D4872" s="3" t="str">
        <f t="shared" ref="D4872:D4935" si="76">IF(E4872=0,"TOTAL","")</f>
        <v/>
      </c>
      <c r="E4872" s="20" t="s">
        <v>391</v>
      </c>
    </row>
    <row r="4873" spans="1:5" outlineLevel="1" x14ac:dyDescent="0.25">
      <c r="A4873" s="28">
        <f>A4872</f>
        <v>45511</v>
      </c>
      <c r="B4873" s="29" t="str">
        <f>B4872</f>
        <v>LAKE PRO INC</v>
      </c>
      <c r="C4873" s="30">
        <f>SUBTOTAL(9,C4872:C4872)</f>
        <v>183.9</v>
      </c>
      <c r="D4873" s="31" t="str">
        <f t="shared" si="76"/>
        <v>TOTAL</v>
      </c>
      <c r="E4873" s="20"/>
    </row>
    <row r="4874" spans="1:5" outlineLevel="2" x14ac:dyDescent="0.25">
      <c r="A4874" s="22">
        <v>45511</v>
      </c>
      <c r="B4874" s="20" t="s">
        <v>271</v>
      </c>
      <c r="C4874" s="21">
        <v>999.5</v>
      </c>
      <c r="D4874" s="3" t="str">
        <f t="shared" si="76"/>
        <v/>
      </c>
      <c r="E4874" s="20" t="s">
        <v>387</v>
      </c>
    </row>
    <row r="4875" spans="1:5" outlineLevel="1" x14ac:dyDescent="0.25">
      <c r="A4875" s="28">
        <f>A4874</f>
        <v>45511</v>
      </c>
      <c r="B4875" s="29" t="str">
        <f>B4874</f>
        <v>LAS MANANITAS MEXICAN RESTAURANT INC</v>
      </c>
      <c r="C4875" s="30">
        <f>SUBTOTAL(9,C4874:C4874)</f>
        <v>999.5</v>
      </c>
      <c r="D4875" s="31" t="str">
        <f t="shared" si="76"/>
        <v>TOTAL</v>
      </c>
      <c r="E4875" s="20"/>
    </row>
    <row r="4876" spans="1:5" outlineLevel="2" x14ac:dyDescent="0.25">
      <c r="A4876" s="22">
        <v>45511</v>
      </c>
      <c r="B4876" s="20" t="s">
        <v>272</v>
      </c>
      <c r="C4876" s="21">
        <v>92706.54</v>
      </c>
      <c r="D4876" s="3" t="str">
        <f t="shared" si="76"/>
        <v/>
      </c>
      <c r="E4876" s="20" t="s">
        <v>401</v>
      </c>
    </row>
    <row r="4877" spans="1:5" outlineLevel="2" x14ac:dyDescent="0.25">
      <c r="A4877" s="22">
        <v>45511</v>
      </c>
      <c r="B4877" s="20" t="s">
        <v>272</v>
      </c>
      <c r="C4877" s="21">
        <v>11213.74</v>
      </c>
      <c r="D4877" s="3" t="str">
        <f t="shared" si="76"/>
        <v/>
      </c>
      <c r="E4877" s="20" t="s">
        <v>391</v>
      </c>
    </row>
    <row r="4878" spans="1:5" outlineLevel="2" x14ac:dyDescent="0.25">
      <c r="A4878" s="22">
        <v>45511</v>
      </c>
      <c r="B4878" s="20" t="s">
        <v>272</v>
      </c>
      <c r="C4878" s="21">
        <v>4480.1000000000004</v>
      </c>
      <c r="D4878" s="3" t="str">
        <f t="shared" si="76"/>
        <v/>
      </c>
      <c r="E4878" s="20" t="s">
        <v>391</v>
      </c>
    </row>
    <row r="4879" spans="1:5" outlineLevel="2" x14ac:dyDescent="0.25">
      <c r="A4879" s="22">
        <v>45511</v>
      </c>
      <c r="B4879" s="20" t="s">
        <v>272</v>
      </c>
      <c r="C4879" s="21">
        <v>5505.2</v>
      </c>
      <c r="D4879" s="3" t="str">
        <f t="shared" si="76"/>
        <v/>
      </c>
      <c r="E4879" s="20" t="s">
        <v>391</v>
      </c>
    </row>
    <row r="4880" spans="1:5" outlineLevel="1" x14ac:dyDescent="0.25">
      <c r="A4880" s="28">
        <f>A4879</f>
        <v>45511</v>
      </c>
      <c r="B4880" s="29" t="str">
        <f>B4879</f>
        <v>LECS LTD</v>
      </c>
      <c r="C4880" s="30">
        <f>SUBTOTAL(9,C4876:C4879)</f>
        <v>113905.58</v>
      </c>
      <c r="D4880" s="31" t="str">
        <f t="shared" si="76"/>
        <v>TOTAL</v>
      </c>
      <c r="E4880" s="20"/>
    </row>
    <row r="4881" spans="1:5" outlineLevel="2" x14ac:dyDescent="0.25">
      <c r="A4881" s="22">
        <v>45511</v>
      </c>
      <c r="B4881" s="20" t="s">
        <v>857</v>
      </c>
      <c r="C4881" s="21">
        <v>9000</v>
      </c>
      <c r="D4881" s="3" t="str">
        <f t="shared" si="76"/>
        <v/>
      </c>
      <c r="E4881" s="20" t="s">
        <v>399</v>
      </c>
    </row>
    <row r="4882" spans="1:5" outlineLevel="1" x14ac:dyDescent="0.25">
      <c r="A4882" s="28">
        <f>A4881</f>
        <v>45511</v>
      </c>
      <c r="B4882" s="29" t="str">
        <f>B4881</f>
        <v>ANDREW LEE</v>
      </c>
      <c r="C4882" s="30">
        <f>SUBTOTAL(9,C4881:C4881)</f>
        <v>9000</v>
      </c>
      <c r="D4882" s="31" t="str">
        <f t="shared" si="76"/>
        <v>TOTAL</v>
      </c>
      <c r="E4882" s="20"/>
    </row>
    <row r="4883" spans="1:5" outlineLevel="2" x14ac:dyDescent="0.25">
      <c r="A4883" s="22">
        <v>45511</v>
      </c>
      <c r="B4883" s="20" t="s">
        <v>858</v>
      </c>
      <c r="C4883" s="21">
        <v>245</v>
      </c>
      <c r="D4883" s="3" t="str">
        <f t="shared" si="76"/>
        <v/>
      </c>
      <c r="E4883" s="20" t="s">
        <v>399</v>
      </c>
    </row>
    <row r="4884" spans="1:5" outlineLevel="1" x14ac:dyDescent="0.25">
      <c r="A4884" s="28">
        <f>A4883</f>
        <v>45511</v>
      </c>
      <c r="B4884" s="29" t="str">
        <f>B4883</f>
        <v>MADISON LEIDY</v>
      </c>
      <c r="C4884" s="30">
        <f>SUBTOTAL(9,C4883:C4883)</f>
        <v>245</v>
      </c>
      <c r="D4884" s="31" t="str">
        <f t="shared" si="76"/>
        <v>TOTAL</v>
      </c>
      <c r="E4884" s="20"/>
    </row>
    <row r="4885" spans="1:5" outlineLevel="2" x14ac:dyDescent="0.25">
      <c r="A4885" s="22">
        <v>45511</v>
      </c>
      <c r="B4885" s="20" t="s">
        <v>258</v>
      </c>
      <c r="C4885" s="21">
        <v>103.38</v>
      </c>
      <c r="D4885" s="3" t="str">
        <f t="shared" si="76"/>
        <v/>
      </c>
      <c r="E4885" s="20" t="s">
        <v>381</v>
      </c>
    </row>
    <row r="4886" spans="1:5" outlineLevel="1" x14ac:dyDescent="0.25">
      <c r="A4886" s="28">
        <f>A4885</f>
        <v>45511</v>
      </c>
      <c r="B4886" s="29" t="str">
        <f>B4885</f>
        <v>GATEWAY PRINTING &amp; OFFICE SUPPLY INC</v>
      </c>
      <c r="C4886" s="30">
        <f>SUBTOTAL(9,C4885:C4885)</f>
        <v>103.38</v>
      </c>
      <c r="D4886" s="31" t="str">
        <f t="shared" si="76"/>
        <v>TOTAL</v>
      </c>
      <c r="E4886" s="20"/>
    </row>
    <row r="4887" spans="1:5" outlineLevel="2" x14ac:dyDescent="0.25">
      <c r="A4887" s="22">
        <v>45511</v>
      </c>
      <c r="B4887" s="20" t="s">
        <v>484</v>
      </c>
      <c r="C4887" s="21">
        <v>1615.52</v>
      </c>
      <c r="D4887" s="3" t="str">
        <f t="shared" si="76"/>
        <v/>
      </c>
      <c r="E4887" s="20" t="s">
        <v>381</v>
      </c>
    </row>
    <row r="4888" spans="1:5" outlineLevel="2" x14ac:dyDescent="0.25">
      <c r="A4888" s="22">
        <v>45511</v>
      </c>
      <c r="B4888" s="20" t="s">
        <v>484</v>
      </c>
      <c r="C4888" s="21">
        <v>271.48</v>
      </c>
      <c r="D4888" s="3" t="str">
        <f t="shared" si="76"/>
        <v/>
      </c>
      <c r="E4888" s="20" t="s">
        <v>381</v>
      </c>
    </row>
    <row r="4889" spans="1:5" outlineLevel="2" x14ac:dyDescent="0.25">
      <c r="A4889" s="22">
        <v>45511</v>
      </c>
      <c r="B4889" s="20" t="s">
        <v>484</v>
      </c>
      <c r="C4889" s="21">
        <v>71.34</v>
      </c>
      <c r="D4889" s="3" t="str">
        <f t="shared" si="76"/>
        <v/>
      </c>
      <c r="E4889" s="20" t="s">
        <v>381</v>
      </c>
    </row>
    <row r="4890" spans="1:5" outlineLevel="2" x14ac:dyDescent="0.25">
      <c r="A4890" s="22">
        <v>45511</v>
      </c>
      <c r="B4890" s="20" t="s">
        <v>484</v>
      </c>
      <c r="C4890" s="21">
        <v>1514.8</v>
      </c>
      <c r="D4890" s="3" t="str">
        <f t="shared" si="76"/>
        <v/>
      </c>
      <c r="E4890" s="20" t="s">
        <v>381</v>
      </c>
    </row>
    <row r="4891" spans="1:5" outlineLevel="1" x14ac:dyDescent="0.25">
      <c r="A4891" s="28">
        <f>A4890</f>
        <v>45511</v>
      </c>
      <c r="B4891" s="29" t="str">
        <f>B4890</f>
        <v>LIBERTY OFFICE PRODUCTS</v>
      </c>
      <c r="C4891" s="30">
        <f>SUBTOTAL(9,C4887:C4890)</f>
        <v>3473.14</v>
      </c>
      <c r="D4891" s="31" t="str">
        <f t="shared" si="76"/>
        <v>TOTAL</v>
      </c>
      <c r="E4891" s="20"/>
    </row>
    <row r="4892" spans="1:5" outlineLevel="2" x14ac:dyDescent="0.25">
      <c r="A4892" s="22">
        <v>45511</v>
      </c>
      <c r="B4892" s="20" t="s">
        <v>859</v>
      </c>
      <c r="C4892" s="21">
        <v>25631.22</v>
      </c>
      <c r="D4892" s="3" t="str">
        <f t="shared" si="76"/>
        <v/>
      </c>
      <c r="E4892" s="20" t="s">
        <v>404</v>
      </c>
    </row>
    <row r="4893" spans="1:5" outlineLevel="1" x14ac:dyDescent="0.25">
      <c r="A4893" s="28">
        <f>A4892</f>
        <v>45511</v>
      </c>
      <c r="B4893" s="29" t="str">
        <f>B4892</f>
        <v>CHILDREN'S PLUS INC</v>
      </c>
      <c r="C4893" s="30">
        <f>SUBTOTAL(9,C4892:C4892)</f>
        <v>25631.22</v>
      </c>
      <c r="D4893" s="31" t="str">
        <f t="shared" si="76"/>
        <v>TOTAL</v>
      </c>
      <c r="E4893" s="20"/>
    </row>
    <row r="4894" spans="1:5" outlineLevel="2" x14ac:dyDescent="0.25">
      <c r="A4894" s="22">
        <v>45511</v>
      </c>
      <c r="B4894" s="20" t="s">
        <v>617</v>
      </c>
      <c r="C4894" s="21">
        <v>327.10000000000002</v>
      </c>
      <c r="D4894" s="3" t="str">
        <f t="shared" si="76"/>
        <v/>
      </c>
      <c r="E4894" s="20" t="s">
        <v>381</v>
      </c>
    </row>
    <row r="4895" spans="1:5" outlineLevel="1" x14ac:dyDescent="0.25">
      <c r="A4895" s="28">
        <f>A4894</f>
        <v>45511</v>
      </c>
      <c r="B4895" s="29" t="str">
        <f>B4894</f>
        <v>LISCO SPORTS LLC</v>
      </c>
      <c r="C4895" s="30">
        <f>SUBTOTAL(9,C4894:C4894)</f>
        <v>327.10000000000002</v>
      </c>
      <c r="D4895" s="31" t="str">
        <f t="shared" si="76"/>
        <v>TOTAL</v>
      </c>
      <c r="E4895" s="20"/>
    </row>
    <row r="4896" spans="1:5" outlineLevel="2" x14ac:dyDescent="0.25">
      <c r="A4896" s="22">
        <v>45511</v>
      </c>
      <c r="B4896" s="20" t="s">
        <v>152</v>
      </c>
      <c r="C4896" s="21">
        <v>25.91</v>
      </c>
      <c r="D4896" s="3" t="str">
        <f t="shared" si="76"/>
        <v/>
      </c>
      <c r="E4896" s="20" t="s">
        <v>391</v>
      </c>
    </row>
    <row r="4897" spans="1:5" outlineLevel="2" x14ac:dyDescent="0.25">
      <c r="A4897" s="22">
        <v>45511</v>
      </c>
      <c r="B4897" s="20" t="s">
        <v>152</v>
      </c>
      <c r="C4897" s="21">
        <v>34.090000000000003</v>
      </c>
      <c r="D4897" s="3" t="str">
        <f t="shared" si="76"/>
        <v/>
      </c>
      <c r="E4897" s="20" t="s">
        <v>391</v>
      </c>
    </row>
    <row r="4898" spans="1:5" outlineLevel="2" x14ac:dyDescent="0.25">
      <c r="A4898" s="22">
        <v>45511</v>
      </c>
      <c r="B4898" s="20" t="s">
        <v>152</v>
      </c>
      <c r="C4898" s="21">
        <v>87.23</v>
      </c>
      <c r="D4898" s="3" t="str">
        <f t="shared" si="76"/>
        <v/>
      </c>
      <c r="E4898" s="20" t="s">
        <v>391</v>
      </c>
    </row>
    <row r="4899" spans="1:5" outlineLevel="2" x14ac:dyDescent="0.25">
      <c r="A4899" s="22">
        <v>45511</v>
      </c>
      <c r="B4899" s="20" t="s">
        <v>152</v>
      </c>
      <c r="C4899" s="21">
        <v>114.77</v>
      </c>
      <c r="D4899" s="3" t="str">
        <f t="shared" si="76"/>
        <v/>
      </c>
      <c r="E4899" s="20" t="s">
        <v>391</v>
      </c>
    </row>
    <row r="4900" spans="1:5" outlineLevel="2" x14ac:dyDescent="0.25">
      <c r="A4900" s="22">
        <v>45511</v>
      </c>
      <c r="B4900" s="20" t="s">
        <v>152</v>
      </c>
      <c r="C4900" s="21">
        <v>73.41</v>
      </c>
      <c r="D4900" s="3" t="str">
        <f t="shared" si="76"/>
        <v/>
      </c>
      <c r="E4900" s="20" t="s">
        <v>391</v>
      </c>
    </row>
    <row r="4901" spans="1:5" outlineLevel="2" x14ac:dyDescent="0.25">
      <c r="A4901" s="22">
        <v>45511</v>
      </c>
      <c r="B4901" s="20" t="s">
        <v>152</v>
      </c>
      <c r="C4901" s="21">
        <v>96.59</v>
      </c>
      <c r="D4901" s="3" t="str">
        <f t="shared" si="76"/>
        <v/>
      </c>
      <c r="E4901" s="20" t="s">
        <v>391</v>
      </c>
    </row>
    <row r="4902" spans="1:5" outlineLevel="2" x14ac:dyDescent="0.25">
      <c r="A4902" s="22">
        <v>45511</v>
      </c>
      <c r="B4902" s="20" t="s">
        <v>152</v>
      </c>
      <c r="C4902" s="21">
        <v>19.89</v>
      </c>
      <c r="D4902" s="3" t="str">
        <f t="shared" si="76"/>
        <v/>
      </c>
      <c r="E4902" s="20" t="s">
        <v>391</v>
      </c>
    </row>
    <row r="4903" spans="1:5" outlineLevel="2" x14ac:dyDescent="0.25">
      <c r="A4903" s="22">
        <v>45511</v>
      </c>
      <c r="B4903" s="20" t="s">
        <v>152</v>
      </c>
      <c r="C4903" s="21">
        <v>10.11</v>
      </c>
      <c r="D4903" s="3" t="str">
        <f t="shared" si="76"/>
        <v/>
      </c>
      <c r="E4903" s="20" t="s">
        <v>391</v>
      </c>
    </row>
    <row r="4904" spans="1:5" outlineLevel="2" x14ac:dyDescent="0.25">
      <c r="A4904" s="22">
        <v>45511</v>
      </c>
      <c r="B4904" s="20" t="s">
        <v>152</v>
      </c>
      <c r="C4904" s="21">
        <v>33.14</v>
      </c>
      <c r="D4904" s="3" t="str">
        <f t="shared" si="76"/>
        <v/>
      </c>
      <c r="E4904" s="20" t="s">
        <v>391</v>
      </c>
    </row>
    <row r="4905" spans="1:5" outlineLevel="2" x14ac:dyDescent="0.25">
      <c r="A4905" s="22">
        <v>45511</v>
      </c>
      <c r="B4905" s="20" t="s">
        <v>152</v>
      </c>
      <c r="C4905" s="21">
        <v>16.86</v>
      </c>
      <c r="D4905" s="3" t="str">
        <f t="shared" si="76"/>
        <v/>
      </c>
      <c r="E4905" s="20" t="s">
        <v>391</v>
      </c>
    </row>
    <row r="4906" spans="1:5" outlineLevel="2" x14ac:dyDescent="0.25">
      <c r="A4906" s="22">
        <v>45511</v>
      </c>
      <c r="B4906" s="20" t="s">
        <v>152</v>
      </c>
      <c r="C4906" s="21">
        <v>49.73</v>
      </c>
      <c r="D4906" s="3" t="str">
        <f t="shared" si="76"/>
        <v/>
      </c>
      <c r="E4906" s="20" t="s">
        <v>391</v>
      </c>
    </row>
    <row r="4907" spans="1:5" outlineLevel="2" x14ac:dyDescent="0.25">
      <c r="A4907" s="22">
        <v>45511</v>
      </c>
      <c r="B4907" s="20" t="s">
        <v>152</v>
      </c>
      <c r="C4907" s="21">
        <v>30.27</v>
      </c>
      <c r="D4907" s="3" t="str">
        <f t="shared" si="76"/>
        <v/>
      </c>
      <c r="E4907" s="20" t="s">
        <v>391</v>
      </c>
    </row>
    <row r="4908" spans="1:5" outlineLevel="2" x14ac:dyDescent="0.25">
      <c r="A4908" s="22">
        <v>45511</v>
      </c>
      <c r="B4908" s="20" t="s">
        <v>152</v>
      </c>
      <c r="C4908" s="21">
        <v>93.25</v>
      </c>
      <c r="D4908" s="3" t="str">
        <f t="shared" si="76"/>
        <v/>
      </c>
      <c r="E4908" s="20" t="s">
        <v>391</v>
      </c>
    </row>
    <row r="4909" spans="1:5" outlineLevel="2" x14ac:dyDescent="0.25">
      <c r="A4909" s="22">
        <v>45511</v>
      </c>
      <c r="B4909" s="20" t="s">
        <v>152</v>
      </c>
      <c r="C4909" s="21">
        <v>56.75</v>
      </c>
      <c r="D4909" s="3" t="str">
        <f t="shared" si="76"/>
        <v/>
      </c>
      <c r="E4909" s="20" t="s">
        <v>391</v>
      </c>
    </row>
    <row r="4910" spans="1:5" outlineLevel="2" x14ac:dyDescent="0.25">
      <c r="A4910" s="22">
        <v>45511</v>
      </c>
      <c r="B4910" s="20" t="s">
        <v>152</v>
      </c>
      <c r="C4910" s="21">
        <v>31.08</v>
      </c>
      <c r="D4910" s="3" t="str">
        <f t="shared" si="76"/>
        <v/>
      </c>
      <c r="E4910" s="20" t="s">
        <v>391</v>
      </c>
    </row>
    <row r="4911" spans="1:5" outlineLevel="2" x14ac:dyDescent="0.25">
      <c r="A4911" s="22">
        <v>45511</v>
      </c>
      <c r="B4911" s="20" t="s">
        <v>152</v>
      </c>
      <c r="C4911" s="21">
        <v>18.920000000000002</v>
      </c>
      <c r="D4911" s="3" t="str">
        <f t="shared" si="76"/>
        <v/>
      </c>
      <c r="E4911" s="20" t="s">
        <v>391</v>
      </c>
    </row>
    <row r="4912" spans="1:5" outlineLevel="2" x14ac:dyDescent="0.25">
      <c r="A4912" s="22">
        <v>45511</v>
      </c>
      <c r="B4912" s="20" t="s">
        <v>152</v>
      </c>
      <c r="C4912" s="21">
        <v>62.17</v>
      </c>
      <c r="D4912" s="3" t="str">
        <f t="shared" si="76"/>
        <v/>
      </c>
      <c r="E4912" s="20" t="s">
        <v>391</v>
      </c>
    </row>
    <row r="4913" spans="1:5" outlineLevel="2" x14ac:dyDescent="0.25">
      <c r="A4913" s="22">
        <v>45511</v>
      </c>
      <c r="B4913" s="20" t="s">
        <v>152</v>
      </c>
      <c r="C4913" s="21">
        <v>37.83</v>
      </c>
      <c r="D4913" s="3" t="str">
        <f t="shared" si="76"/>
        <v/>
      </c>
      <c r="E4913" s="20" t="s">
        <v>391</v>
      </c>
    </row>
    <row r="4914" spans="1:5" outlineLevel="2" x14ac:dyDescent="0.25">
      <c r="A4914" s="22">
        <v>45511</v>
      </c>
      <c r="B4914" s="20" t="s">
        <v>152</v>
      </c>
      <c r="C4914" s="21">
        <v>217.58</v>
      </c>
      <c r="D4914" s="3" t="str">
        <f t="shared" si="76"/>
        <v/>
      </c>
      <c r="E4914" s="20" t="s">
        <v>391</v>
      </c>
    </row>
    <row r="4915" spans="1:5" outlineLevel="2" x14ac:dyDescent="0.25">
      <c r="A4915" s="22">
        <v>45511</v>
      </c>
      <c r="B4915" s="20" t="s">
        <v>152</v>
      </c>
      <c r="C4915" s="21">
        <v>132.41999999999999</v>
      </c>
      <c r="D4915" s="3" t="str">
        <f t="shared" si="76"/>
        <v/>
      </c>
      <c r="E4915" s="20" t="s">
        <v>391</v>
      </c>
    </row>
    <row r="4916" spans="1:5" outlineLevel="2" x14ac:dyDescent="0.25">
      <c r="A4916" s="22">
        <v>45511</v>
      </c>
      <c r="B4916" s="20" t="s">
        <v>152</v>
      </c>
      <c r="C4916" s="21">
        <v>280</v>
      </c>
      <c r="D4916" s="3" t="str">
        <f t="shared" si="76"/>
        <v/>
      </c>
      <c r="E4916" s="20" t="s">
        <v>391</v>
      </c>
    </row>
    <row r="4917" spans="1:5" outlineLevel="2" x14ac:dyDescent="0.25">
      <c r="A4917" s="22">
        <v>45511</v>
      </c>
      <c r="B4917" s="20" t="s">
        <v>152</v>
      </c>
      <c r="C4917" s="21">
        <v>80</v>
      </c>
      <c r="D4917" s="3" t="str">
        <f t="shared" si="76"/>
        <v/>
      </c>
      <c r="E4917" s="20" t="s">
        <v>391</v>
      </c>
    </row>
    <row r="4918" spans="1:5" outlineLevel="2" x14ac:dyDescent="0.25">
      <c r="A4918" s="22">
        <v>45511</v>
      </c>
      <c r="B4918" s="20" t="s">
        <v>152</v>
      </c>
      <c r="C4918" s="21">
        <v>80</v>
      </c>
      <c r="D4918" s="3" t="str">
        <f t="shared" si="76"/>
        <v/>
      </c>
      <c r="E4918" s="20" t="s">
        <v>391</v>
      </c>
    </row>
    <row r="4919" spans="1:5" outlineLevel="2" x14ac:dyDescent="0.25">
      <c r="A4919" s="22">
        <v>45511</v>
      </c>
      <c r="B4919" s="20" t="s">
        <v>152</v>
      </c>
      <c r="C4919" s="21">
        <v>50</v>
      </c>
      <c r="D4919" s="3" t="str">
        <f t="shared" si="76"/>
        <v/>
      </c>
      <c r="E4919" s="20" t="s">
        <v>391</v>
      </c>
    </row>
    <row r="4920" spans="1:5" outlineLevel="2" x14ac:dyDescent="0.25">
      <c r="A4920" s="22">
        <v>45511</v>
      </c>
      <c r="B4920" s="20" t="s">
        <v>152</v>
      </c>
      <c r="C4920" s="21">
        <v>300</v>
      </c>
      <c r="D4920" s="3" t="str">
        <f t="shared" si="76"/>
        <v/>
      </c>
      <c r="E4920" s="20" t="s">
        <v>391</v>
      </c>
    </row>
    <row r="4921" spans="1:5" outlineLevel="2" x14ac:dyDescent="0.25">
      <c r="A4921" s="22">
        <v>45511</v>
      </c>
      <c r="B4921" s="20" t="s">
        <v>152</v>
      </c>
      <c r="C4921" s="21">
        <v>45</v>
      </c>
      <c r="D4921" s="3" t="str">
        <f t="shared" si="76"/>
        <v/>
      </c>
      <c r="E4921" s="20" t="s">
        <v>391</v>
      </c>
    </row>
    <row r="4922" spans="1:5" outlineLevel="2" x14ac:dyDescent="0.25">
      <c r="A4922" s="22">
        <v>45511</v>
      </c>
      <c r="B4922" s="20" t="s">
        <v>152</v>
      </c>
      <c r="C4922" s="21">
        <v>100</v>
      </c>
      <c r="D4922" s="3" t="str">
        <f t="shared" si="76"/>
        <v/>
      </c>
      <c r="E4922" s="20" t="s">
        <v>391</v>
      </c>
    </row>
    <row r="4923" spans="1:5" outlineLevel="2" x14ac:dyDescent="0.25">
      <c r="A4923" s="22">
        <v>45511</v>
      </c>
      <c r="B4923" s="20" t="s">
        <v>152</v>
      </c>
      <c r="C4923" s="21">
        <v>300</v>
      </c>
      <c r="D4923" s="3" t="str">
        <f t="shared" si="76"/>
        <v/>
      </c>
      <c r="E4923" s="20" t="s">
        <v>391</v>
      </c>
    </row>
    <row r="4924" spans="1:5" outlineLevel="2" x14ac:dyDescent="0.25">
      <c r="A4924" s="22">
        <v>45511</v>
      </c>
      <c r="B4924" s="20" t="s">
        <v>152</v>
      </c>
      <c r="C4924" s="21">
        <v>300</v>
      </c>
      <c r="D4924" s="3" t="str">
        <f t="shared" si="76"/>
        <v/>
      </c>
      <c r="E4924" s="20" t="s">
        <v>391</v>
      </c>
    </row>
    <row r="4925" spans="1:5" outlineLevel="2" x14ac:dyDescent="0.25">
      <c r="A4925" s="22">
        <v>45511</v>
      </c>
      <c r="B4925" s="20" t="s">
        <v>152</v>
      </c>
      <c r="C4925" s="21">
        <v>60.93</v>
      </c>
      <c r="D4925" s="3" t="str">
        <f t="shared" si="76"/>
        <v/>
      </c>
      <c r="E4925" s="20" t="s">
        <v>391</v>
      </c>
    </row>
    <row r="4926" spans="1:5" outlineLevel="2" x14ac:dyDescent="0.25">
      <c r="A4926" s="22">
        <v>45511</v>
      </c>
      <c r="B4926" s="20" t="s">
        <v>152</v>
      </c>
      <c r="C4926" s="21">
        <v>51.07</v>
      </c>
      <c r="D4926" s="3" t="str">
        <f t="shared" si="76"/>
        <v/>
      </c>
      <c r="E4926" s="20" t="s">
        <v>391</v>
      </c>
    </row>
    <row r="4927" spans="1:5" outlineLevel="2" x14ac:dyDescent="0.25">
      <c r="A4927" s="22">
        <v>45511</v>
      </c>
      <c r="B4927" s="20" t="s">
        <v>152</v>
      </c>
      <c r="C4927" s="21">
        <v>473.28</v>
      </c>
      <c r="D4927" s="3" t="str">
        <f t="shared" si="76"/>
        <v/>
      </c>
      <c r="E4927" s="20" t="s">
        <v>391</v>
      </c>
    </row>
    <row r="4928" spans="1:5" outlineLevel="2" x14ac:dyDescent="0.25">
      <c r="A4928" s="22">
        <v>45511</v>
      </c>
      <c r="B4928" s="20" t="s">
        <v>152</v>
      </c>
      <c r="C4928" s="21">
        <v>396.72</v>
      </c>
      <c r="D4928" s="3" t="str">
        <f t="shared" si="76"/>
        <v/>
      </c>
      <c r="E4928" s="20" t="s">
        <v>391</v>
      </c>
    </row>
    <row r="4929" spans="1:5" outlineLevel="2" x14ac:dyDescent="0.25">
      <c r="A4929" s="22">
        <v>45511</v>
      </c>
      <c r="B4929" s="20" t="s">
        <v>152</v>
      </c>
      <c r="C4929" s="21">
        <v>77.25</v>
      </c>
      <c r="D4929" s="3" t="str">
        <f t="shared" si="76"/>
        <v/>
      </c>
      <c r="E4929" s="20" t="s">
        <v>391</v>
      </c>
    </row>
    <row r="4930" spans="1:5" outlineLevel="2" x14ac:dyDescent="0.25">
      <c r="A4930" s="22">
        <v>45511</v>
      </c>
      <c r="B4930" s="20" t="s">
        <v>152</v>
      </c>
      <c r="C4930" s="21">
        <v>64.75</v>
      </c>
      <c r="D4930" s="3" t="str">
        <f t="shared" si="76"/>
        <v/>
      </c>
      <c r="E4930" s="20" t="s">
        <v>391</v>
      </c>
    </row>
    <row r="4931" spans="1:5" outlineLevel="2" x14ac:dyDescent="0.25">
      <c r="A4931" s="22">
        <v>45511</v>
      </c>
      <c r="B4931" s="20" t="s">
        <v>152</v>
      </c>
      <c r="C4931" s="21">
        <v>21.76</v>
      </c>
      <c r="D4931" s="3" t="str">
        <f t="shared" si="76"/>
        <v/>
      </c>
      <c r="E4931" s="20" t="s">
        <v>391</v>
      </c>
    </row>
    <row r="4932" spans="1:5" outlineLevel="2" x14ac:dyDescent="0.25">
      <c r="A4932" s="22">
        <v>45511</v>
      </c>
      <c r="B4932" s="20" t="s">
        <v>152</v>
      </c>
      <c r="C4932" s="21">
        <v>18.239999999999998</v>
      </c>
      <c r="D4932" s="3" t="str">
        <f t="shared" si="76"/>
        <v/>
      </c>
      <c r="E4932" s="20" t="s">
        <v>391</v>
      </c>
    </row>
    <row r="4933" spans="1:5" outlineLevel="2" x14ac:dyDescent="0.25">
      <c r="A4933" s="22">
        <v>45511</v>
      </c>
      <c r="B4933" s="20" t="s">
        <v>152</v>
      </c>
      <c r="C4933" s="21">
        <v>60</v>
      </c>
      <c r="D4933" s="3" t="str">
        <f t="shared" si="76"/>
        <v/>
      </c>
      <c r="E4933" s="20" t="s">
        <v>391</v>
      </c>
    </row>
    <row r="4934" spans="1:5" outlineLevel="2" x14ac:dyDescent="0.25">
      <c r="A4934" s="22">
        <v>45511</v>
      </c>
      <c r="B4934" s="20" t="s">
        <v>152</v>
      </c>
      <c r="C4934" s="21">
        <v>90</v>
      </c>
      <c r="D4934" s="3" t="str">
        <f t="shared" si="76"/>
        <v/>
      </c>
      <c r="E4934" s="20" t="s">
        <v>391</v>
      </c>
    </row>
    <row r="4935" spans="1:5" outlineLevel="2" x14ac:dyDescent="0.25">
      <c r="A4935" s="22">
        <v>45511</v>
      </c>
      <c r="B4935" s="20" t="s">
        <v>152</v>
      </c>
      <c r="C4935" s="21">
        <v>125</v>
      </c>
      <c r="D4935" s="3" t="str">
        <f t="shared" si="76"/>
        <v/>
      </c>
      <c r="E4935" s="20" t="s">
        <v>391</v>
      </c>
    </row>
    <row r="4936" spans="1:5" outlineLevel="1" x14ac:dyDescent="0.25">
      <c r="A4936" s="28">
        <f>A4935</f>
        <v>45511</v>
      </c>
      <c r="B4936" s="29" t="str">
        <f>B4935</f>
        <v>LISLE VIOLIN SHOP</v>
      </c>
      <c r="C4936" s="30">
        <f>SUBTOTAL(9,C4896:C4935)</f>
        <v>4216</v>
      </c>
      <c r="D4936" s="31" t="str">
        <f t="shared" ref="D4936:D4999" si="77">IF(E4936=0,"TOTAL","")</f>
        <v>TOTAL</v>
      </c>
      <c r="E4936" s="20"/>
    </row>
    <row r="4937" spans="1:5" outlineLevel="2" x14ac:dyDescent="0.25">
      <c r="A4937" s="22">
        <v>45511</v>
      </c>
      <c r="B4937" s="20" t="s">
        <v>860</v>
      </c>
      <c r="C4937" s="21">
        <v>4000</v>
      </c>
      <c r="D4937" s="3" t="str">
        <f t="shared" si="77"/>
        <v/>
      </c>
      <c r="E4937" s="20" t="s">
        <v>387</v>
      </c>
    </row>
    <row r="4938" spans="1:5" outlineLevel="2" x14ac:dyDescent="0.25">
      <c r="A4938" s="22">
        <v>45511</v>
      </c>
      <c r="B4938" s="20" t="s">
        <v>860</v>
      </c>
      <c r="C4938" s="21">
        <v>3996</v>
      </c>
      <c r="D4938" s="3" t="str">
        <f t="shared" si="77"/>
        <v/>
      </c>
      <c r="E4938" s="20" t="s">
        <v>387</v>
      </c>
    </row>
    <row r="4939" spans="1:5" outlineLevel="2" x14ac:dyDescent="0.25">
      <c r="A4939" s="22">
        <v>45511</v>
      </c>
      <c r="B4939" s="20" t="s">
        <v>860</v>
      </c>
      <c r="C4939" s="21">
        <v>660</v>
      </c>
      <c r="D4939" s="3" t="str">
        <f t="shared" si="77"/>
        <v/>
      </c>
      <c r="E4939" s="20" t="s">
        <v>387</v>
      </c>
    </row>
    <row r="4940" spans="1:5" outlineLevel="2" x14ac:dyDescent="0.25">
      <c r="A4940" s="22">
        <v>45511</v>
      </c>
      <c r="B4940" s="20" t="s">
        <v>860</v>
      </c>
      <c r="C4940" s="21">
        <v>73.38</v>
      </c>
      <c r="D4940" s="3" t="str">
        <f t="shared" si="77"/>
        <v/>
      </c>
      <c r="E4940" s="20" t="s">
        <v>387</v>
      </c>
    </row>
    <row r="4941" spans="1:5" outlineLevel="2" x14ac:dyDescent="0.25">
      <c r="A4941" s="22">
        <v>45511</v>
      </c>
      <c r="B4941" s="20" t="s">
        <v>860</v>
      </c>
      <c r="C4941" s="21">
        <v>308.22000000000003</v>
      </c>
      <c r="D4941" s="3" t="str">
        <f t="shared" si="77"/>
        <v/>
      </c>
      <c r="E4941" s="20" t="s">
        <v>387</v>
      </c>
    </row>
    <row r="4942" spans="1:5" outlineLevel="1" x14ac:dyDescent="0.25">
      <c r="A4942" s="28">
        <f>A4941</f>
        <v>45511</v>
      </c>
      <c r="B4942" s="29" t="str">
        <f>B4941</f>
        <v>LOCAL TABLE KATY LLC</v>
      </c>
      <c r="C4942" s="30">
        <f>SUBTOTAL(9,C4937:C4941)</f>
        <v>9037.5999999999985</v>
      </c>
      <c r="D4942" s="31" t="str">
        <f t="shared" si="77"/>
        <v>TOTAL</v>
      </c>
      <c r="E4942" s="20"/>
    </row>
    <row r="4943" spans="1:5" outlineLevel="2" x14ac:dyDescent="0.25">
      <c r="A4943" s="22">
        <v>45511</v>
      </c>
      <c r="B4943" s="20" t="s">
        <v>273</v>
      </c>
      <c r="C4943" s="21">
        <v>2596.5700000000002</v>
      </c>
      <c r="D4943" s="3" t="str">
        <f t="shared" si="77"/>
        <v/>
      </c>
      <c r="E4943" s="20" t="s">
        <v>385</v>
      </c>
    </row>
    <row r="4944" spans="1:5" outlineLevel="2" x14ac:dyDescent="0.25">
      <c r="A4944" s="22">
        <v>45511</v>
      </c>
      <c r="B4944" s="20" t="s">
        <v>273</v>
      </c>
      <c r="C4944" s="21">
        <v>1630.47</v>
      </c>
      <c r="D4944" s="3" t="str">
        <f t="shared" si="77"/>
        <v/>
      </c>
      <c r="E4944" s="20" t="s">
        <v>391</v>
      </c>
    </row>
    <row r="4945" spans="1:5" outlineLevel="2" x14ac:dyDescent="0.25">
      <c r="A4945" s="22">
        <v>45511</v>
      </c>
      <c r="B4945" s="20" t="s">
        <v>273</v>
      </c>
      <c r="C4945" s="21">
        <v>1437.5</v>
      </c>
      <c r="D4945" s="3" t="str">
        <f t="shared" si="77"/>
        <v/>
      </c>
      <c r="E4945" s="20" t="s">
        <v>391</v>
      </c>
    </row>
    <row r="4946" spans="1:5" outlineLevel="1" x14ac:dyDescent="0.25">
      <c r="A4946" s="28">
        <f>A4945</f>
        <v>45511</v>
      </c>
      <c r="B4946" s="29" t="str">
        <f>B4945</f>
        <v>LONE STAR BOILERS LLC</v>
      </c>
      <c r="C4946" s="30">
        <f>SUBTOTAL(9,C4943:C4945)</f>
        <v>5664.54</v>
      </c>
      <c r="D4946" s="31" t="str">
        <f t="shared" si="77"/>
        <v>TOTAL</v>
      </c>
      <c r="E4946" s="20"/>
    </row>
    <row r="4947" spans="1:5" outlineLevel="2" x14ac:dyDescent="0.25">
      <c r="A4947" s="22">
        <v>45511</v>
      </c>
      <c r="B4947" s="20" t="s">
        <v>274</v>
      </c>
      <c r="C4947" s="21">
        <v>2240</v>
      </c>
      <c r="D4947" s="3" t="str">
        <f t="shared" si="77"/>
        <v/>
      </c>
      <c r="E4947" s="20" t="s">
        <v>402</v>
      </c>
    </row>
    <row r="4948" spans="1:5" outlineLevel="2" x14ac:dyDescent="0.25">
      <c r="A4948" s="22">
        <v>45511</v>
      </c>
      <c r="B4948" s="20" t="s">
        <v>274</v>
      </c>
      <c r="C4948" s="21">
        <v>2240</v>
      </c>
      <c r="D4948" s="3" t="str">
        <f t="shared" si="77"/>
        <v/>
      </c>
      <c r="E4948" s="20" t="s">
        <v>402</v>
      </c>
    </row>
    <row r="4949" spans="1:5" outlineLevel="1" x14ac:dyDescent="0.25">
      <c r="A4949" s="28">
        <f>A4948</f>
        <v>45511</v>
      </c>
      <c r="B4949" s="29" t="str">
        <f>B4948</f>
        <v>LONESTAR DOCUMENTATION LLC</v>
      </c>
      <c r="C4949" s="30">
        <f>SUBTOTAL(9,C4947:C4948)</f>
        <v>4480</v>
      </c>
      <c r="D4949" s="31" t="str">
        <f t="shared" si="77"/>
        <v>TOTAL</v>
      </c>
      <c r="E4949" s="20"/>
    </row>
    <row r="4950" spans="1:5" outlineLevel="2" x14ac:dyDescent="0.25">
      <c r="A4950" s="22">
        <v>45511</v>
      </c>
      <c r="B4950" s="20" t="s">
        <v>592</v>
      </c>
      <c r="C4950" s="21">
        <v>448.5</v>
      </c>
      <c r="D4950" s="3" t="str">
        <f t="shared" si="77"/>
        <v/>
      </c>
      <c r="E4950" s="20" t="s">
        <v>383</v>
      </c>
    </row>
    <row r="4951" spans="1:5" outlineLevel="1" x14ac:dyDescent="0.25">
      <c r="A4951" s="28">
        <f>A4950</f>
        <v>45511</v>
      </c>
      <c r="B4951" s="29" t="str">
        <f>B4950</f>
        <v>LOVING GUIDANCE LLC</v>
      </c>
      <c r="C4951" s="30">
        <f>SUBTOTAL(9,C4950:C4950)</f>
        <v>448.5</v>
      </c>
      <c r="D4951" s="31" t="str">
        <f t="shared" si="77"/>
        <v>TOTAL</v>
      </c>
      <c r="E4951" s="20"/>
    </row>
    <row r="4952" spans="1:5" outlineLevel="2" x14ac:dyDescent="0.25">
      <c r="A4952" s="22">
        <v>45511</v>
      </c>
      <c r="B4952" s="20" t="s">
        <v>153</v>
      </c>
      <c r="C4952" s="21">
        <v>586.15</v>
      </c>
      <c r="D4952" s="3" t="str">
        <f t="shared" si="77"/>
        <v/>
      </c>
      <c r="E4952" s="20" t="s">
        <v>381</v>
      </c>
    </row>
    <row r="4953" spans="1:5" outlineLevel="2" x14ac:dyDescent="0.25">
      <c r="A4953" s="22">
        <v>45511</v>
      </c>
      <c r="B4953" s="20" t="s">
        <v>153</v>
      </c>
      <c r="C4953" s="21">
        <v>196.77</v>
      </c>
      <c r="D4953" s="3" t="str">
        <f t="shared" si="77"/>
        <v/>
      </c>
      <c r="E4953" s="20" t="s">
        <v>382</v>
      </c>
    </row>
    <row r="4954" spans="1:5" outlineLevel="2" x14ac:dyDescent="0.25">
      <c r="A4954" s="22">
        <v>45511</v>
      </c>
      <c r="B4954" s="20" t="s">
        <v>153</v>
      </c>
      <c r="C4954" s="21">
        <v>94.92</v>
      </c>
      <c r="D4954" s="3" t="str">
        <f t="shared" si="77"/>
        <v/>
      </c>
      <c r="E4954" s="20" t="s">
        <v>381</v>
      </c>
    </row>
    <row r="4955" spans="1:5" outlineLevel="2" x14ac:dyDescent="0.25">
      <c r="A4955" s="22">
        <v>45511</v>
      </c>
      <c r="B4955" s="20" t="s">
        <v>153</v>
      </c>
      <c r="C4955" s="21">
        <v>42.63</v>
      </c>
      <c r="D4955" s="3" t="str">
        <f t="shared" si="77"/>
        <v/>
      </c>
      <c r="E4955" s="20" t="s">
        <v>381</v>
      </c>
    </row>
    <row r="4956" spans="1:5" outlineLevel="2" x14ac:dyDescent="0.25">
      <c r="A4956" s="22">
        <v>45511</v>
      </c>
      <c r="B4956" s="20" t="s">
        <v>153</v>
      </c>
      <c r="C4956" s="21">
        <v>39.840000000000003</v>
      </c>
      <c r="D4956" s="3" t="str">
        <f t="shared" si="77"/>
        <v/>
      </c>
      <c r="E4956" s="20" t="s">
        <v>381</v>
      </c>
    </row>
    <row r="4957" spans="1:5" outlineLevel="2" x14ac:dyDescent="0.25">
      <c r="A4957" s="22">
        <v>45511</v>
      </c>
      <c r="B4957" s="20" t="s">
        <v>153</v>
      </c>
      <c r="C4957" s="21">
        <v>25.59</v>
      </c>
      <c r="D4957" s="3" t="str">
        <f t="shared" si="77"/>
        <v/>
      </c>
      <c r="E4957" s="20" t="s">
        <v>381</v>
      </c>
    </row>
    <row r="4958" spans="1:5" outlineLevel="2" x14ac:dyDescent="0.25">
      <c r="A4958" s="22">
        <v>45511</v>
      </c>
      <c r="B4958" s="20" t="s">
        <v>153</v>
      </c>
      <c r="C4958" s="21">
        <v>53.59</v>
      </c>
      <c r="D4958" s="3" t="str">
        <f t="shared" si="77"/>
        <v/>
      </c>
      <c r="E4958" s="20" t="s">
        <v>385</v>
      </c>
    </row>
    <row r="4959" spans="1:5" outlineLevel="2" x14ac:dyDescent="0.25">
      <c r="A4959" s="22">
        <v>45511</v>
      </c>
      <c r="B4959" s="20" t="s">
        <v>153</v>
      </c>
      <c r="C4959" s="21">
        <v>31.52</v>
      </c>
      <c r="D4959" s="3" t="str">
        <f t="shared" si="77"/>
        <v/>
      </c>
      <c r="E4959" s="20" t="s">
        <v>385</v>
      </c>
    </row>
    <row r="4960" spans="1:5" outlineLevel="1" x14ac:dyDescent="0.25">
      <c r="A4960" s="28">
        <f>A4959</f>
        <v>45511</v>
      </c>
      <c r="B4960" s="29" t="str">
        <f>B4959</f>
        <v>LOWE'S</v>
      </c>
      <c r="C4960" s="30">
        <f>SUBTOTAL(9,C4952:C4959)</f>
        <v>1071.01</v>
      </c>
      <c r="D4960" s="31" t="str">
        <f t="shared" si="77"/>
        <v>TOTAL</v>
      </c>
      <c r="E4960" s="20"/>
    </row>
    <row r="4961" spans="1:5" outlineLevel="2" x14ac:dyDescent="0.25">
      <c r="A4961" s="22">
        <v>45511</v>
      </c>
      <c r="B4961" s="20" t="s">
        <v>154</v>
      </c>
      <c r="C4961" s="21">
        <v>2397</v>
      </c>
      <c r="D4961" s="3" t="str">
        <f t="shared" si="77"/>
        <v/>
      </c>
      <c r="E4961" s="20" t="s">
        <v>386</v>
      </c>
    </row>
    <row r="4962" spans="1:5" outlineLevel="2" x14ac:dyDescent="0.25">
      <c r="A4962" s="22">
        <v>45511</v>
      </c>
      <c r="B4962" s="20" t="s">
        <v>154</v>
      </c>
      <c r="C4962" s="21">
        <v>144.69999999999999</v>
      </c>
      <c r="D4962" s="3" t="str">
        <f t="shared" si="77"/>
        <v/>
      </c>
      <c r="E4962" s="20" t="s">
        <v>381</v>
      </c>
    </row>
    <row r="4963" spans="1:5" outlineLevel="2" x14ac:dyDescent="0.25">
      <c r="A4963" s="22">
        <v>45511</v>
      </c>
      <c r="B4963" s="20" t="s">
        <v>154</v>
      </c>
      <c r="C4963" s="21">
        <v>349.41</v>
      </c>
      <c r="D4963" s="3" t="str">
        <f t="shared" si="77"/>
        <v/>
      </c>
      <c r="E4963" s="20" t="s">
        <v>381</v>
      </c>
    </row>
    <row r="4964" spans="1:5" outlineLevel="2" x14ac:dyDescent="0.25">
      <c r="A4964" s="22">
        <v>45511</v>
      </c>
      <c r="B4964" s="20" t="s">
        <v>154</v>
      </c>
      <c r="C4964" s="21">
        <v>87.31</v>
      </c>
      <c r="D4964" s="3" t="str">
        <f t="shared" si="77"/>
        <v/>
      </c>
      <c r="E4964" s="20" t="s">
        <v>381</v>
      </c>
    </row>
    <row r="4965" spans="1:5" outlineLevel="1" x14ac:dyDescent="0.25">
      <c r="A4965" s="28">
        <f>A4964</f>
        <v>45511</v>
      </c>
      <c r="B4965" s="29" t="str">
        <f>B4964</f>
        <v>WILLIAM V MACGILL &amp; COMPANY</v>
      </c>
      <c r="C4965" s="30">
        <f>SUBTOTAL(9,C4961:C4964)</f>
        <v>2978.4199999999996</v>
      </c>
      <c r="D4965" s="31" t="str">
        <f t="shared" si="77"/>
        <v>TOTAL</v>
      </c>
      <c r="E4965" s="20"/>
    </row>
    <row r="4966" spans="1:5" outlineLevel="2" x14ac:dyDescent="0.25">
      <c r="A4966" s="22">
        <v>45511</v>
      </c>
      <c r="B4966" s="20" t="s">
        <v>155</v>
      </c>
      <c r="C4966" s="21">
        <v>739.36</v>
      </c>
      <c r="D4966" s="3" t="str">
        <f t="shared" si="77"/>
        <v/>
      </c>
      <c r="E4966" s="20" t="s">
        <v>383</v>
      </c>
    </row>
    <row r="4967" spans="1:5" outlineLevel="2" x14ac:dyDescent="0.25">
      <c r="A4967" s="22">
        <v>45511</v>
      </c>
      <c r="B4967" s="20" t="s">
        <v>155</v>
      </c>
      <c r="C4967" s="21">
        <v>876.28</v>
      </c>
      <c r="D4967" s="3" t="str">
        <f t="shared" si="77"/>
        <v/>
      </c>
      <c r="E4967" s="20" t="s">
        <v>383</v>
      </c>
    </row>
    <row r="4968" spans="1:5" outlineLevel="2" x14ac:dyDescent="0.25">
      <c r="A4968" s="22">
        <v>45511</v>
      </c>
      <c r="B4968" s="20" t="s">
        <v>155</v>
      </c>
      <c r="C4968" s="21">
        <v>600.75</v>
      </c>
      <c r="D4968" s="3" t="str">
        <f t="shared" si="77"/>
        <v/>
      </c>
      <c r="E4968" s="20" t="s">
        <v>383</v>
      </c>
    </row>
    <row r="4969" spans="1:5" outlineLevel="2" x14ac:dyDescent="0.25">
      <c r="A4969" s="22">
        <v>45511</v>
      </c>
      <c r="B4969" s="20" t="s">
        <v>155</v>
      </c>
      <c r="C4969" s="21">
        <v>188.14</v>
      </c>
      <c r="D4969" s="3" t="str">
        <f t="shared" si="77"/>
        <v/>
      </c>
      <c r="E4969" s="20" t="s">
        <v>383</v>
      </c>
    </row>
    <row r="4970" spans="1:5" outlineLevel="2" x14ac:dyDescent="0.25">
      <c r="A4970" s="22">
        <v>45511</v>
      </c>
      <c r="B4970" s="20" t="s">
        <v>155</v>
      </c>
      <c r="C4970" s="21">
        <v>1832.6</v>
      </c>
      <c r="D4970" s="3" t="str">
        <f t="shared" si="77"/>
        <v/>
      </c>
      <c r="E4970" s="20" t="s">
        <v>383</v>
      </c>
    </row>
    <row r="4971" spans="1:5" outlineLevel="2" x14ac:dyDescent="0.25">
      <c r="A4971" s="22">
        <v>45511</v>
      </c>
      <c r="B4971" s="20" t="s">
        <v>155</v>
      </c>
      <c r="C4971" s="21">
        <v>342</v>
      </c>
      <c r="D4971" s="3" t="str">
        <f t="shared" si="77"/>
        <v/>
      </c>
      <c r="E4971" s="20" t="s">
        <v>381</v>
      </c>
    </row>
    <row r="4972" spans="1:5" outlineLevel="2" x14ac:dyDescent="0.25">
      <c r="A4972" s="22">
        <v>45511</v>
      </c>
      <c r="B4972" s="20" t="s">
        <v>155</v>
      </c>
      <c r="C4972" s="21">
        <v>161.53</v>
      </c>
      <c r="D4972" s="3" t="str">
        <f t="shared" si="77"/>
        <v/>
      </c>
      <c r="E4972" s="20" t="s">
        <v>383</v>
      </c>
    </row>
    <row r="4973" spans="1:5" outlineLevel="2" x14ac:dyDescent="0.25">
      <c r="A4973" s="22">
        <v>45511</v>
      </c>
      <c r="B4973" s="20" t="s">
        <v>155</v>
      </c>
      <c r="C4973" s="21">
        <v>281.79000000000002</v>
      </c>
      <c r="D4973" s="3" t="str">
        <f t="shared" si="77"/>
        <v/>
      </c>
      <c r="E4973" s="20" t="s">
        <v>383</v>
      </c>
    </row>
    <row r="4974" spans="1:5" outlineLevel="2" x14ac:dyDescent="0.25">
      <c r="A4974" s="22">
        <v>45511</v>
      </c>
      <c r="B4974" s="20" t="s">
        <v>155</v>
      </c>
      <c r="C4974" s="21">
        <v>1127.18</v>
      </c>
      <c r="D4974" s="3" t="str">
        <f t="shared" si="77"/>
        <v/>
      </c>
      <c r="E4974" s="20" t="s">
        <v>383</v>
      </c>
    </row>
    <row r="4975" spans="1:5" outlineLevel="2" x14ac:dyDescent="0.25">
      <c r="A4975" s="22">
        <v>45511</v>
      </c>
      <c r="B4975" s="20" t="s">
        <v>155</v>
      </c>
      <c r="C4975" s="21">
        <v>266.7</v>
      </c>
      <c r="D4975" s="3" t="str">
        <f t="shared" si="77"/>
        <v/>
      </c>
      <c r="E4975" s="20" t="s">
        <v>383</v>
      </c>
    </row>
    <row r="4976" spans="1:5" outlineLevel="2" x14ac:dyDescent="0.25">
      <c r="A4976" s="22">
        <v>45511</v>
      </c>
      <c r="B4976" s="20" t="s">
        <v>155</v>
      </c>
      <c r="C4976" s="21">
        <v>2343.39</v>
      </c>
      <c r="D4976" s="3" t="str">
        <f t="shared" si="77"/>
        <v/>
      </c>
      <c r="E4976" s="20" t="s">
        <v>383</v>
      </c>
    </row>
    <row r="4977" spans="1:5" outlineLevel="2" x14ac:dyDescent="0.25">
      <c r="A4977" s="22">
        <v>45511</v>
      </c>
      <c r="B4977" s="20" t="s">
        <v>155</v>
      </c>
      <c r="C4977" s="21">
        <v>616.65</v>
      </c>
      <c r="D4977" s="3" t="str">
        <f t="shared" si="77"/>
        <v/>
      </c>
      <c r="E4977" s="20" t="s">
        <v>383</v>
      </c>
    </row>
    <row r="4978" spans="1:5" outlineLevel="2" x14ac:dyDescent="0.25">
      <c r="A4978" s="22">
        <v>45511</v>
      </c>
      <c r="B4978" s="20" t="s">
        <v>155</v>
      </c>
      <c r="C4978" s="21">
        <v>86.3</v>
      </c>
      <c r="D4978" s="3" t="str">
        <f t="shared" si="77"/>
        <v/>
      </c>
      <c r="E4978" s="20" t="s">
        <v>383</v>
      </c>
    </row>
    <row r="4979" spans="1:5" outlineLevel="2" x14ac:dyDescent="0.25">
      <c r="A4979" s="22">
        <v>45511</v>
      </c>
      <c r="B4979" s="20" t="s">
        <v>155</v>
      </c>
      <c r="C4979" s="21">
        <v>70.599999999999994</v>
      </c>
      <c r="D4979" s="3" t="str">
        <f t="shared" si="77"/>
        <v/>
      </c>
      <c r="E4979" s="20" t="s">
        <v>383</v>
      </c>
    </row>
    <row r="4980" spans="1:5" outlineLevel="2" x14ac:dyDescent="0.25">
      <c r="A4980" s="22">
        <v>45511</v>
      </c>
      <c r="B4980" s="20" t="s">
        <v>155</v>
      </c>
      <c r="C4980" s="21">
        <v>2601.5500000000002</v>
      </c>
      <c r="D4980" s="3" t="str">
        <f t="shared" si="77"/>
        <v/>
      </c>
      <c r="E4980" s="20" t="s">
        <v>404</v>
      </c>
    </row>
    <row r="4981" spans="1:5" outlineLevel="2" x14ac:dyDescent="0.25">
      <c r="A4981" s="22">
        <v>45511</v>
      </c>
      <c r="B4981" s="20" t="s">
        <v>155</v>
      </c>
      <c r="C4981" s="21">
        <v>3233.24</v>
      </c>
      <c r="D4981" s="3" t="str">
        <f t="shared" si="77"/>
        <v/>
      </c>
      <c r="E4981" s="20" t="s">
        <v>404</v>
      </c>
    </row>
    <row r="4982" spans="1:5" outlineLevel="2" x14ac:dyDescent="0.25">
      <c r="A4982" s="22">
        <v>45511</v>
      </c>
      <c r="B4982" s="20" t="s">
        <v>155</v>
      </c>
      <c r="C4982" s="21">
        <v>2446.9699999999998</v>
      </c>
      <c r="D4982" s="3" t="str">
        <f t="shared" si="77"/>
        <v/>
      </c>
      <c r="E4982" s="20" t="s">
        <v>383</v>
      </c>
    </row>
    <row r="4983" spans="1:5" outlineLevel="2" x14ac:dyDescent="0.25">
      <c r="A4983" s="22">
        <v>45511</v>
      </c>
      <c r="B4983" s="20" t="s">
        <v>155</v>
      </c>
      <c r="C4983" s="21">
        <v>279.27</v>
      </c>
      <c r="D4983" s="3" t="str">
        <f t="shared" si="77"/>
        <v/>
      </c>
      <c r="E4983" s="20" t="s">
        <v>404</v>
      </c>
    </row>
    <row r="4984" spans="1:5" outlineLevel="2" x14ac:dyDescent="0.25">
      <c r="A4984" s="22">
        <v>45511</v>
      </c>
      <c r="B4984" s="20" t="s">
        <v>155</v>
      </c>
      <c r="C4984" s="21">
        <v>570.64</v>
      </c>
      <c r="D4984" s="3" t="str">
        <f t="shared" si="77"/>
        <v/>
      </c>
      <c r="E4984" s="20" t="s">
        <v>404</v>
      </c>
    </row>
    <row r="4985" spans="1:5" outlineLevel="2" x14ac:dyDescent="0.25">
      <c r="A4985" s="22">
        <v>45511</v>
      </c>
      <c r="B4985" s="20" t="s">
        <v>155</v>
      </c>
      <c r="C4985" s="21">
        <v>889.48</v>
      </c>
      <c r="D4985" s="3" t="str">
        <f t="shared" si="77"/>
        <v/>
      </c>
      <c r="E4985" s="20" t="s">
        <v>404</v>
      </c>
    </row>
    <row r="4986" spans="1:5" outlineLevel="2" x14ac:dyDescent="0.25">
      <c r="A4986" s="22">
        <v>45511</v>
      </c>
      <c r="B4986" s="20" t="s">
        <v>155</v>
      </c>
      <c r="C4986" s="21">
        <v>1699.1</v>
      </c>
      <c r="D4986" s="3" t="str">
        <f t="shared" si="77"/>
        <v/>
      </c>
      <c r="E4986" s="20" t="s">
        <v>404</v>
      </c>
    </row>
    <row r="4987" spans="1:5" outlineLevel="2" x14ac:dyDescent="0.25">
      <c r="A4987" s="22">
        <v>45511</v>
      </c>
      <c r="B4987" s="20" t="s">
        <v>155</v>
      </c>
      <c r="C4987" s="21">
        <v>789.06</v>
      </c>
      <c r="D4987" s="3" t="str">
        <f t="shared" si="77"/>
        <v/>
      </c>
      <c r="E4987" s="20" t="s">
        <v>404</v>
      </c>
    </row>
    <row r="4988" spans="1:5" outlineLevel="2" x14ac:dyDescent="0.25">
      <c r="A4988" s="22">
        <v>45511</v>
      </c>
      <c r="B4988" s="20" t="s">
        <v>155</v>
      </c>
      <c r="C4988" s="21">
        <v>2699.97</v>
      </c>
      <c r="D4988" s="3" t="str">
        <f t="shared" si="77"/>
        <v/>
      </c>
      <c r="E4988" s="20" t="s">
        <v>404</v>
      </c>
    </row>
    <row r="4989" spans="1:5" outlineLevel="1" x14ac:dyDescent="0.25">
      <c r="A4989" s="28">
        <f>A4988</f>
        <v>45511</v>
      </c>
      <c r="B4989" s="29" t="str">
        <f>B4988</f>
        <v>MACKIN BOOK COMPANY</v>
      </c>
      <c r="C4989" s="30">
        <f>SUBTOTAL(9,C4966:C4988)</f>
        <v>24742.55</v>
      </c>
      <c r="D4989" s="31" t="str">
        <f t="shared" si="77"/>
        <v>TOTAL</v>
      </c>
      <c r="E4989" s="20"/>
    </row>
    <row r="4990" spans="1:5" outlineLevel="2" x14ac:dyDescent="0.25">
      <c r="A4990" s="22">
        <v>45511</v>
      </c>
      <c r="B4990" s="20" t="s">
        <v>275</v>
      </c>
      <c r="C4990" s="21">
        <v>79.989999999999995</v>
      </c>
      <c r="D4990" s="3" t="str">
        <f t="shared" si="77"/>
        <v/>
      </c>
      <c r="E4990" s="20" t="s">
        <v>387</v>
      </c>
    </row>
    <row r="4991" spans="1:5" outlineLevel="1" x14ac:dyDescent="0.25">
      <c r="A4991" s="28">
        <f>A4990</f>
        <v>45511</v>
      </c>
      <c r="B4991" s="29" t="str">
        <f>B4990</f>
        <v>M P FRY LLC</v>
      </c>
      <c r="C4991" s="30">
        <f>SUBTOTAL(9,C4990:C4990)</f>
        <v>79.989999999999995</v>
      </c>
      <c r="D4991" s="31" t="str">
        <f t="shared" si="77"/>
        <v>TOTAL</v>
      </c>
      <c r="E4991" s="20"/>
    </row>
    <row r="4992" spans="1:5" outlineLevel="2" x14ac:dyDescent="0.25">
      <c r="A4992" s="22">
        <v>45511</v>
      </c>
      <c r="B4992" s="20" t="s">
        <v>861</v>
      </c>
      <c r="C4992" s="21">
        <v>264.74</v>
      </c>
      <c r="D4992" s="3" t="str">
        <f t="shared" si="77"/>
        <v/>
      </c>
      <c r="E4992" s="20" t="s">
        <v>387</v>
      </c>
    </row>
    <row r="4993" spans="1:5" outlineLevel="1" x14ac:dyDescent="0.25">
      <c r="A4993" s="28">
        <f>A4992</f>
        <v>45511</v>
      </c>
      <c r="B4993" s="29" t="str">
        <f>B4992</f>
        <v>WESTHEIMER 1870 VENTURES LLC</v>
      </c>
      <c r="C4993" s="30">
        <f>SUBTOTAL(9,C4992:C4992)</f>
        <v>264.74</v>
      </c>
      <c r="D4993" s="31" t="str">
        <f t="shared" si="77"/>
        <v>TOTAL</v>
      </c>
      <c r="E4993" s="20"/>
    </row>
    <row r="4994" spans="1:5" outlineLevel="2" x14ac:dyDescent="0.25">
      <c r="A4994" s="22">
        <v>45511</v>
      </c>
      <c r="B4994" s="20" t="s">
        <v>593</v>
      </c>
      <c r="C4994" s="21">
        <v>494.86</v>
      </c>
      <c r="D4994" s="3" t="str">
        <f t="shared" si="77"/>
        <v/>
      </c>
      <c r="E4994" s="20" t="s">
        <v>381</v>
      </c>
    </row>
    <row r="4995" spans="1:5" outlineLevel="2" x14ac:dyDescent="0.25">
      <c r="A4995" s="22">
        <v>45511</v>
      </c>
      <c r="B4995" s="20" t="s">
        <v>593</v>
      </c>
      <c r="C4995" s="21">
        <v>27.98</v>
      </c>
      <c r="D4995" s="3" t="str">
        <f t="shared" si="77"/>
        <v/>
      </c>
      <c r="E4995" s="20" t="s">
        <v>381</v>
      </c>
    </row>
    <row r="4996" spans="1:5" outlineLevel="1" x14ac:dyDescent="0.25">
      <c r="A4996" s="28">
        <f>A4995</f>
        <v>45511</v>
      </c>
      <c r="B4996" s="29" t="str">
        <f>B4995</f>
        <v>MARDEL INC</v>
      </c>
      <c r="C4996" s="30">
        <f>SUBTOTAL(9,C4994:C4995)</f>
        <v>522.84</v>
      </c>
      <c r="D4996" s="31" t="str">
        <f t="shared" si="77"/>
        <v>TOTAL</v>
      </c>
      <c r="E4996" s="20"/>
    </row>
    <row r="4997" spans="1:5" outlineLevel="2" x14ac:dyDescent="0.25">
      <c r="A4997" s="22">
        <v>45511</v>
      </c>
      <c r="B4997" s="20" t="s">
        <v>862</v>
      </c>
      <c r="C4997" s="21">
        <v>12500</v>
      </c>
      <c r="D4997" s="3" t="str">
        <f t="shared" si="77"/>
        <v/>
      </c>
      <c r="E4997" s="20" t="s">
        <v>382</v>
      </c>
    </row>
    <row r="4998" spans="1:5" outlineLevel="1" x14ac:dyDescent="0.25">
      <c r="A4998" s="28">
        <f>A4997</f>
        <v>45511</v>
      </c>
      <c r="B4998" s="29" t="str">
        <f>B4997</f>
        <v>MARRIOTT MARQUIS HOUSTON</v>
      </c>
      <c r="C4998" s="30">
        <f>SUBTOTAL(9,C4997:C4997)</f>
        <v>12500</v>
      </c>
      <c r="D4998" s="31" t="str">
        <f t="shared" si="77"/>
        <v>TOTAL</v>
      </c>
      <c r="E4998" s="20"/>
    </row>
    <row r="4999" spans="1:5" outlineLevel="2" x14ac:dyDescent="0.25">
      <c r="A4999" s="22">
        <v>45511</v>
      </c>
      <c r="B4999" s="20" t="s">
        <v>863</v>
      </c>
      <c r="C4999" s="21">
        <v>5690.85</v>
      </c>
      <c r="D4999" s="3" t="str">
        <f t="shared" si="77"/>
        <v/>
      </c>
      <c r="E4999" s="20" t="s">
        <v>381</v>
      </c>
    </row>
    <row r="5000" spans="1:5" outlineLevel="1" x14ac:dyDescent="0.25">
      <c r="A5000" s="28">
        <f>A4999</f>
        <v>45511</v>
      </c>
      <c r="B5000" s="29" t="str">
        <f>B4999</f>
        <v>METEOR EDUCATION</v>
      </c>
      <c r="C5000" s="30">
        <f>SUBTOTAL(9,C4999:C4999)</f>
        <v>5690.85</v>
      </c>
      <c r="D5000" s="31" t="str">
        <f t="shared" ref="D5000:D5063" si="78">IF(E5000=0,"TOTAL","")</f>
        <v>TOTAL</v>
      </c>
      <c r="E5000" s="20"/>
    </row>
    <row r="5001" spans="1:5" outlineLevel="2" x14ac:dyDescent="0.25">
      <c r="A5001" s="22">
        <v>45511</v>
      </c>
      <c r="B5001" s="20" t="s">
        <v>864</v>
      </c>
      <c r="C5001" s="21">
        <v>314</v>
      </c>
      <c r="D5001" s="3" t="str">
        <f t="shared" si="78"/>
        <v/>
      </c>
      <c r="E5001" s="20" t="s">
        <v>387</v>
      </c>
    </row>
    <row r="5002" spans="1:5" outlineLevel="1" x14ac:dyDescent="0.25">
      <c r="A5002" s="28">
        <f>A5001</f>
        <v>45511</v>
      </c>
      <c r="B5002" s="29" t="str">
        <f>B5001</f>
        <v>MIDWAY FOOD MARKET</v>
      </c>
      <c r="C5002" s="30">
        <f>SUBTOTAL(9,C5001:C5001)</f>
        <v>314</v>
      </c>
      <c r="D5002" s="31" t="str">
        <f t="shared" si="78"/>
        <v>TOTAL</v>
      </c>
      <c r="E5002" s="20"/>
    </row>
    <row r="5003" spans="1:5" outlineLevel="2" x14ac:dyDescent="0.25">
      <c r="A5003" s="22">
        <v>45511</v>
      </c>
      <c r="B5003" s="20" t="s">
        <v>277</v>
      </c>
      <c r="C5003" s="21">
        <v>2426.52</v>
      </c>
      <c r="D5003" s="3" t="str">
        <f t="shared" si="78"/>
        <v/>
      </c>
      <c r="E5003" s="20" t="s">
        <v>386</v>
      </c>
    </row>
    <row r="5004" spans="1:5" outlineLevel="2" x14ac:dyDescent="0.25">
      <c r="A5004" s="22">
        <v>45511</v>
      </c>
      <c r="B5004" s="20" t="s">
        <v>277</v>
      </c>
      <c r="C5004" s="21">
        <v>17880</v>
      </c>
      <c r="D5004" s="3" t="str">
        <f t="shared" si="78"/>
        <v/>
      </c>
      <c r="E5004" s="20" t="s">
        <v>386</v>
      </c>
    </row>
    <row r="5005" spans="1:5" outlineLevel="2" x14ac:dyDescent="0.25">
      <c r="A5005" s="22">
        <v>45511</v>
      </c>
      <c r="B5005" s="20" t="s">
        <v>277</v>
      </c>
      <c r="C5005" s="21">
        <v>1342.35</v>
      </c>
      <c r="D5005" s="3" t="str">
        <f t="shared" si="78"/>
        <v/>
      </c>
      <c r="E5005" s="20" t="s">
        <v>386</v>
      </c>
    </row>
    <row r="5006" spans="1:5" outlineLevel="1" x14ac:dyDescent="0.25">
      <c r="A5006" s="28">
        <f>A5005</f>
        <v>45511</v>
      </c>
      <c r="B5006" s="29" t="str">
        <f>B5005</f>
        <v>MIDWEST TECHNOLOGY PRODUCTS</v>
      </c>
      <c r="C5006" s="30">
        <f>SUBTOTAL(9,C5003:C5005)</f>
        <v>21648.87</v>
      </c>
      <c r="D5006" s="31" t="str">
        <f t="shared" si="78"/>
        <v>TOTAL</v>
      </c>
      <c r="E5006" s="20"/>
    </row>
    <row r="5007" spans="1:5" outlineLevel="2" x14ac:dyDescent="0.25">
      <c r="A5007" s="22">
        <v>45511</v>
      </c>
      <c r="B5007" s="20" t="s">
        <v>865</v>
      </c>
      <c r="C5007" s="21">
        <v>220</v>
      </c>
      <c r="D5007" s="3" t="str">
        <f t="shared" si="78"/>
        <v/>
      </c>
      <c r="E5007" s="20" t="s">
        <v>381</v>
      </c>
    </row>
    <row r="5008" spans="1:5" outlineLevel="1" x14ac:dyDescent="0.25">
      <c r="A5008" s="28">
        <f>A5007</f>
        <v>45511</v>
      </c>
      <c r="B5008" s="29" t="str">
        <f>B5007</f>
        <v>MONSTER TECHNOLOGY LLC</v>
      </c>
      <c r="C5008" s="30">
        <f>SUBTOTAL(9,C5007:C5007)</f>
        <v>220</v>
      </c>
      <c r="D5008" s="31" t="str">
        <f t="shared" si="78"/>
        <v>TOTAL</v>
      </c>
      <c r="E5008" s="20"/>
    </row>
    <row r="5009" spans="1:5" outlineLevel="2" x14ac:dyDescent="0.25">
      <c r="A5009" s="22">
        <v>45511</v>
      </c>
      <c r="B5009" s="20" t="s">
        <v>278</v>
      </c>
      <c r="C5009" s="21">
        <v>1343.49</v>
      </c>
      <c r="D5009" s="3" t="str">
        <f t="shared" si="78"/>
        <v/>
      </c>
      <c r="E5009" s="20" t="s">
        <v>411</v>
      </c>
    </row>
    <row r="5010" spans="1:5" outlineLevel="1" x14ac:dyDescent="0.25">
      <c r="A5010" s="28">
        <f>A5009</f>
        <v>45511</v>
      </c>
      <c r="B5010" s="29" t="str">
        <f>B5009</f>
        <v>MSC INDUSTRIAL SUPPLY CO</v>
      </c>
      <c r="C5010" s="30">
        <f>SUBTOTAL(9,C5009:C5009)</f>
        <v>1343.49</v>
      </c>
      <c r="D5010" s="31" t="str">
        <f t="shared" si="78"/>
        <v>TOTAL</v>
      </c>
      <c r="E5010" s="20"/>
    </row>
    <row r="5011" spans="1:5" outlineLevel="2" x14ac:dyDescent="0.25">
      <c r="A5011" s="22">
        <v>45511</v>
      </c>
      <c r="B5011" s="20" t="s">
        <v>322</v>
      </c>
      <c r="C5011" s="21">
        <v>539.88</v>
      </c>
      <c r="D5011" s="3" t="str">
        <f t="shared" si="78"/>
        <v/>
      </c>
      <c r="E5011" s="20" t="s">
        <v>391</v>
      </c>
    </row>
    <row r="5012" spans="1:5" outlineLevel="2" x14ac:dyDescent="0.25">
      <c r="A5012" s="22">
        <v>45511</v>
      </c>
      <c r="B5012" s="20" t="s">
        <v>322</v>
      </c>
      <c r="C5012" s="21">
        <v>-539.88</v>
      </c>
      <c r="D5012" s="3" t="str">
        <f t="shared" si="78"/>
        <v/>
      </c>
      <c r="E5012" s="20" t="s">
        <v>391</v>
      </c>
    </row>
    <row r="5013" spans="1:5" outlineLevel="2" x14ac:dyDescent="0.25">
      <c r="A5013" s="22">
        <v>45511</v>
      </c>
      <c r="B5013" s="20" t="s">
        <v>322</v>
      </c>
      <c r="C5013" s="21">
        <v>553.41999999999996</v>
      </c>
      <c r="D5013" s="3" t="str">
        <f t="shared" si="78"/>
        <v/>
      </c>
      <c r="E5013" s="20" t="s">
        <v>391</v>
      </c>
    </row>
    <row r="5014" spans="1:5" outlineLevel="2" x14ac:dyDescent="0.25">
      <c r="A5014" s="22">
        <v>45511</v>
      </c>
      <c r="B5014" s="20" t="s">
        <v>322</v>
      </c>
      <c r="C5014" s="21">
        <v>142.5</v>
      </c>
      <c r="D5014" s="3" t="str">
        <f t="shared" si="78"/>
        <v/>
      </c>
      <c r="E5014" s="20" t="s">
        <v>391</v>
      </c>
    </row>
    <row r="5015" spans="1:5" outlineLevel="2" x14ac:dyDescent="0.25">
      <c r="A5015" s="22">
        <v>45511</v>
      </c>
      <c r="B5015" s="20" t="s">
        <v>322</v>
      </c>
      <c r="C5015" s="21">
        <v>127.5</v>
      </c>
      <c r="D5015" s="3" t="str">
        <f t="shared" si="78"/>
        <v/>
      </c>
      <c r="E5015" s="20" t="s">
        <v>391</v>
      </c>
    </row>
    <row r="5016" spans="1:5" outlineLevel="1" x14ac:dyDescent="0.25">
      <c r="A5016" s="28">
        <f>A5015</f>
        <v>45511</v>
      </c>
      <c r="B5016" s="29" t="str">
        <f>B5015</f>
        <v>N J MALIN &amp; ASSOCIATES LLC</v>
      </c>
      <c r="C5016" s="30">
        <f>SUBTOTAL(9,C5011:C5015)</f>
        <v>823.42</v>
      </c>
      <c r="D5016" s="31" t="str">
        <f t="shared" si="78"/>
        <v>TOTAL</v>
      </c>
      <c r="E5016" s="20"/>
    </row>
    <row r="5017" spans="1:5" outlineLevel="2" x14ac:dyDescent="0.25">
      <c r="A5017" s="22">
        <v>45511</v>
      </c>
      <c r="B5017" s="20" t="s">
        <v>158</v>
      </c>
      <c r="C5017" s="21">
        <v>306.10000000000002</v>
      </c>
      <c r="D5017" s="3" t="str">
        <f t="shared" si="78"/>
        <v/>
      </c>
      <c r="E5017" s="20" t="s">
        <v>381</v>
      </c>
    </row>
    <row r="5018" spans="1:5" outlineLevel="2" x14ac:dyDescent="0.25">
      <c r="A5018" s="22">
        <v>45511</v>
      </c>
      <c r="B5018" s="20" t="s">
        <v>158</v>
      </c>
      <c r="C5018" s="21">
        <v>67.349999999999994</v>
      </c>
      <c r="D5018" s="3" t="str">
        <f t="shared" si="78"/>
        <v/>
      </c>
      <c r="E5018" s="20" t="s">
        <v>381</v>
      </c>
    </row>
    <row r="5019" spans="1:5" outlineLevel="2" x14ac:dyDescent="0.25">
      <c r="A5019" s="22">
        <v>45511</v>
      </c>
      <c r="B5019" s="20" t="s">
        <v>158</v>
      </c>
      <c r="C5019" s="21">
        <v>306.10000000000002</v>
      </c>
      <c r="D5019" s="3" t="str">
        <f t="shared" si="78"/>
        <v/>
      </c>
      <c r="E5019" s="20" t="s">
        <v>381</v>
      </c>
    </row>
    <row r="5020" spans="1:5" outlineLevel="2" x14ac:dyDescent="0.25">
      <c r="A5020" s="22">
        <v>45511</v>
      </c>
      <c r="B5020" s="20" t="s">
        <v>158</v>
      </c>
      <c r="C5020" s="21">
        <v>306.10000000000002</v>
      </c>
      <c r="D5020" s="3" t="str">
        <f t="shared" si="78"/>
        <v/>
      </c>
      <c r="E5020" s="20" t="s">
        <v>381</v>
      </c>
    </row>
    <row r="5021" spans="1:5" outlineLevel="2" x14ac:dyDescent="0.25">
      <c r="A5021" s="22">
        <v>45511</v>
      </c>
      <c r="B5021" s="20" t="s">
        <v>158</v>
      </c>
      <c r="C5021" s="21">
        <v>67.349999999999994</v>
      </c>
      <c r="D5021" s="3" t="str">
        <f t="shared" si="78"/>
        <v/>
      </c>
      <c r="E5021" s="20" t="s">
        <v>381</v>
      </c>
    </row>
    <row r="5022" spans="1:5" outlineLevel="2" x14ac:dyDescent="0.25">
      <c r="A5022" s="22">
        <v>45511</v>
      </c>
      <c r="B5022" s="20" t="s">
        <v>158</v>
      </c>
      <c r="C5022" s="21">
        <v>67.349999999999994</v>
      </c>
      <c r="D5022" s="3" t="str">
        <f t="shared" si="78"/>
        <v/>
      </c>
      <c r="E5022" s="20" t="s">
        <v>381</v>
      </c>
    </row>
    <row r="5023" spans="1:5" outlineLevel="2" x14ac:dyDescent="0.25">
      <c r="A5023" s="22">
        <v>45511</v>
      </c>
      <c r="B5023" s="20" t="s">
        <v>158</v>
      </c>
      <c r="C5023" s="21">
        <v>7934.16</v>
      </c>
      <c r="D5023" s="3" t="str">
        <f t="shared" si="78"/>
        <v/>
      </c>
      <c r="E5023" s="20" t="s">
        <v>386</v>
      </c>
    </row>
    <row r="5024" spans="1:5" outlineLevel="1" x14ac:dyDescent="0.25">
      <c r="A5024" s="28">
        <f>A5023</f>
        <v>45511</v>
      </c>
      <c r="B5024" s="29" t="str">
        <f>B5023</f>
        <v>NASCO EDUCATION LLC</v>
      </c>
      <c r="C5024" s="30">
        <f>SUBTOTAL(9,C5017:C5023)</f>
        <v>9054.51</v>
      </c>
      <c r="D5024" s="31" t="str">
        <f t="shared" si="78"/>
        <v>TOTAL</v>
      </c>
      <c r="E5024" s="20"/>
    </row>
    <row r="5025" spans="1:5" outlineLevel="2" x14ac:dyDescent="0.25">
      <c r="A5025" s="22">
        <v>45511</v>
      </c>
      <c r="B5025" s="20" t="s">
        <v>866</v>
      </c>
      <c r="C5025" s="21">
        <v>270</v>
      </c>
      <c r="D5025" s="3" t="str">
        <f t="shared" si="78"/>
        <v/>
      </c>
      <c r="E5025" s="20" t="s">
        <v>412</v>
      </c>
    </row>
    <row r="5026" spans="1:5" outlineLevel="1" x14ac:dyDescent="0.25">
      <c r="A5026" s="28">
        <f>A5025</f>
        <v>45511</v>
      </c>
      <c r="B5026" s="29" t="str">
        <f>B5025</f>
        <v>NASSP</v>
      </c>
      <c r="C5026" s="30">
        <f>SUBTOTAL(9,C5025:C5025)</f>
        <v>270</v>
      </c>
      <c r="D5026" s="31" t="str">
        <f t="shared" si="78"/>
        <v>TOTAL</v>
      </c>
      <c r="E5026" s="20"/>
    </row>
    <row r="5027" spans="1:5" outlineLevel="2" x14ac:dyDescent="0.25">
      <c r="A5027" s="22">
        <v>45511</v>
      </c>
      <c r="B5027" s="20" t="s">
        <v>595</v>
      </c>
      <c r="C5027" s="21">
        <v>59</v>
      </c>
      <c r="D5027" s="3" t="str">
        <f t="shared" si="78"/>
        <v/>
      </c>
      <c r="E5027" s="20" t="s">
        <v>412</v>
      </c>
    </row>
    <row r="5028" spans="1:5" outlineLevel="1" x14ac:dyDescent="0.25">
      <c r="A5028" s="28">
        <f>A5027</f>
        <v>45511</v>
      </c>
      <c r="B5028" s="29" t="str">
        <f>B5027</f>
        <v>NATIONAL COUNCIL OF TEACHERS OF MATHEMATICS INC</v>
      </c>
      <c r="C5028" s="30">
        <f>SUBTOTAL(9,C5027:C5027)</f>
        <v>59</v>
      </c>
      <c r="D5028" s="31" t="str">
        <f t="shared" si="78"/>
        <v>TOTAL</v>
      </c>
      <c r="E5028" s="20"/>
    </row>
    <row r="5029" spans="1:5" outlineLevel="2" x14ac:dyDescent="0.25">
      <c r="A5029" s="22">
        <v>45511</v>
      </c>
      <c r="B5029" s="20" t="s">
        <v>867</v>
      </c>
      <c r="C5029" s="21">
        <v>246.3</v>
      </c>
      <c r="D5029" s="3" t="str">
        <f t="shared" si="78"/>
        <v/>
      </c>
      <c r="E5029" s="20" t="s">
        <v>381</v>
      </c>
    </row>
    <row r="5030" spans="1:5" outlineLevel="1" x14ac:dyDescent="0.25">
      <c r="A5030" s="28">
        <f>A5029</f>
        <v>45511</v>
      </c>
      <c r="B5030" s="29" t="str">
        <f>B5029</f>
        <v>MINDS ON EDUCATION INC</v>
      </c>
      <c r="C5030" s="30">
        <f>SUBTOTAL(9,C5029:C5029)</f>
        <v>246.3</v>
      </c>
      <c r="D5030" s="31" t="str">
        <f t="shared" si="78"/>
        <v>TOTAL</v>
      </c>
      <c r="E5030" s="20"/>
    </row>
    <row r="5031" spans="1:5" outlineLevel="2" x14ac:dyDescent="0.25">
      <c r="A5031" s="22">
        <v>45511</v>
      </c>
      <c r="B5031" s="20" t="s">
        <v>456</v>
      </c>
      <c r="C5031" s="21">
        <v>404.08</v>
      </c>
      <c r="D5031" s="3" t="str">
        <f t="shared" si="78"/>
        <v/>
      </c>
      <c r="E5031" s="20" t="s">
        <v>430</v>
      </c>
    </row>
    <row r="5032" spans="1:5" outlineLevel="1" x14ac:dyDescent="0.25">
      <c r="A5032" s="28">
        <f>A5031</f>
        <v>45511</v>
      </c>
      <c r="B5032" s="29" t="str">
        <f>B5031</f>
        <v>NCS PEARSON INC</v>
      </c>
      <c r="C5032" s="30">
        <f>SUBTOTAL(9,C5031:C5031)</f>
        <v>404.08</v>
      </c>
      <c r="D5032" s="31" t="str">
        <f t="shared" si="78"/>
        <v>TOTAL</v>
      </c>
      <c r="E5032" s="20"/>
    </row>
    <row r="5033" spans="1:5" outlineLevel="2" x14ac:dyDescent="0.25">
      <c r="A5033" s="22">
        <v>45511</v>
      </c>
      <c r="B5033" s="20" t="s">
        <v>356</v>
      </c>
      <c r="C5033" s="21">
        <v>320</v>
      </c>
      <c r="D5033" s="3" t="str">
        <f t="shared" si="78"/>
        <v/>
      </c>
      <c r="E5033" s="20" t="s">
        <v>386</v>
      </c>
    </row>
    <row r="5034" spans="1:5" outlineLevel="2" x14ac:dyDescent="0.25">
      <c r="A5034" s="22">
        <v>45511</v>
      </c>
      <c r="B5034" s="20" t="s">
        <v>356</v>
      </c>
      <c r="C5034" s="21">
        <v>1094.8</v>
      </c>
      <c r="D5034" s="3" t="str">
        <f t="shared" si="78"/>
        <v/>
      </c>
      <c r="E5034" s="20" t="s">
        <v>386</v>
      </c>
    </row>
    <row r="5035" spans="1:5" outlineLevel="2" x14ac:dyDescent="0.25">
      <c r="A5035" s="22">
        <v>45511</v>
      </c>
      <c r="B5035" s="20" t="s">
        <v>356</v>
      </c>
      <c r="C5035" s="21">
        <v>547.4</v>
      </c>
      <c r="D5035" s="3" t="str">
        <f t="shared" si="78"/>
        <v/>
      </c>
      <c r="E5035" s="20" t="s">
        <v>386</v>
      </c>
    </row>
    <row r="5036" spans="1:5" outlineLevel="2" x14ac:dyDescent="0.25">
      <c r="A5036" s="22">
        <v>45511</v>
      </c>
      <c r="B5036" s="20" t="s">
        <v>356</v>
      </c>
      <c r="C5036" s="21">
        <v>547.4</v>
      </c>
      <c r="D5036" s="3" t="str">
        <f t="shared" si="78"/>
        <v/>
      </c>
      <c r="E5036" s="20" t="s">
        <v>386</v>
      </c>
    </row>
    <row r="5037" spans="1:5" outlineLevel="2" x14ac:dyDescent="0.25">
      <c r="A5037" s="22">
        <v>45511</v>
      </c>
      <c r="B5037" s="20" t="s">
        <v>356</v>
      </c>
      <c r="C5037" s="21">
        <v>3831.8</v>
      </c>
      <c r="D5037" s="3" t="str">
        <f t="shared" si="78"/>
        <v/>
      </c>
      <c r="E5037" s="20" t="s">
        <v>386</v>
      </c>
    </row>
    <row r="5038" spans="1:5" outlineLevel="2" x14ac:dyDescent="0.25">
      <c r="A5038" s="22">
        <v>45511</v>
      </c>
      <c r="B5038" s="20" t="s">
        <v>356</v>
      </c>
      <c r="C5038" s="21">
        <v>1642.2</v>
      </c>
      <c r="D5038" s="3" t="str">
        <f t="shared" si="78"/>
        <v/>
      </c>
      <c r="E5038" s="20" t="s">
        <v>386</v>
      </c>
    </row>
    <row r="5039" spans="1:5" outlineLevel="2" x14ac:dyDescent="0.25">
      <c r="A5039" s="22">
        <v>45511</v>
      </c>
      <c r="B5039" s="20" t="s">
        <v>356</v>
      </c>
      <c r="C5039" s="21">
        <v>2737</v>
      </c>
      <c r="D5039" s="3" t="str">
        <f t="shared" si="78"/>
        <v/>
      </c>
      <c r="E5039" s="20" t="s">
        <v>386</v>
      </c>
    </row>
    <row r="5040" spans="1:5" outlineLevel="2" x14ac:dyDescent="0.25">
      <c r="A5040" s="22">
        <v>45511</v>
      </c>
      <c r="B5040" s="20" t="s">
        <v>356</v>
      </c>
      <c r="C5040" s="21">
        <v>2189.6</v>
      </c>
      <c r="D5040" s="3" t="str">
        <f t="shared" si="78"/>
        <v/>
      </c>
      <c r="E5040" s="20" t="s">
        <v>386</v>
      </c>
    </row>
    <row r="5041" spans="1:5" outlineLevel="2" x14ac:dyDescent="0.25">
      <c r="A5041" s="22">
        <v>45511</v>
      </c>
      <c r="B5041" s="20" t="s">
        <v>356</v>
      </c>
      <c r="C5041" s="21">
        <v>2189.6</v>
      </c>
      <c r="D5041" s="3" t="str">
        <f t="shared" si="78"/>
        <v/>
      </c>
      <c r="E5041" s="20" t="s">
        <v>386</v>
      </c>
    </row>
    <row r="5042" spans="1:5" outlineLevel="2" x14ac:dyDescent="0.25">
      <c r="A5042" s="22">
        <v>45511</v>
      </c>
      <c r="B5042" s="20" t="s">
        <v>356</v>
      </c>
      <c r="C5042" s="21">
        <v>3284.4</v>
      </c>
      <c r="D5042" s="3" t="str">
        <f t="shared" si="78"/>
        <v/>
      </c>
      <c r="E5042" s="20" t="s">
        <v>386</v>
      </c>
    </row>
    <row r="5043" spans="1:5" outlineLevel="2" x14ac:dyDescent="0.25">
      <c r="A5043" s="22">
        <v>45511</v>
      </c>
      <c r="B5043" s="20" t="s">
        <v>356</v>
      </c>
      <c r="C5043" s="21">
        <v>1642.2</v>
      </c>
      <c r="D5043" s="3" t="str">
        <f t="shared" si="78"/>
        <v/>
      </c>
      <c r="E5043" s="20" t="s">
        <v>386</v>
      </c>
    </row>
    <row r="5044" spans="1:5" outlineLevel="2" x14ac:dyDescent="0.25">
      <c r="A5044" s="22">
        <v>45511</v>
      </c>
      <c r="B5044" s="20" t="s">
        <v>356</v>
      </c>
      <c r="C5044" s="21">
        <v>2189.6</v>
      </c>
      <c r="D5044" s="3" t="str">
        <f t="shared" si="78"/>
        <v/>
      </c>
      <c r="E5044" s="20" t="s">
        <v>386</v>
      </c>
    </row>
    <row r="5045" spans="1:5" outlineLevel="2" x14ac:dyDescent="0.25">
      <c r="A5045" s="22">
        <v>45511</v>
      </c>
      <c r="B5045" s="20" t="s">
        <v>356</v>
      </c>
      <c r="C5045" s="21">
        <v>3831.8</v>
      </c>
      <c r="D5045" s="3" t="str">
        <f t="shared" si="78"/>
        <v/>
      </c>
      <c r="E5045" s="20" t="s">
        <v>386</v>
      </c>
    </row>
    <row r="5046" spans="1:5" outlineLevel="2" x14ac:dyDescent="0.25">
      <c r="A5046" s="22">
        <v>45511</v>
      </c>
      <c r="B5046" s="20" t="s">
        <v>356</v>
      </c>
      <c r="C5046" s="21">
        <v>3284.4</v>
      </c>
      <c r="D5046" s="3" t="str">
        <f t="shared" si="78"/>
        <v/>
      </c>
      <c r="E5046" s="20" t="s">
        <v>386</v>
      </c>
    </row>
    <row r="5047" spans="1:5" outlineLevel="2" x14ac:dyDescent="0.25">
      <c r="A5047" s="22">
        <v>45511</v>
      </c>
      <c r="B5047" s="20" t="s">
        <v>356</v>
      </c>
      <c r="C5047" s="21">
        <v>2737</v>
      </c>
      <c r="D5047" s="3" t="str">
        <f t="shared" si="78"/>
        <v/>
      </c>
      <c r="E5047" s="20" t="s">
        <v>386</v>
      </c>
    </row>
    <row r="5048" spans="1:5" outlineLevel="2" x14ac:dyDescent="0.25">
      <c r="A5048" s="22">
        <v>45511</v>
      </c>
      <c r="B5048" s="20" t="s">
        <v>356</v>
      </c>
      <c r="C5048" s="21">
        <v>3284.4</v>
      </c>
      <c r="D5048" s="3" t="str">
        <f t="shared" si="78"/>
        <v/>
      </c>
      <c r="E5048" s="20" t="s">
        <v>386</v>
      </c>
    </row>
    <row r="5049" spans="1:5" outlineLevel="2" x14ac:dyDescent="0.25">
      <c r="A5049" s="22">
        <v>45511</v>
      </c>
      <c r="B5049" s="20" t="s">
        <v>356</v>
      </c>
      <c r="C5049" s="21">
        <v>547.4</v>
      </c>
      <c r="D5049" s="3" t="str">
        <f t="shared" si="78"/>
        <v/>
      </c>
      <c r="E5049" s="20" t="s">
        <v>386</v>
      </c>
    </row>
    <row r="5050" spans="1:5" outlineLevel="2" x14ac:dyDescent="0.25">
      <c r="A5050" s="22">
        <v>45511</v>
      </c>
      <c r="B5050" s="20" t="s">
        <v>356</v>
      </c>
      <c r="C5050" s="21">
        <v>1642.2</v>
      </c>
      <c r="D5050" s="3" t="str">
        <f t="shared" si="78"/>
        <v/>
      </c>
      <c r="E5050" s="20" t="s">
        <v>386</v>
      </c>
    </row>
    <row r="5051" spans="1:5" outlineLevel="2" x14ac:dyDescent="0.25">
      <c r="A5051" s="22">
        <v>45511</v>
      </c>
      <c r="B5051" s="20" t="s">
        <v>356</v>
      </c>
      <c r="C5051" s="21">
        <v>2737</v>
      </c>
      <c r="D5051" s="3" t="str">
        <f t="shared" si="78"/>
        <v/>
      </c>
      <c r="E5051" s="20" t="s">
        <v>386</v>
      </c>
    </row>
    <row r="5052" spans="1:5" outlineLevel="2" x14ac:dyDescent="0.25">
      <c r="A5052" s="22">
        <v>45511</v>
      </c>
      <c r="B5052" s="20" t="s">
        <v>356</v>
      </c>
      <c r="C5052" s="21">
        <v>3831.8</v>
      </c>
      <c r="D5052" s="3" t="str">
        <f t="shared" si="78"/>
        <v/>
      </c>
      <c r="E5052" s="20" t="s">
        <v>386</v>
      </c>
    </row>
    <row r="5053" spans="1:5" outlineLevel="2" x14ac:dyDescent="0.25">
      <c r="A5053" s="22">
        <v>45511</v>
      </c>
      <c r="B5053" s="20" t="s">
        <v>356</v>
      </c>
      <c r="C5053" s="21">
        <v>2737</v>
      </c>
      <c r="D5053" s="3" t="str">
        <f t="shared" si="78"/>
        <v/>
      </c>
      <c r="E5053" s="20" t="s">
        <v>386</v>
      </c>
    </row>
    <row r="5054" spans="1:5" outlineLevel="2" x14ac:dyDescent="0.25">
      <c r="A5054" s="22">
        <v>45511</v>
      </c>
      <c r="B5054" s="20" t="s">
        <v>356</v>
      </c>
      <c r="C5054" s="21">
        <v>12590.2</v>
      </c>
      <c r="D5054" s="3" t="str">
        <f t="shared" si="78"/>
        <v/>
      </c>
      <c r="E5054" s="20" t="s">
        <v>386</v>
      </c>
    </row>
    <row r="5055" spans="1:5" outlineLevel="2" x14ac:dyDescent="0.25">
      <c r="A5055" s="22">
        <v>45511</v>
      </c>
      <c r="B5055" s="20" t="s">
        <v>356</v>
      </c>
      <c r="C5055" s="21">
        <v>2737</v>
      </c>
      <c r="D5055" s="3" t="str">
        <f t="shared" si="78"/>
        <v/>
      </c>
      <c r="E5055" s="20" t="s">
        <v>386</v>
      </c>
    </row>
    <row r="5056" spans="1:5" outlineLevel="1" x14ac:dyDescent="0.25">
      <c r="A5056" s="28">
        <f>A5055</f>
        <v>45511</v>
      </c>
      <c r="B5056" s="29" t="str">
        <f>B5055</f>
        <v>NETSYNC NETWORK SOLUTIONS</v>
      </c>
      <c r="C5056" s="30">
        <f>SUBTOTAL(9,C5033:C5055)</f>
        <v>62176.2</v>
      </c>
      <c r="D5056" s="31" t="str">
        <f t="shared" si="78"/>
        <v>TOTAL</v>
      </c>
      <c r="E5056" s="20"/>
    </row>
    <row r="5057" spans="1:5" outlineLevel="2" x14ac:dyDescent="0.25">
      <c r="A5057" s="22">
        <v>45511</v>
      </c>
      <c r="B5057" s="20" t="s">
        <v>868</v>
      </c>
      <c r="C5057" s="21">
        <v>75996.5</v>
      </c>
      <c r="D5057" s="3" t="str">
        <f t="shared" si="78"/>
        <v/>
      </c>
      <c r="E5057" s="20" t="s">
        <v>391</v>
      </c>
    </row>
    <row r="5058" spans="1:5" outlineLevel="1" x14ac:dyDescent="0.25">
      <c r="A5058" s="28">
        <f>A5057</f>
        <v>45511</v>
      </c>
      <c r="B5058" s="29" t="str">
        <f>B5057</f>
        <v>J DREW INC</v>
      </c>
      <c r="C5058" s="30">
        <f>SUBTOTAL(9,C5057:C5057)</f>
        <v>75996.5</v>
      </c>
      <c r="D5058" s="31" t="str">
        <f t="shared" si="78"/>
        <v>TOTAL</v>
      </c>
      <c r="E5058" s="20"/>
    </row>
    <row r="5059" spans="1:5" outlineLevel="2" x14ac:dyDescent="0.25">
      <c r="A5059" s="22">
        <v>45511</v>
      </c>
      <c r="B5059" s="20" t="s">
        <v>869</v>
      </c>
      <c r="C5059" s="21">
        <v>3500</v>
      </c>
      <c r="D5059" s="3" t="str">
        <f t="shared" si="78"/>
        <v/>
      </c>
      <c r="E5059" s="20" t="s">
        <v>406</v>
      </c>
    </row>
    <row r="5060" spans="1:5" outlineLevel="1" x14ac:dyDescent="0.25">
      <c r="A5060" s="28">
        <f>A5059</f>
        <v>45511</v>
      </c>
      <c r="B5060" s="29" t="str">
        <f>B5059</f>
        <v>NEURODIVERSITY ALLIANCE</v>
      </c>
      <c r="C5060" s="30">
        <f>SUBTOTAL(9,C5059:C5059)</f>
        <v>3500</v>
      </c>
      <c r="D5060" s="31" t="str">
        <f t="shared" si="78"/>
        <v>TOTAL</v>
      </c>
      <c r="E5060" s="20"/>
    </row>
    <row r="5061" spans="1:5" outlineLevel="2" x14ac:dyDescent="0.25">
      <c r="A5061" s="22">
        <v>45511</v>
      </c>
      <c r="B5061" s="20" t="s">
        <v>870</v>
      </c>
      <c r="C5061" s="21">
        <v>170</v>
      </c>
      <c r="D5061" s="3" t="str">
        <f t="shared" si="78"/>
        <v/>
      </c>
      <c r="E5061" s="20" t="s">
        <v>403</v>
      </c>
    </row>
    <row r="5062" spans="1:5" outlineLevel="2" x14ac:dyDescent="0.25">
      <c r="A5062" s="22">
        <v>45511</v>
      </c>
      <c r="B5062" s="20" t="s">
        <v>870</v>
      </c>
      <c r="C5062" s="21">
        <v>170</v>
      </c>
      <c r="D5062" s="3" t="str">
        <f t="shared" si="78"/>
        <v/>
      </c>
      <c r="E5062" s="20" t="s">
        <v>403</v>
      </c>
    </row>
    <row r="5063" spans="1:5" outlineLevel="1" x14ac:dyDescent="0.25">
      <c r="A5063" s="28">
        <f>A5062</f>
        <v>45511</v>
      </c>
      <c r="B5063" s="29" t="str">
        <f>B5062</f>
        <v>NEW BRAUNFELS HIGH SCHOOL</v>
      </c>
      <c r="C5063" s="30">
        <f>SUBTOTAL(9,C5061:C5062)</f>
        <v>340</v>
      </c>
      <c r="D5063" s="31" t="str">
        <f t="shared" si="78"/>
        <v>TOTAL</v>
      </c>
      <c r="E5063" s="20"/>
    </row>
    <row r="5064" spans="1:5" outlineLevel="2" x14ac:dyDescent="0.25">
      <c r="A5064" s="22">
        <v>45511</v>
      </c>
      <c r="B5064" s="20" t="s">
        <v>280</v>
      </c>
      <c r="C5064" s="21">
        <v>9762.41</v>
      </c>
      <c r="D5064" s="3" t="str">
        <f t="shared" ref="D5064:D5127" si="79">IF(E5064=0,"TOTAL","")</f>
        <v/>
      </c>
      <c r="E5064" s="20" t="s">
        <v>401</v>
      </c>
    </row>
    <row r="5065" spans="1:5" outlineLevel="2" x14ac:dyDescent="0.25">
      <c r="A5065" s="22">
        <v>45511</v>
      </c>
      <c r="B5065" s="20" t="s">
        <v>280</v>
      </c>
      <c r="C5065" s="21">
        <v>4096.09</v>
      </c>
      <c r="D5065" s="3" t="str">
        <f t="shared" si="79"/>
        <v/>
      </c>
      <c r="E5065" s="20" t="s">
        <v>401</v>
      </c>
    </row>
    <row r="5066" spans="1:5" outlineLevel="2" x14ac:dyDescent="0.25">
      <c r="A5066" s="22">
        <v>45511</v>
      </c>
      <c r="B5066" s="20" t="s">
        <v>280</v>
      </c>
      <c r="C5066" s="21">
        <v>40688.949999999997</v>
      </c>
      <c r="D5066" s="3" t="str">
        <f t="shared" si="79"/>
        <v/>
      </c>
      <c r="E5066" s="20" t="s">
        <v>401</v>
      </c>
    </row>
    <row r="5067" spans="1:5" outlineLevel="2" x14ac:dyDescent="0.25">
      <c r="A5067" s="22">
        <v>45511</v>
      </c>
      <c r="B5067" s="20" t="s">
        <v>280</v>
      </c>
      <c r="C5067" s="21">
        <v>17016.080000000002</v>
      </c>
      <c r="D5067" s="3" t="str">
        <f t="shared" si="79"/>
        <v/>
      </c>
      <c r="E5067" s="20" t="s">
        <v>401</v>
      </c>
    </row>
    <row r="5068" spans="1:5" outlineLevel="2" x14ac:dyDescent="0.25">
      <c r="A5068" s="22">
        <v>45511</v>
      </c>
      <c r="B5068" s="20" t="s">
        <v>280</v>
      </c>
      <c r="C5068" s="21">
        <v>2780.45</v>
      </c>
      <c r="D5068" s="3" t="str">
        <f t="shared" si="79"/>
        <v/>
      </c>
      <c r="E5068" s="20" t="s">
        <v>401</v>
      </c>
    </row>
    <row r="5069" spans="1:5" outlineLevel="2" x14ac:dyDescent="0.25">
      <c r="A5069" s="22">
        <v>45511</v>
      </c>
      <c r="B5069" s="20" t="s">
        <v>280</v>
      </c>
      <c r="C5069" s="21">
        <v>18381.47</v>
      </c>
      <c r="D5069" s="3" t="str">
        <f t="shared" si="79"/>
        <v/>
      </c>
      <c r="E5069" s="20" t="s">
        <v>401</v>
      </c>
    </row>
    <row r="5070" spans="1:5" outlineLevel="2" x14ac:dyDescent="0.25">
      <c r="A5070" s="22">
        <v>45511</v>
      </c>
      <c r="B5070" s="20" t="s">
        <v>280</v>
      </c>
      <c r="C5070" s="21">
        <v>22059.62</v>
      </c>
      <c r="D5070" s="3" t="str">
        <f t="shared" si="79"/>
        <v/>
      </c>
      <c r="E5070" s="20" t="s">
        <v>401</v>
      </c>
    </row>
    <row r="5071" spans="1:5" outlineLevel="2" x14ac:dyDescent="0.25">
      <c r="A5071" s="22">
        <v>45511</v>
      </c>
      <c r="B5071" s="20" t="s">
        <v>280</v>
      </c>
      <c r="C5071" s="21">
        <v>60292.77</v>
      </c>
      <c r="D5071" s="3" t="str">
        <f t="shared" si="79"/>
        <v/>
      </c>
      <c r="E5071" s="20" t="s">
        <v>401</v>
      </c>
    </row>
    <row r="5072" spans="1:5" outlineLevel="2" x14ac:dyDescent="0.25">
      <c r="A5072" s="22">
        <v>45511</v>
      </c>
      <c r="B5072" s="20" t="s">
        <v>280</v>
      </c>
      <c r="C5072" s="21">
        <v>45356.93</v>
      </c>
      <c r="D5072" s="3" t="str">
        <f t="shared" si="79"/>
        <v/>
      </c>
      <c r="E5072" s="20" t="s">
        <v>401</v>
      </c>
    </row>
    <row r="5073" spans="1:5" outlineLevel="1" x14ac:dyDescent="0.25">
      <c r="A5073" s="28">
        <f>A5072</f>
        <v>45511</v>
      </c>
      <c r="B5073" s="29" t="str">
        <f>B5072</f>
        <v>NATIONAL GLAZING SOLUTIONS LLC</v>
      </c>
      <c r="C5073" s="30">
        <f>SUBTOTAL(9,C5064:C5072)</f>
        <v>220434.77</v>
      </c>
      <c r="D5073" s="31" t="str">
        <f t="shared" si="79"/>
        <v>TOTAL</v>
      </c>
      <c r="E5073" s="20"/>
    </row>
    <row r="5074" spans="1:5" outlineLevel="2" x14ac:dyDescent="0.25">
      <c r="A5074" s="22">
        <v>45511</v>
      </c>
      <c r="B5074" s="20" t="s">
        <v>560</v>
      </c>
      <c r="C5074" s="21">
        <v>107.88</v>
      </c>
      <c r="D5074" s="3" t="str">
        <f t="shared" si="79"/>
        <v/>
      </c>
      <c r="E5074" s="20" t="s">
        <v>386</v>
      </c>
    </row>
    <row r="5075" spans="1:5" outlineLevel="1" x14ac:dyDescent="0.25">
      <c r="A5075" s="28">
        <f>A5074</f>
        <v>45511</v>
      </c>
      <c r="B5075" s="29" t="str">
        <f>B5074</f>
        <v>NORTH AMERICAN RESCUE LLC</v>
      </c>
      <c r="C5075" s="30">
        <f>SUBTOTAL(9,C5074:C5074)</f>
        <v>107.88</v>
      </c>
      <c r="D5075" s="31" t="str">
        <f t="shared" si="79"/>
        <v>TOTAL</v>
      </c>
      <c r="E5075" s="20"/>
    </row>
    <row r="5076" spans="1:5" outlineLevel="2" x14ac:dyDescent="0.25">
      <c r="A5076" s="22">
        <v>45511</v>
      </c>
      <c r="B5076" s="20" t="s">
        <v>281</v>
      </c>
      <c r="C5076" s="21">
        <v>56</v>
      </c>
      <c r="D5076" s="3" t="str">
        <f t="shared" si="79"/>
        <v/>
      </c>
      <c r="E5076" s="20" t="s">
        <v>387</v>
      </c>
    </row>
    <row r="5077" spans="1:5" outlineLevel="1" x14ac:dyDescent="0.25">
      <c r="A5077" s="28">
        <f>A5076</f>
        <v>45511</v>
      </c>
      <c r="B5077" s="29" t="str">
        <f>B5076</f>
        <v>LOTS OF HOLE CAKES INC</v>
      </c>
      <c r="C5077" s="30">
        <f>SUBTOTAL(9,C5076:C5076)</f>
        <v>56</v>
      </c>
      <c r="D5077" s="31" t="str">
        <f t="shared" si="79"/>
        <v>TOTAL</v>
      </c>
      <c r="E5077" s="20"/>
    </row>
    <row r="5078" spans="1:5" outlineLevel="2" x14ac:dyDescent="0.25">
      <c r="A5078" s="22">
        <v>45511</v>
      </c>
      <c r="B5078" s="20" t="s">
        <v>159</v>
      </c>
      <c r="C5078" s="21">
        <v>82.49</v>
      </c>
      <c r="D5078" s="3" t="str">
        <f t="shared" si="79"/>
        <v/>
      </c>
      <c r="E5078" s="20" t="s">
        <v>381</v>
      </c>
    </row>
    <row r="5079" spans="1:5" outlineLevel="2" x14ac:dyDescent="0.25">
      <c r="A5079" s="22">
        <v>45511</v>
      </c>
      <c r="B5079" s="20" t="s">
        <v>159</v>
      </c>
      <c r="C5079" s="21">
        <v>55.18</v>
      </c>
      <c r="D5079" s="3" t="str">
        <f t="shared" si="79"/>
        <v/>
      </c>
      <c r="E5079" s="20" t="s">
        <v>381</v>
      </c>
    </row>
    <row r="5080" spans="1:5" outlineLevel="2" x14ac:dyDescent="0.25">
      <c r="A5080" s="22">
        <v>45511</v>
      </c>
      <c r="B5080" s="20" t="s">
        <v>159</v>
      </c>
      <c r="C5080" s="21">
        <v>16.04</v>
      </c>
      <c r="D5080" s="3" t="str">
        <f t="shared" si="79"/>
        <v/>
      </c>
      <c r="E5080" s="20" t="s">
        <v>381</v>
      </c>
    </row>
    <row r="5081" spans="1:5" outlineLevel="2" x14ac:dyDescent="0.25">
      <c r="A5081" s="22">
        <v>45511</v>
      </c>
      <c r="B5081" s="20" t="s">
        <v>159</v>
      </c>
      <c r="C5081" s="21">
        <v>21.64</v>
      </c>
      <c r="D5081" s="3" t="str">
        <f t="shared" si="79"/>
        <v/>
      </c>
      <c r="E5081" s="20" t="s">
        <v>381</v>
      </c>
    </row>
    <row r="5082" spans="1:5" outlineLevel="2" x14ac:dyDescent="0.25">
      <c r="A5082" s="22">
        <v>45511</v>
      </c>
      <c r="B5082" s="20" t="s">
        <v>159</v>
      </c>
      <c r="C5082" s="21">
        <v>122.4</v>
      </c>
      <c r="D5082" s="3" t="str">
        <f t="shared" si="79"/>
        <v/>
      </c>
      <c r="E5082" s="20" t="s">
        <v>381</v>
      </c>
    </row>
    <row r="5083" spans="1:5" outlineLevel="2" x14ac:dyDescent="0.25">
      <c r="A5083" s="22">
        <v>45511</v>
      </c>
      <c r="B5083" s="20" t="s">
        <v>159</v>
      </c>
      <c r="C5083" s="21">
        <v>33.6</v>
      </c>
      <c r="D5083" s="3" t="str">
        <f t="shared" si="79"/>
        <v/>
      </c>
      <c r="E5083" s="20" t="s">
        <v>381</v>
      </c>
    </row>
    <row r="5084" spans="1:5" outlineLevel="2" x14ac:dyDescent="0.25">
      <c r="A5084" s="22">
        <v>45511</v>
      </c>
      <c r="B5084" s="20" t="s">
        <v>159</v>
      </c>
      <c r="C5084" s="21">
        <v>66.95</v>
      </c>
      <c r="D5084" s="3" t="str">
        <f t="shared" si="79"/>
        <v/>
      </c>
      <c r="E5084" s="20" t="s">
        <v>381</v>
      </c>
    </row>
    <row r="5085" spans="1:5" outlineLevel="2" x14ac:dyDescent="0.25">
      <c r="A5085" s="22">
        <v>45511</v>
      </c>
      <c r="B5085" s="20" t="s">
        <v>159</v>
      </c>
      <c r="C5085" s="21">
        <v>77.94</v>
      </c>
      <c r="D5085" s="3" t="str">
        <f t="shared" si="79"/>
        <v/>
      </c>
      <c r="E5085" s="20" t="s">
        <v>381</v>
      </c>
    </row>
    <row r="5086" spans="1:5" outlineLevel="2" x14ac:dyDescent="0.25">
      <c r="A5086" s="22">
        <v>45511</v>
      </c>
      <c r="B5086" s="20" t="s">
        <v>159</v>
      </c>
      <c r="C5086" s="21">
        <v>11.53</v>
      </c>
      <c r="D5086" s="3" t="str">
        <f t="shared" si="79"/>
        <v/>
      </c>
      <c r="E5086" s="20" t="s">
        <v>381</v>
      </c>
    </row>
    <row r="5087" spans="1:5" outlineLevel="2" x14ac:dyDescent="0.25">
      <c r="A5087" s="22">
        <v>45511</v>
      </c>
      <c r="B5087" s="20" t="s">
        <v>159</v>
      </c>
      <c r="C5087" s="21">
        <v>8.7899999999999991</v>
      </c>
      <c r="D5087" s="3" t="str">
        <f t="shared" si="79"/>
        <v/>
      </c>
      <c r="E5087" s="20" t="s">
        <v>381</v>
      </c>
    </row>
    <row r="5088" spans="1:5" outlineLevel="2" x14ac:dyDescent="0.25">
      <c r="A5088" s="22">
        <v>45511</v>
      </c>
      <c r="B5088" s="20" t="s">
        <v>159</v>
      </c>
      <c r="C5088" s="21">
        <v>163.9</v>
      </c>
      <c r="D5088" s="3" t="str">
        <f t="shared" si="79"/>
        <v/>
      </c>
      <c r="E5088" s="20" t="s">
        <v>381</v>
      </c>
    </row>
    <row r="5089" spans="1:5" outlineLevel="2" x14ac:dyDescent="0.25">
      <c r="A5089" s="22">
        <v>45511</v>
      </c>
      <c r="B5089" s="20" t="s">
        <v>159</v>
      </c>
      <c r="C5089" s="21">
        <v>39.79</v>
      </c>
      <c r="D5089" s="3" t="str">
        <f t="shared" si="79"/>
        <v/>
      </c>
      <c r="E5089" s="20" t="s">
        <v>381</v>
      </c>
    </row>
    <row r="5090" spans="1:5" outlineLevel="2" x14ac:dyDescent="0.25">
      <c r="A5090" s="22">
        <v>45511</v>
      </c>
      <c r="B5090" s="20" t="s">
        <v>159</v>
      </c>
      <c r="C5090" s="21">
        <v>12</v>
      </c>
      <c r="D5090" s="3" t="str">
        <f t="shared" si="79"/>
        <v/>
      </c>
      <c r="E5090" s="20" t="s">
        <v>381</v>
      </c>
    </row>
    <row r="5091" spans="1:5" outlineLevel="2" x14ac:dyDescent="0.25">
      <c r="A5091" s="22">
        <v>45511</v>
      </c>
      <c r="B5091" s="20" t="s">
        <v>159</v>
      </c>
      <c r="C5091" s="21">
        <v>555.08000000000004</v>
      </c>
      <c r="D5091" s="3" t="str">
        <f t="shared" si="79"/>
        <v/>
      </c>
      <c r="E5091" s="20" t="s">
        <v>386</v>
      </c>
    </row>
    <row r="5092" spans="1:5" outlineLevel="2" x14ac:dyDescent="0.25">
      <c r="A5092" s="22">
        <v>45511</v>
      </c>
      <c r="B5092" s="20" t="s">
        <v>159</v>
      </c>
      <c r="C5092" s="21">
        <v>22.9</v>
      </c>
      <c r="D5092" s="3" t="str">
        <f t="shared" si="79"/>
        <v/>
      </c>
      <c r="E5092" s="20" t="s">
        <v>386</v>
      </c>
    </row>
    <row r="5093" spans="1:5" outlineLevel="2" x14ac:dyDescent="0.25">
      <c r="A5093" s="22">
        <v>45511</v>
      </c>
      <c r="B5093" s="20" t="s">
        <v>159</v>
      </c>
      <c r="C5093" s="21">
        <v>159.57</v>
      </c>
      <c r="D5093" s="3" t="str">
        <f t="shared" si="79"/>
        <v/>
      </c>
      <c r="E5093" s="20" t="s">
        <v>381</v>
      </c>
    </row>
    <row r="5094" spans="1:5" outlineLevel="2" x14ac:dyDescent="0.25">
      <c r="A5094" s="22">
        <v>45511</v>
      </c>
      <c r="B5094" s="20" t="s">
        <v>159</v>
      </c>
      <c r="C5094" s="21">
        <v>11.69</v>
      </c>
      <c r="D5094" s="3" t="str">
        <f t="shared" si="79"/>
        <v/>
      </c>
      <c r="E5094" s="20" t="s">
        <v>381</v>
      </c>
    </row>
    <row r="5095" spans="1:5" outlineLevel="2" x14ac:dyDescent="0.25">
      <c r="A5095" s="22">
        <v>45511</v>
      </c>
      <c r="B5095" s="20" t="s">
        <v>159</v>
      </c>
      <c r="C5095" s="21">
        <v>84.01</v>
      </c>
      <c r="D5095" s="3" t="str">
        <f t="shared" si="79"/>
        <v/>
      </c>
      <c r="E5095" s="20" t="s">
        <v>381</v>
      </c>
    </row>
    <row r="5096" spans="1:5" outlineLevel="2" x14ac:dyDescent="0.25">
      <c r="A5096" s="22">
        <v>45511</v>
      </c>
      <c r="B5096" s="20" t="s">
        <v>159</v>
      </c>
      <c r="C5096" s="21">
        <v>145.36000000000001</v>
      </c>
      <c r="D5096" s="3" t="str">
        <f t="shared" si="79"/>
        <v/>
      </c>
      <c r="E5096" s="20" t="s">
        <v>381</v>
      </c>
    </row>
    <row r="5097" spans="1:5" outlineLevel="2" x14ac:dyDescent="0.25">
      <c r="A5097" s="22">
        <v>45511</v>
      </c>
      <c r="B5097" s="20" t="s">
        <v>159</v>
      </c>
      <c r="C5097" s="21">
        <v>26.99</v>
      </c>
      <c r="D5097" s="3" t="str">
        <f t="shared" si="79"/>
        <v/>
      </c>
      <c r="E5097" s="20" t="s">
        <v>381</v>
      </c>
    </row>
    <row r="5098" spans="1:5" outlineLevel="2" x14ac:dyDescent="0.25">
      <c r="A5098" s="22">
        <v>45511</v>
      </c>
      <c r="B5098" s="20" t="s">
        <v>159</v>
      </c>
      <c r="C5098" s="21">
        <v>203.39</v>
      </c>
      <c r="D5098" s="3" t="str">
        <f t="shared" si="79"/>
        <v/>
      </c>
      <c r="E5098" s="20" t="s">
        <v>381</v>
      </c>
    </row>
    <row r="5099" spans="1:5" outlineLevel="2" x14ac:dyDescent="0.25">
      <c r="A5099" s="22">
        <v>45511</v>
      </c>
      <c r="B5099" s="20" t="s">
        <v>159</v>
      </c>
      <c r="C5099" s="21">
        <v>15.87</v>
      </c>
      <c r="D5099" s="3" t="str">
        <f t="shared" si="79"/>
        <v/>
      </c>
      <c r="E5099" s="20" t="s">
        <v>381</v>
      </c>
    </row>
    <row r="5100" spans="1:5" outlineLevel="2" x14ac:dyDescent="0.25">
      <c r="A5100" s="22">
        <v>45511</v>
      </c>
      <c r="B5100" s="20" t="s">
        <v>159</v>
      </c>
      <c r="C5100" s="21">
        <v>190.45</v>
      </c>
      <c r="D5100" s="3" t="str">
        <f t="shared" si="79"/>
        <v/>
      </c>
      <c r="E5100" s="20" t="s">
        <v>381</v>
      </c>
    </row>
    <row r="5101" spans="1:5" outlineLevel="2" x14ac:dyDescent="0.25">
      <c r="A5101" s="22">
        <v>45511</v>
      </c>
      <c r="B5101" s="20" t="s">
        <v>159</v>
      </c>
      <c r="C5101" s="21">
        <v>59.98</v>
      </c>
      <c r="D5101" s="3" t="str">
        <f t="shared" si="79"/>
        <v/>
      </c>
      <c r="E5101" s="20" t="s">
        <v>381</v>
      </c>
    </row>
    <row r="5102" spans="1:5" outlineLevel="2" x14ac:dyDescent="0.25">
      <c r="A5102" s="22">
        <v>45511</v>
      </c>
      <c r="B5102" s="20" t="s">
        <v>159</v>
      </c>
      <c r="C5102" s="21">
        <v>80.97</v>
      </c>
      <c r="D5102" s="3" t="str">
        <f t="shared" si="79"/>
        <v/>
      </c>
      <c r="E5102" s="20" t="s">
        <v>381</v>
      </c>
    </row>
    <row r="5103" spans="1:5" outlineLevel="2" x14ac:dyDescent="0.25">
      <c r="A5103" s="22">
        <v>45511</v>
      </c>
      <c r="B5103" s="20" t="s">
        <v>159</v>
      </c>
      <c r="C5103" s="21">
        <v>53.98</v>
      </c>
      <c r="D5103" s="3" t="str">
        <f t="shared" si="79"/>
        <v/>
      </c>
      <c r="E5103" s="20" t="s">
        <v>381</v>
      </c>
    </row>
    <row r="5104" spans="1:5" outlineLevel="2" x14ac:dyDescent="0.25">
      <c r="A5104" s="22">
        <v>45511</v>
      </c>
      <c r="B5104" s="20" t="s">
        <v>159</v>
      </c>
      <c r="C5104" s="21">
        <v>476.99</v>
      </c>
      <c r="D5104" s="3" t="str">
        <f t="shared" si="79"/>
        <v/>
      </c>
      <c r="E5104" s="20" t="s">
        <v>382</v>
      </c>
    </row>
    <row r="5105" spans="1:5" outlineLevel="2" x14ac:dyDescent="0.25">
      <c r="A5105" s="22">
        <v>45511</v>
      </c>
      <c r="B5105" s="20" t="s">
        <v>159</v>
      </c>
      <c r="C5105" s="21">
        <v>474.34</v>
      </c>
      <c r="D5105" s="3" t="str">
        <f t="shared" si="79"/>
        <v/>
      </c>
      <c r="E5105" s="20" t="s">
        <v>381</v>
      </c>
    </row>
    <row r="5106" spans="1:5" outlineLevel="2" x14ac:dyDescent="0.25">
      <c r="A5106" s="22">
        <v>45511</v>
      </c>
      <c r="B5106" s="20" t="s">
        <v>159</v>
      </c>
      <c r="C5106" s="21">
        <v>25.2</v>
      </c>
      <c r="D5106" s="3" t="str">
        <f t="shared" si="79"/>
        <v/>
      </c>
      <c r="E5106" s="20" t="s">
        <v>381</v>
      </c>
    </row>
    <row r="5107" spans="1:5" outlineLevel="2" x14ac:dyDescent="0.25">
      <c r="A5107" s="22">
        <v>45511</v>
      </c>
      <c r="B5107" s="20" t="s">
        <v>159</v>
      </c>
      <c r="C5107" s="21">
        <v>7.06</v>
      </c>
      <c r="D5107" s="3" t="str">
        <f t="shared" si="79"/>
        <v/>
      </c>
      <c r="E5107" s="20" t="s">
        <v>381</v>
      </c>
    </row>
    <row r="5108" spans="1:5" outlineLevel="2" x14ac:dyDescent="0.25">
      <c r="A5108" s="22">
        <v>45511</v>
      </c>
      <c r="B5108" s="20" t="s">
        <v>159</v>
      </c>
      <c r="C5108" s="21">
        <v>29.38</v>
      </c>
      <c r="D5108" s="3" t="str">
        <f t="shared" si="79"/>
        <v/>
      </c>
      <c r="E5108" s="20" t="s">
        <v>381</v>
      </c>
    </row>
    <row r="5109" spans="1:5" outlineLevel="2" x14ac:dyDescent="0.25">
      <c r="A5109" s="22">
        <v>45511</v>
      </c>
      <c r="B5109" s="20" t="s">
        <v>159</v>
      </c>
      <c r="C5109" s="21">
        <v>121.01</v>
      </c>
      <c r="D5109" s="3" t="str">
        <f t="shared" si="79"/>
        <v/>
      </c>
      <c r="E5109" s="20" t="s">
        <v>381</v>
      </c>
    </row>
    <row r="5110" spans="1:5" outlineLevel="2" x14ac:dyDescent="0.25">
      <c r="A5110" s="22">
        <v>45511</v>
      </c>
      <c r="B5110" s="20" t="s">
        <v>159</v>
      </c>
      <c r="C5110" s="21">
        <v>122.19</v>
      </c>
      <c r="D5110" s="3" t="str">
        <f t="shared" si="79"/>
        <v/>
      </c>
      <c r="E5110" s="20" t="s">
        <v>381</v>
      </c>
    </row>
    <row r="5111" spans="1:5" outlineLevel="2" x14ac:dyDescent="0.25">
      <c r="A5111" s="22">
        <v>45511</v>
      </c>
      <c r="B5111" s="20" t="s">
        <v>159</v>
      </c>
      <c r="C5111" s="21">
        <v>149.96</v>
      </c>
      <c r="D5111" s="3" t="str">
        <f t="shared" si="79"/>
        <v/>
      </c>
      <c r="E5111" s="20" t="s">
        <v>381</v>
      </c>
    </row>
    <row r="5112" spans="1:5" outlineLevel="2" x14ac:dyDescent="0.25">
      <c r="A5112" s="22">
        <v>45511</v>
      </c>
      <c r="B5112" s="20" t="s">
        <v>159</v>
      </c>
      <c r="C5112" s="21">
        <v>206.94</v>
      </c>
      <c r="D5112" s="3" t="str">
        <f t="shared" si="79"/>
        <v/>
      </c>
      <c r="E5112" s="20" t="s">
        <v>381</v>
      </c>
    </row>
    <row r="5113" spans="1:5" outlineLevel="2" x14ac:dyDescent="0.25">
      <c r="A5113" s="22">
        <v>45511</v>
      </c>
      <c r="B5113" s="20" t="s">
        <v>159</v>
      </c>
      <c r="C5113" s="21">
        <v>14.29</v>
      </c>
      <c r="D5113" s="3" t="str">
        <f t="shared" si="79"/>
        <v/>
      </c>
      <c r="E5113" s="20" t="s">
        <v>381</v>
      </c>
    </row>
    <row r="5114" spans="1:5" outlineLevel="2" x14ac:dyDescent="0.25">
      <c r="A5114" s="22">
        <v>45511</v>
      </c>
      <c r="B5114" s="20" t="s">
        <v>159</v>
      </c>
      <c r="C5114" s="21">
        <v>57.98</v>
      </c>
      <c r="D5114" s="3" t="str">
        <f t="shared" si="79"/>
        <v/>
      </c>
      <c r="E5114" s="20" t="s">
        <v>381</v>
      </c>
    </row>
    <row r="5115" spans="1:5" outlineLevel="2" x14ac:dyDescent="0.25">
      <c r="A5115" s="22">
        <v>45511</v>
      </c>
      <c r="B5115" s="20" t="s">
        <v>159</v>
      </c>
      <c r="C5115" s="21">
        <v>101.69</v>
      </c>
      <c r="D5115" s="3" t="str">
        <f t="shared" si="79"/>
        <v/>
      </c>
      <c r="E5115" s="20" t="s">
        <v>386</v>
      </c>
    </row>
    <row r="5116" spans="1:5" outlineLevel="2" x14ac:dyDescent="0.25">
      <c r="A5116" s="22">
        <v>45511</v>
      </c>
      <c r="B5116" s="20" t="s">
        <v>159</v>
      </c>
      <c r="C5116" s="21">
        <v>66.45</v>
      </c>
      <c r="D5116" s="3" t="str">
        <f t="shared" si="79"/>
        <v/>
      </c>
      <c r="E5116" s="20" t="s">
        <v>381</v>
      </c>
    </row>
    <row r="5117" spans="1:5" outlineLevel="2" x14ac:dyDescent="0.25">
      <c r="A5117" s="22">
        <v>45511</v>
      </c>
      <c r="B5117" s="20" t="s">
        <v>159</v>
      </c>
      <c r="C5117" s="21">
        <v>13.14</v>
      </c>
      <c r="D5117" s="3" t="str">
        <f t="shared" si="79"/>
        <v/>
      </c>
      <c r="E5117" s="20" t="s">
        <v>381</v>
      </c>
    </row>
    <row r="5118" spans="1:5" outlineLevel="2" x14ac:dyDescent="0.25">
      <c r="A5118" s="22">
        <v>45511</v>
      </c>
      <c r="B5118" s="20" t="s">
        <v>159</v>
      </c>
      <c r="C5118" s="21">
        <v>71.010000000000005</v>
      </c>
      <c r="D5118" s="3" t="str">
        <f t="shared" si="79"/>
        <v/>
      </c>
      <c r="E5118" s="20" t="s">
        <v>381</v>
      </c>
    </row>
    <row r="5119" spans="1:5" outlineLevel="2" x14ac:dyDescent="0.25">
      <c r="A5119" s="22">
        <v>45511</v>
      </c>
      <c r="B5119" s="20" t="s">
        <v>159</v>
      </c>
      <c r="C5119" s="21">
        <v>85.98</v>
      </c>
      <c r="D5119" s="3" t="str">
        <f t="shared" si="79"/>
        <v/>
      </c>
      <c r="E5119" s="20" t="s">
        <v>381</v>
      </c>
    </row>
    <row r="5120" spans="1:5" outlineLevel="2" x14ac:dyDescent="0.25">
      <c r="A5120" s="22">
        <v>45511</v>
      </c>
      <c r="B5120" s="20" t="s">
        <v>159</v>
      </c>
      <c r="C5120" s="21">
        <v>111.59</v>
      </c>
      <c r="D5120" s="3" t="str">
        <f t="shared" si="79"/>
        <v/>
      </c>
      <c r="E5120" s="20" t="s">
        <v>381</v>
      </c>
    </row>
    <row r="5121" spans="1:5" outlineLevel="2" x14ac:dyDescent="0.25">
      <c r="A5121" s="22">
        <v>45511</v>
      </c>
      <c r="B5121" s="20" t="s">
        <v>159</v>
      </c>
      <c r="C5121" s="21">
        <v>84.84</v>
      </c>
      <c r="D5121" s="3" t="str">
        <f t="shared" si="79"/>
        <v/>
      </c>
      <c r="E5121" s="20" t="s">
        <v>381</v>
      </c>
    </row>
    <row r="5122" spans="1:5" outlineLevel="2" x14ac:dyDescent="0.25">
      <c r="A5122" s="22">
        <v>45511</v>
      </c>
      <c r="B5122" s="20" t="s">
        <v>159</v>
      </c>
      <c r="C5122" s="21">
        <v>199.99</v>
      </c>
      <c r="D5122" s="3" t="str">
        <f t="shared" si="79"/>
        <v/>
      </c>
      <c r="E5122" s="20" t="s">
        <v>381</v>
      </c>
    </row>
    <row r="5123" spans="1:5" outlineLevel="2" x14ac:dyDescent="0.25">
      <c r="A5123" s="22">
        <v>45511</v>
      </c>
      <c r="B5123" s="20" t="s">
        <v>159</v>
      </c>
      <c r="C5123" s="21">
        <v>435.6</v>
      </c>
      <c r="D5123" s="3" t="str">
        <f t="shared" si="79"/>
        <v/>
      </c>
      <c r="E5123" s="20" t="s">
        <v>381</v>
      </c>
    </row>
    <row r="5124" spans="1:5" outlineLevel="2" x14ac:dyDescent="0.25">
      <c r="A5124" s="22">
        <v>45511</v>
      </c>
      <c r="B5124" s="20" t="s">
        <v>159</v>
      </c>
      <c r="C5124" s="21">
        <v>33.549999999999997</v>
      </c>
      <c r="D5124" s="3" t="str">
        <f t="shared" si="79"/>
        <v/>
      </c>
      <c r="E5124" s="20" t="s">
        <v>381</v>
      </c>
    </row>
    <row r="5125" spans="1:5" outlineLevel="2" x14ac:dyDescent="0.25">
      <c r="A5125" s="22">
        <v>45511</v>
      </c>
      <c r="B5125" s="20" t="s">
        <v>159</v>
      </c>
      <c r="C5125" s="21">
        <v>26.99</v>
      </c>
      <c r="D5125" s="3" t="str">
        <f t="shared" si="79"/>
        <v/>
      </c>
      <c r="E5125" s="20" t="s">
        <v>381</v>
      </c>
    </row>
    <row r="5126" spans="1:5" outlineLevel="2" x14ac:dyDescent="0.25">
      <c r="A5126" s="22">
        <v>45511</v>
      </c>
      <c r="B5126" s="20" t="s">
        <v>159</v>
      </c>
      <c r="C5126" s="21">
        <v>126.77</v>
      </c>
      <c r="D5126" s="3" t="str">
        <f t="shared" si="79"/>
        <v/>
      </c>
      <c r="E5126" s="20" t="s">
        <v>381</v>
      </c>
    </row>
    <row r="5127" spans="1:5" outlineLevel="2" x14ac:dyDescent="0.25">
      <c r="A5127" s="22">
        <v>45511</v>
      </c>
      <c r="B5127" s="20" t="s">
        <v>159</v>
      </c>
      <c r="C5127" s="21">
        <v>199.98</v>
      </c>
      <c r="D5127" s="3" t="str">
        <f t="shared" si="79"/>
        <v/>
      </c>
      <c r="E5127" s="20" t="s">
        <v>386</v>
      </c>
    </row>
    <row r="5128" spans="1:5" outlineLevel="2" x14ac:dyDescent="0.25">
      <c r="A5128" s="22">
        <v>45511</v>
      </c>
      <c r="B5128" s="20" t="s">
        <v>159</v>
      </c>
      <c r="C5128" s="21">
        <v>449.8</v>
      </c>
      <c r="D5128" s="3" t="str">
        <f t="shared" ref="D5128:D5191" si="80">IF(E5128=0,"TOTAL","")</f>
        <v/>
      </c>
      <c r="E5128" s="20" t="s">
        <v>381</v>
      </c>
    </row>
    <row r="5129" spans="1:5" outlineLevel="2" x14ac:dyDescent="0.25">
      <c r="A5129" s="22">
        <v>45511</v>
      </c>
      <c r="B5129" s="20" t="s">
        <v>159</v>
      </c>
      <c r="C5129" s="21">
        <v>13.59</v>
      </c>
      <c r="D5129" s="3" t="str">
        <f t="shared" si="80"/>
        <v/>
      </c>
      <c r="E5129" s="20" t="s">
        <v>381</v>
      </c>
    </row>
    <row r="5130" spans="1:5" outlineLevel="2" x14ac:dyDescent="0.25">
      <c r="A5130" s="22">
        <v>45511</v>
      </c>
      <c r="B5130" s="20" t="s">
        <v>159</v>
      </c>
      <c r="C5130" s="21">
        <v>119.99</v>
      </c>
      <c r="D5130" s="3" t="str">
        <f t="shared" si="80"/>
        <v/>
      </c>
      <c r="E5130" s="20" t="s">
        <v>386</v>
      </c>
    </row>
    <row r="5131" spans="1:5" outlineLevel="2" x14ac:dyDescent="0.25">
      <c r="A5131" s="22">
        <v>45511</v>
      </c>
      <c r="B5131" s="20" t="s">
        <v>159</v>
      </c>
      <c r="C5131" s="21">
        <v>110.78</v>
      </c>
      <c r="D5131" s="3" t="str">
        <f t="shared" si="80"/>
        <v/>
      </c>
      <c r="E5131" s="20" t="s">
        <v>381</v>
      </c>
    </row>
    <row r="5132" spans="1:5" outlineLevel="2" x14ac:dyDescent="0.25">
      <c r="A5132" s="22">
        <v>45511</v>
      </c>
      <c r="B5132" s="20" t="s">
        <v>159</v>
      </c>
      <c r="C5132" s="21">
        <v>2215.46</v>
      </c>
      <c r="D5132" s="3" t="str">
        <f t="shared" si="80"/>
        <v/>
      </c>
      <c r="E5132" s="20" t="s">
        <v>386</v>
      </c>
    </row>
    <row r="5133" spans="1:5" outlineLevel="2" x14ac:dyDescent="0.25">
      <c r="A5133" s="22">
        <v>45511</v>
      </c>
      <c r="B5133" s="20" t="s">
        <v>159</v>
      </c>
      <c r="C5133" s="21">
        <v>176.33</v>
      </c>
      <c r="D5133" s="3" t="str">
        <f t="shared" si="80"/>
        <v/>
      </c>
      <c r="E5133" s="20" t="s">
        <v>381</v>
      </c>
    </row>
    <row r="5134" spans="1:5" outlineLevel="2" x14ac:dyDescent="0.25">
      <c r="A5134" s="22">
        <v>45511</v>
      </c>
      <c r="B5134" s="20" t="s">
        <v>159</v>
      </c>
      <c r="C5134" s="21">
        <v>42.89</v>
      </c>
      <c r="D5134" s="3" t="str">
        <f t="shared" si="80"/>
        <v/>
      </c>
      <c r="E5134" s="20" t="s">
        <v>381</v>
      </c>
    </row>
    <row r="5135" spans="1:5" outlineLevel="2" x14ac:dyDescent="0.25">
      <c r="A5135" s="22">
        <v>45511</v>
      </c>
      <c r="B5135" s="20" t="s">
        <v>159</v>
      </c>
      <c r="C5135" s="21">
        <v>19.38</v>
      </c>
      <c r="D5135" s="3" t="str">
        <f t="shared" si="80"/>
        <v/>
      </c>
      <c r="E5135" s="20" t="s">
        <v>381</v>
      </c>
    </row>
    <row r="5136" spans="1:5" outlineLevel="2" x14ac:dyDescent="0.25">
      <c r="A5136" s="22">
        <v>45511</v>
      </c>
      <c r="B5136" s="20" t="s">
        <v>159</v>
      </c>
      <c r="C5136" s="21">
        <v>110.78</v>
      </c>
      <c r="D5136" s="3" t="str">
        <f t="shared" si="80"/>
        <v/>
      </c>
      <c r="E5136" s="20" t="s">
        <v>381</v>
      </c>
    </row>
    <row r="5137" spans="1:5" outlineLevel="2" x14ac:dyDescent="0.25">
      <c r="A5137" s="22">
        <v>45511</v>
      </c>
      <c r="B5137" s="20" t="s">
        <v>159</v>
      </c>
      <c r="C5137" s="21">
        <v>286.99</v>
      </c>
      <c r="D5137" s="3" t="str">
        <f t="shared" si="80"/>
        <v/>
      </c>
      <c r="E5137" s="20" t="s">
        <v>381</v>
      </c>
    </row>
    <row r="5138" spans="1:5" outlineLevel="2" x14ac:dyDescent="0.25">
      <c r="A5138" s="22">
        <v>45511</v>
      </c>
      <c r="B5138" s="20" t="s">
        <v>159</v>
      </c>
      <c r="C5138" s="21">
        <v>237.36</v>
      </c>
      <c r="D5138" s="3" t="str">
        <f t="shared" si="80"/>
        <v/>
      </c>
      <c r="E5138" s="20" t="s">
        <v>381</v>
      </c>
    </row>
    <row r="5139" spans="1:5" outlineLevel="2" x14ac:dyDescent="0.25">
      <c r="A5139" s="22">
        <v>45511</v>
      </c>
      <c r="B5139" s="20" t="s">
        <v>159</v>
      </c>
      <c r="C5139" s="21">
        <v>294.32</v>
      </c>
      <c r="D5139" s="3" t="str">
        <f t="shared" si="80"/>
        <v/>
      </c>
      <c r="E5139" s="20" t="s">
        <v>381</v>
      </c>
    </row>
    <row r="5140" spans="1:5" outlineLevel="2" x14ac:dyDescent="0.25">
      <c r="A5140" s="22">
        <v>45511</v>
      </c>
      <c r="B5140" s="20" t="s">
        <v>159</v>
      </c>
      <c r="C5140" s="21">
        <v>286.93</v>
      </c>
      <c r="D5140" s="3" t="str">
        <f t="shared" si="80"/>
        <v/>
      </c>
      <c r="E5140" s="20" t="s">
        <v>381</v>
      </c>
    </row>
    <row r="5141" spans="1:5" outlineLevel="2" x14ac:dyDescent="0.25">
      <c r="A5141" s="22">
        <v>45511</v>
      </c>
      <c r="B5141" s="20" t="s">
        <v>159</v>
      </c>
      <c r="C5141" s="21">
        <v>419.9</v>
      </c>
      <c r="D5141" s="3" t="str">
        <f t="shared" si="80"/>
        <v/>
      </c>
      <c r="E5141" s="20" t="s">
        <v>381</v>
      </c>
    </row>
    <row r="5142" spans="1:5" outlineLevel="2" x14ac:dyDescent="0.25">
      <c r="A5142" s="22">
        <v>45511</v>
      </c>
      <c r="B5142" s="20" t="s">
        <v>159</v>
      </c>
      <c r="C5142" s="21">
        <v>6558.4</v>
      </c>
      <c r="D5142" s="3" t="str">
        <f t="shared" si="80"/>
        <v/>
      </c>
      <c r="E5142" s="20" t="s">
        <v>381</v>
      </c>
    </row>
    <row r="5143" spans="1:5" outlineLevel="2" x14ac:dyDescent="0.25">
      <c r="A5143" s="22">
        <v>45511</v>
      </c>
      <c r="B5143" s="20" t="s">
        <v>159</v>
      </c>
      <c r="C5143" s="21">
        <v>42.56</v>
      </c>
      <c r="D5143" s="3" t="str">
        <f t="shared" si="80"/>
        <v/>
      </c>
      <c r="E5143" s="20" t="s">
        <v>381</v>
      </c>
    </row>
    <row r="5144" spans="1:5" outlineLevel="2" x14ac:dyDescent="0.25">
      <c r="A5144" s="22">
        <v>45511</v>
      </c>
      <c r="B5144" s="20" t="s">
        <v>159</v>
      </c>
      <c r="C5144" s="21">
        <v>115.36</v>
      </c>
      <c r="D5144" s="3" t="str">
        <f t="shared" si="80"/>
        <v/>
      </c>
      <c r="E5144" s="20" t="s">
        <v>381</v>
      </c>
    </row>
    <row r="5145" spans="1:5" outlineLevel="2" x14ac:dyDescent="0.25">
      <c r="A5145" s="22">
        <v>45511</v>
      </c>
      <c r="B5145" s="20" t="s">
        <v>159</v>
      </c>
      <c r="C5145" s="21">
        <v>115.36</v>
      </c>
      <c r="D5145" s="3" t="str">
        <f t="shared" si="80"/>
        <v/>
      </c>
      <c r="E5145" s="20" t="s">
        <v>381</v>
      </c>
    </row>
    <row r="5146" spans="1:5" outlineLevel="2" x14ac:dyDescent="0.25">
      <c r="A5146" s="22">
        <v>45511</v>
      </c>
      <c r="B5146" s="20" t="s">
        <v>159</v>
      </c>
      <c r="C5146" s="21">
        <v>110.8</v>
      </c>
      <c r="D5146" s="3" t="str">
        <f t="shared" si="80"/>
        <v/>
      </c>
      <c r="E5146" s="20" t="s">
        <v>381</v>
      </c>
    </row>
    <row r="5147" spans="1:5" outlineLevel="2" x14ac:dyDescent="0.25">
      <c r="A5147" s="22">
        <v>45511</v>
      </c>
      <c r="B5147" s="20" t="s">
        <v>159</v>
      </c>
      <c r="C5147" s="21">
        <v>143.11000000000001</v>
      </c>
      <c r="D5147" s="3" t="str">
        <f t="shared" si="80"/>
        <v/>
      </c>
      <c r="E5147" s="20" t="s">
        <v>381</v>
      </c>
    </row>
    <row r="5148" spans="1:5" outlineLevel="2" x14ac:dyDescent="0.25">
      <c r="A5148" s="22">
        <v>45511</v>
      </c>
      <c r="B5148" s="20" t="s">
        <v>159</v>
      </c>
      <c r="C5148" s="21">
        <v>35.659999999999997</v>
      </c>
      <c r="D5148" s="3" t="str">
        <f t="shared" si="80"/>
        <v/>
      </c>
      <c r="E5148" s="20" t="s">
        <v>381</v>
      </c>
    </row>
    <row r="5149" spans="1:5" outlineLevel="2" x14ac:dyDescent="0.25">
      <c r="A5149" s="22">
        <v>45511</v>
      </c>
      <c r="B5149" s="20" t="s">
        <v>159</v>
      </c>
      <c r="C5149" s="21">
        <v>399.71</v>
      </c>
      <c r="D5149" s="3" t="str">
        <f t="shared" si="80"/>
        <v/>
      </c>
      <c r="E5149" s="20" t="s">
        <v>386</v>
      </c>
    </row>
    <row r="5150" spans="1:5" outlineLevel="2" x14ac:dyDescent="0.25">
      <c r="A5150" s="22">
        <v>45511</v>
      </c>
      <c r="B5150" s="20" t="s">
        <v>159</v>
      </c>
      <c r="C5150" s="21">
        <v>591.6</v>
      </c>
      <c r="D5150" s="3" t="str">
        <f t="shared" si="80"/>
        <v/>
      </c>
      <c r="E5150" s="20" t="s">
        <v>386</v>
      </c>
    </row>
    <row r="5151" spans="1:5" outlineLevel="2" x14ac:dyDescent="0.25">
      <c r="A5151" s="22">
        <v>45511</v>
      </c>
      <c r="B5151" s="20" t="s">
        <v>159</v>
      </c>
      <c r="C5151" s="21">
        <v>72</v>
      </c>
      <c r="D5151" s="3" t="str">
        <f t="shared" si="80"/>
        <v/>
      </c>
      <c r="E5151" s="20" t="s">
        <v>381</v>
      </c>
    </row>
    <row r="5152" spans="1:5" outlineLevel="2" x14ac:dyDescent="0.25">
      <c r="A5152" s="22">
        <v>45511</v>
      </c>
      <c r="B5152" s="20" t="s">
        <v>159</v>
      </c>
      <c r="C5152" s="21">
        <v>358.69</v>
      </c>
      <c r="D5152" s="3" t="str">
        <f t="shared" si="80"/>
        <v/>
      </c>
      <c r="E5152" s="20" t="s">
        <v>381</v>
      </c>
    </row>
    <row r="5153" spans="1:5" outlineLevel="2" x14ac:dyDescent="0.25">
      <c r="A5153" s="22">
        <v>45511</v>
      </c>
      <c r="B5153" s="20" t="s">
        <v>159</v>
      </c>
      <c r="C5153" s="21">
        <v>54.6</v>
      </c>
      <c r="D5153" s="3" t="str">
        <f t="shared" si="80"/>
        <v/>
      </c>
      <c r="E5153" s="20" t="s">
        <v>381</v>
      </c>
    </row>
    <row r="5154" spans="1:5" outlineLevel="2" x14ac:dyDescent="0.25">
      <c r="A5154" s="22">
        <v>45511</v>
      </c>
      <c r="B5154" s="20" t="s">
        <v>159</v>
      </c>
      <c r="C5154" s="21">
        <v>46.99</v>
      </c>
      <c r="D5154" s="3" t="str">
        <f t="shared" si="80"/>
        <v/>
      </c>
      <c r="E5154" s="20" t="s">
        <v>381</v>
      </c>
    </row>
    <row r="5155" spans="1:5" outlineLevel="2" x14ac:dyDescent="0.25">
      <c r="A5155" s="22">
        <v>45511</v>
      </c>
      <c r="B5155" s="20" t="s">
        <v>159</v>
      </c>
      <c r="C5155" s="21">
        <v>25.96</v>
      </c>
      <c r="D5155" s="3" t="str">
        <f t="shared" si="80"/>
        <v/>
      </c>
      <c r="E5155" s="20" t="s">
        <v>381</v>
      </c>
    </row>
    <row r="5156" spans="1:5" outlineLevel="2" x14ac:dyDescent="0.25">
      <c r="A5156" s="22">
        <v>45511</v>
      </c>
      <c r="B5156" s="20" t="s">
        <v>159</v>
      </c>
      <c r="C5156" s="21">
        <v>146.47999999999999</v>
      </c>
      <c r="D5156" s="3" t="str">
        <f t="shared" si="80"/>
        <v/>
      </c>
      <c r="E5156" s="20" t="s">
        <v>381</v>
      </c>
    </row>
    <row r="5157" spans="1:5" outlineLevel="2" x14ac:dyDescent="0.25">
      <c r="A5157" s="22">
        <v>45511</v>
      </c>
      <c r="B5157" s="20" t="s">
        <v>159</v>
      </c>
      <c r="C5157" s="21">
        <v>11.53</v>
      </c>
      <c r="D5157" s="3" t="str">
        <f t="shared" si="80"/>
        <v/>
      </c>
      <c r="E5157" s="20" t="s">
        <v>381</v>
      </c>
    </row>
    <row r="5158" spans="1:5" outlineLevel="2" x14ac:dyDescent="0.25">
      <c r="A5158" s="22">
        <v>45511</v>
      </c>
      <c r="B5158" s="20" t="s">
        <v>159</v>
      </c>
      <c r="C5158" s="21">
        <v>24.72</v>
      </c>
      <c r="D5158" s="3" t="str">
        <f t="shared" si="80"/>
        <v/>
      </c>
      <c r="E5158" s="20" t="s">
        <v>381</v>
      </c>
    </row>
    <row r="5159" spans="1:5" outlineLevel="2" x14ac:dyDescent="0.25">
      <c r="A5159" s="22">
        <v>45511</v>
      </c>
      <c r="B5159" s="20" t="s">
        <v>159</v>
      </c>
      <c r="C5159" s="21">
        <v>26.25</v>
      </c>
      <c r="D5159" s="3" t="str">
        <f t="shared" si="80"/>
        <v/>
      </c>
      <c r="E5159" s="20" t="s">
        <v>381</v>
      </c>
    </row>
    <row r="5160" spans="1:5" outlineLevel="2" x14ac:dyDescent="0.25">
      <c r="A5160" s="22">
        <v>45511</v>
      </c>
      <c r="B5160" s="20" t="s">
        <v>159</v>
      </c>
      <c r="C5160" s="21">
        <v>4.99</v>
      </c>
      <c r="D5160" s="3" t="str">
        <f t="shared" si="80"/>
        <v/>
      </c>
      <c r="E5160" s="20" t="s">
        <v>381</v>
      </c>
    </row>
    <row r="5161" spans="1:5" outlineLevel="2" x14ac:dyDescent="0.25">
      <c r="A5161" s="22">
        <v>45511</v>
      </c>
      <c r="B5161" s="20" t="s">
        <v>159</v>
      </c>
      <c r="C5161" s="21">
        <v>108.75</v>
      </c>
      <c r="D5161" s="3" t="str">
        <f t="shared" si="80"/>
        <v/>
      </c>
      <c r="E5161" s="20" t="s">
        <v>381</v>
      </c>
    </row>
    <row r="5162" spans="1:5" outlineLevel="2" x14ac:dyDescent="0.25">
      <c r="A5162" s="22">
        <v>45511</v>
      </c>
      <c r="B5162" s="20" t="s">
        <v>159</v>
      </c>
      <c r="C5162" s="21">
        <v>16.989999999999998</v>
      </c>
      <c r="D5162" s="3" t="str">
        <f t="shared" si="80"/>
        <v/>
      </c>
      <c r="E5162" s="20" t="s">
        <v>381</v>
      </c>
    </row>
    <row r="5163" spans="1:5" outlineLevel="2" x14ac:dyDescent="0.25">
      <c r="A5163" s="22">
        <v>45511</v>
      </c>
      <c r="B5163" s="20" t="s">
        <v>159</v>
      </c>
      <c r="C5163" s="21">
        <v>202.14</v>
      </c>
      <c r="D5163" s="3" t="str">
        <f t="shared" si="80"/>
        <v/>
      </c>
      <c r="E5163" s="20" t="s">
        <v>381</v>
      </c>
    </row>
    <row r="5164" spans="1:5" outlineLevel="2" x14ac:dyDescent="0.25">
      <c r="A5164" s="22">
        <v>45511</v>
      </c>
      <c r="B5164" s="20" t="s">
        <v>159</v>
      </c>
      <c r="C5164" s="21">
        <v>96.78</v>
      </c>
      <c r="D5164" s="3" t="str">
        <f t="shared" si="80"/>
        <v/>
      </c>
      <c r="E5164" s="20" t="s">
        <v>386</v>
      </c>
    </row>
    <row r="5165" spans="1:5" outlineLevel="2" x14ac:dyDescent="0.25">
      <c r="A5165" s="22">
        <v>45511</v>
      </c>
      <c r="B5165" s="20" t="s">
        <v>159</v>
      </c>
      <c r="C5165" s="21">
        <v>463.18</v>
      </c>
      <c r="D5165" s="3" t="str">
        <f t="shared" si="80"/>
        <v/>
      </c>
      <c r="E5165" s="20" t="s">
        <v>381</v>
      </c>
    </row>
    <row r="5166" spans="1:5" outlineLevel="2" x14ac:dyDescent="0.25">
      <c r="A5166" s="22">
        <v>45511</v>
      </c>
      <c r="B5166" s="20" t="s">
        <v>159</v>
      </c>
      <c r="C5166" s="21">
        <v>243.95</v>
      </c>
      <c r="D5166" s="3" t="str">
        <f t="shared" si="80"/>
        <v/>
      </c>
      <c r="E5166" s="20" t="s">
        <v>400</v>
      </c>
    </row>
    <row r="5167" spans="1:5" outlineLevel="2" x14ac:dyDescent="0.25">
      <c r="A5167" s="22">
        <v>45511</v>
      </c>
      <c r="B5167" s="20" t="s">
        <v>159</v>
      </c>
      <c r="C5167" s="21">
        <v>402.05</v>
      </c>
      <c r="D5167" s="3" t="str">
        <f t="shared" si="80"/>
        <v/>
      </c>
      <c r="E5167" s="20" t="s">
        <v>386</v>
      </c>
    </row>
    <row r="5168" spans="1:5" outlineLevel="2" x14ac:dyDescent="0.25">
      <c r="A5168" s="22">
        <v>45511</v>
      </c>
      <c r="B5168" s="20" t="s">
        <v>159</v>
      </c>
      <c r="C5168" s="21">
        <v>328.08</v>
      </c>
      <c r="D5168" s="3" t="str">
        <f t="shared" si="80"/>
        <v/>
      </c>
      <c r="E5168" s="20" t="s">
        <v>381</v>
      </c>
    </row>
    <row r="5169" spans="1:5" outlineLevel="2" x14ac:dyDescent="0.25">
      <c r="A5169" s="22">
        <v>45511</v>
      </c>
      <c r="B5169" s="20" t="s">
        <v>159</v>
      </c>
      <c r="C5169" s="21">
        <v>125.1</v>
      </c>
      <c r="D5169" s="3" t="str">
        <f t="shared" si="80"/>
        <v/>
      </c>
      <c r="E5169" s="20" t="s">
        <v>381</v>
      </c>
    </row>
    <row r="5170" spans="1:5" outlineLevel="2" x14ac:dyDescent="0.25">
      <c r="A5170" s="22">
        <v>45511</v>
      </c>
      <c r="B5170" s="20" t="s">
        <v>159</v>
      </c>
      <c r="C5170" s="21">
        <v>50.44</v>
      </c>
      <c r="D5170" s="3" t="str">
        <f t="shared" si="80"/>
        <v/>
      </c>
      <c r="E5170" s="20" t="s">
        <v>381</v>
      </c>
    </row>
    <row r="5171" spans="1:5" outlineLevel="2" x14ac:dyDescent="0.25">
      <c r="A5171" s="22">
        <v>45511</v>
      </c>
      <c r="B5171" s="20" t="s">
        <v>159</v>
      </c>
      <c r="C5171" s="21">
        <v>188.16</v>
      </c>
      <c r="D5171" s="3" t="str">
        <f t="shared" si="80"/>
        <v/>
      </c>
      <c r="E5171" s="20" t="s">
        <v>381</v>
      </c>
    </row>
    <row r="5172" spans="1:5" outlineLevel="2" x14ac:dyDescent="0.25">
      <c r="A5172" s="22">
        <v>45511</v>
      </c>
      <c r="B5172" s="20" t="s">
        <v>159</v>
      </c>
      <c r="C5172" s="21">
        <v>23.71</v>
      </c>
      <c r="D5172" s="3" t="str">
        <f t="shared" si="80"/>
        <v/>
      </c>
      <c r="E5172" s="20" t="s">
        <v>381</v>
      </c>
    </row>
    <row r="5173" spans="1:5" outlineLevel="2" x14ac:dyDescent="0.25">
      <c r="A5173" s="22">
        <v>45511</v>
      </c>
      <c r="B5173" s="20" t="s">
        <v>159</v>
      </c>
      <c r="C5173" s="21">
        <v>599.98</v>
      </c>
      <c r="D5173" s="3" t="str">
        <f t="shared" si="80"/>
        <v/>
      </c>
      <c r="E5173" s="20" t="s">
        <v>386</v>
      </c>
    </row>
    <row r="5174" spans="1:5" outlineLevel="2" x14ac:dyDescent="0.25">
      <c r="A5174" s="22">
        <v>45511</v>
      </c>
      <c r="B5174" s="20" t="s">
        <v>159</v>
      </c>
      <c r="C5174" s="21">
        <v>69.989999999999995</v>
      </c>
      <c r="D5174" s="3" t="str">
        <f t="shared" si="80"/>
        <v/>
      </c>
      <c r="E5174" s="20" t="s">
        <v>381</v>
      </c>
    </row>
    <row r="5175" spans="1:5" outlineLevel="2" x14ac:dyDescent="0.25">
      <c r="A5175" s="22">
        <v>45511</v>
      </c>
      <c r="B5175" s="20" t="s">
        <v>159</v>
      </c>
      <c r="C5175" s="21">
        <v>179.12</v>
      </c>
      <c r="D5175" s="3" t="str">
        <f t="shared" si="80"/>
        <v/>
      </c>
      <c r="E5175" s="20" t="s">
        <v>381</v>
      </c>
    </row>
    <row r="5176" spans="1:5" outlineLevel="2" x14ac:dyDescent="0.25">
      <c r="A5176" s="22">
        <v>45511</v>
      </c>
      <c r="B5176" s="20" t="s">
        <v>159</v>
      </c>
      <c r="C5176" s="21">
        <v>100.77</v>
      </c>
      <c r="D5176" s="3" t="str">
        <f t="shared" si="80"/>
        <v/>
      </c>
      <c r="E5176" s="20" t="s">
        <v>381</v>
      </c>
    </row>
    <row r="5177" spans="1:5" outlineLevel="2" x14ac:dyDescent="0.25">
      <c r="A5177" s="22">
        <v>45511</v>
      </c>
      <c r="B5177" s="20" t="s">
        <v>159</v>
      </c>
      <c r="C5177" s="21">
        <v>289.16000000000003</v>
      </c>
      <c r="D5177" s="3" t="str">
        <f t="shared" si="80"/>
        <v/>
      </c>
      <c r="E5177" s="20" t="s">
        <v>381</v>
      </c>
    </row>
    <row r="5178" spans="1:5" outlineLevel="2" x14ac:dyDescent="0.25">
      <c r="A5178" s="22">
        <v>45511</v>
      </c>
      <c r="B5178" s="20" t="s">
        <v>159</v>
      </c>
      <c r="C5178" s="21">
        <v>9.19</v>
      </c>
      <c r="D5178" s="3" t="str">
        <f t="shared" si="80"/>
        <v/>
      </c>
      <c r="E5178" s="20" t="s">
        <v>381</v>
      </c>
    </row>
    <row r="5179" spans="1:5" outlineLevel="2" x14ac:dyDescent="0.25">
      <c r="A5179" s="22">
        <v>45511</v>
      </c>
      <c r="B5179" s="20" t="s">
        <v>159</v>
      </c>
      <c r="C5179" s="21">
        <v>49.99</v>
      </c>
      <c r="D5179" s="3" t="str">
        <f t="shared" si="80"/>
        <v/>
      </c>
      <c r="E5179" s="20" t="s">
        <v>381</v>
      </c>
    </row>
    <row r="5180" spans="1:5" outlineLevel="2" x14ac:dyDescent="0.25">
      <c r="A5180" s="22">
        <v>45511</v>
      </c>
      <c r="B5180" s="20" t="s">
        <v>159</v>
      </c>
      <c r="C5180" s="21">
        <v>16.39</v>
      </c>
      <c r="D5180" s="3" t="str">
        <f t="shared" si="80"/>
        <v/>
      </c>
      <c r="E5180" s="20" t="s">
        <v>381</v>
      </c>
    </row>
    <row r="5181" spans="1:5" outlineLevel="2" x14ac:dyDescent="0.25">
      <c r="A5181" s="22">
        <v>45511</v>
      </c>
      <c r="B5181" s="20" t="s">
        <v>159</v>
      </c>
      <c r="C5181" s="21">
        <v>33.479999999999997</v>
      </c>
      <c r="D5181" s="3" t="str">
        <f t="shared" si="80"/>
        <v/>
      </c>
      <c r="E5181" s="20" t="s">
        <v>381</v>
      </c>
    </row>
    <row r="5182" spans="1:5" outlineLevel="2" x14ac:dyDescent="0.25">
      <c r="A5182" s="22">
        <v>45511</v>
      </c>
      <c r="B5182" s="20" t="s">
        <v>159</v>
      </c>
      <c r="C5182" s="21">
        <v>52.38</v>
      </c>
      <c r="D5182" s="3" t="str">
        <f t="shared" si="80"/>
        <v/>
      </c>
      <c r="E5182" s="20" t="s">
        <v>381</v>
      </c>
    </row>
    <row r="5183" spans="1:5" outlineLevel="2" x14ac:dyDescent="0.25">
      <c r="A5183" s="22">
        <v>45511</v>
      </c>
      <c r="B5183" s="20" t="s">
        <v>159</v>
      </c>
      <c r="C5183" s="21">
        <v>27.59</v>
      </c>
      <c r="D5183" s="3" t="str">
        <f t="shared" si="80"/>
        <v/>
      </c>
      <c r="E5183" s="20" t="s">
        <v>381</v>
      </c>
    </row>
    <row r="5184" spans="1:5" outlineLevel="2" x14ac:dyDescent="0.25">
      <c r="A5184" s="22">
        <v>45511</v>
      </c>
      <c r="B5184" s="20" t="s">
        <v>159</v>
      </c>
      <c r="C5184" s="21">
        <v>26.39</v>
      </c>
      <c r="D5184" s="3" t="str">
        <f t="shared" si="80"/>
        <v/>
      </c>
      <c r="E5184" s="20" t="s">
        <v>381</v>
      </c>
    </row>
    <row r="5185" spans="1:5" outlineLevel="2" x14ac:dyDescent="0.25">
      <c r="A5185" s="22">
        <v>45511</v>
      </c>
      <c r="B5185" s="20" t="s">
        <v>159</v>
      </c>
      <c r="C5185" s="21">
        <v>90.88</v>
      </c>
      <c r="D5185" s="3" t="str">
        <f t="shared" si="80"/>
        <v/>
      </c>
      <c r="E5185" s="20" t="s">
        <v>381</v>
      </c>
    </row>
    <row r="5186" spans="1:5" outlineLevel="2" x14ac:dyDescent="0.25">
      <c r="A5186" s="22">
        <v>45511</v>
      </c>
      <c r="B5186" s="20" t="s">
        <v>159</v>
      </c>
      <c r="C5186" s="21">
        <v>17.190000000000001</v>
      </c>
      <c r="D5186" s="3" t="str">
        <f t="shared" si="80"/>
        <v/>
      </c>
      <c r="E5186" s="20" t="s">
        <v>381</v>
      </c>
    </row>
    <row r="5187" spans="1:5" outlineLevel="2" x14ac:dyDescent="0.25">
      <c r="A5187" s="22">
        <v>45511</v>
      </c>
      <c r="B5187" s="20" t="s">
        <v>159</v>
      </c>
      <c r="C5187" s="21">
        <v>25.98</v>
      </c>
      <c r="D5187" s="3" t="str">
        <f t="shared" si="80"/>
        <v/>
      </c>
      <c r="E5187" s="20" t="s">
        <v>381</v>
      </c>
    </row>
    <row r="5188" spans="1:5" outlineLevel="2" x14ac:dyDescent="0.25">
      <c r="A5188" s="22">
        <v>45511</v>
      </c>
      <c r="B5188" s="20" t="s">
        <v>159</v>
      </c>
      <c r="C5188" s="21">
        <v>107.15</v>
      </c>
      <c r="D5188" s="3" t="str">
        <f t="shared" si="80"/>
        <v/>
      </c>
      <c r="E5188" s="20" t="s">
        <v>381</v>
      </c>
    </row>
    <row r="5189" spans="1:5" outlineLevel="2" x14ac:dyDescent="0.25">
      <c r="A5189" s="22">
        <v>45511</v>
      </c>
      <c r="B5189" s="20" t="s">
        <v>159</v>
      </c>
      <c r="C5189" s="21">
        <v>13.82</v>
      </c>
      <c r="D5189" s="3" t="str">
        <f t="shared" si="80"/>
        <v/>
      </c>
      <c r="E5189" s="20" t="s">
        <v>381</v>
      </c>
    </row>
    <row r="5190" spans="1:5" outlineLevel="2" x14ac:dyDescent="0.25">
      <c r="A5190" s="22">
        <v>45511</v>
      </c>
      <c r="B5190" s="20" t="s">
        <v>159</v>
      </c>
      <c r="C5190" s="21">
        <v>38.090000000000003</v>
      </c>
      <c r="D5190" s="3" t="str">
        <f t="shared" si="80"/>
        <v/>
      </c>
      <c r="E5190" s="20" t="s">
        <v>381</v>
      </c>
    </row>
    <row r="5191" spans="1:5" outlineLevel="2" x14ac:dyDescent="0.25">
      <c r="A5191" s="22">
        <v>45511</v>
      </c>
      <c r="B5191" s="20" t="s">
        <v>159</v>
      </c>
      <c r="C5191" s="21">
        <v>872</v>
      </c>
      <c r="D5191" s="3" t="str">
        <f t="shared" si="80"/>
        <v/>
      </c>
      <c r="E5191" s="20" t="s">
        <v>381</v>
      </c>
    </row>
    <row r="5192" spans="1:5" outlineLevel="2" x14ac:dyDescent="0.25">
      <c r="A5192" s="22">
        <v>45511</v>
      </c>
      <c r="B5192" s="20" t="s">
        <v>159</v>
      </c>
      <c r="C5192" s="21">
        <v>139.97999999999999</v>
      </c>
      <c r="D5192" s="3" t="str">
        <f t="shared" ref="D5192:D5255" si="81">IF(E5192=0,"TOTAL","")</f>
        <v/>
      </c>
      <c r="E5192" s="20" t="s">
        <v>381</v>
      </c>
    </row>
    <row r="5193" spans="1:5" outlineLevel="2" x14ac:dyDescent="0.25">
      <c r="A5193" s="22">
        <v>45511</v>
      </c>
      <c r="B5193" s="20" t="s">
        <v>159</v>
      </c>
      <c r="C5193" s="21">
        <v>843.97</v>
      </c>
      <c r="D5193" s="3" t="str">
        <f t="shared" si="81"/>
        <v/>
      </c>
      <c r="E5193" s="20" t="s">
        <v>381</v>
      </c>
    </row>
    <row r="5194" spans="1:5" outlineLevel="2" x14ac:dyDescent="0.25">
      <c r="A5194" s="22">
        <v>45511</v>
      </c>
      <c r="B5194" s="20" t="s">
        <v>159</v>
      </c>
      <c r="C5194" s="21">
        <v>74.290000000000006</v>
      </c>
      <c r="D5194" s="3" t="str">
        <f t="shared" si="81"/>
        <v/>
      </c>
      <c r="E5194" s="20" t="s">
        <v>381</v>
      </c>
    </row>
    <row r="5195" spans="1:5" outlineLevel="2" x14ac:dyDescent="0.25">
      <c r="A5195" s="22">
        <v>45511</v>
      </c>
      <c r="B5195" s="20" t="s">
        <v>159</v>
      </c>
      <c r="C5195" s="21">
        <v>2.04</v>
      </c>
      <c r="D5195" s="3" t="str">
        <f t="shared" si="81"/>
        <v/>
      </c>
      <c r="E5195" s="20" t="s">
        <v>381</v>
      </c>
    </row>
    <row r="5196" spans="1:5" outlineLevel="2" x14ac:dyDescent="0.25">
      <c r="A5196" s="22">
        <v>45511</v>
      </c>
      <c r="B5196" s="20" t="s">
        <v>159</v>
      </c>
      <c r="C5196" s="21">
        <v>246.49</v>
      </c>
      <c r="D5196" s="3" t="str">
        <f t="shared" si="81"/>
        <v/>
      </c>
      <c r="E5196" s="20" t="s">
        <v>381</v>
      </c>
    </row>
    <row r="5197" spans="1:5" outlineLevel="2" x14ac:dyDescent="0.25">
      <c r="A5197" s="22">
        <v>45511</v>
      </c>
      <c r="B5197" s="20" t="s">
        <v>159</v>
      </c>
      <c r="C5197" s="21">
        <v>117.99</v>
      </c>
      <c r="D5197" s="3" t="str">
        <f t="shared" si="81"/>
        <v/>
      </c>
      <c r="E5197" s="20" t="s">
        <v>381</v>
      </c>
    </row>
    <row r="5198" spans="1:5" outlineLevel="2" x14ac:dyDescent="0.25">
      <c r="A5198" s="22">
        <v>45511</v>
      </c>
      <c r="B5198" s="20" t="s">
        <v>159</v>
      </c>
      <c r="C5198" s="21">
        <v>92.99</v>
      </c>
      <c r="D5198" s="3" t="str">
        <f t="shared" si="81"/>
        <v/>
      </c>
      <c r="E5198" s="20" t="s">
        <v>381</v>
      </c>
    </row>
    <row r="5199" spans="1:5" outlineLevel="2" x14ac:dyDescent="0.25">
      <c r="A5199" s="22">
        <v>45511</v>
      </c>
      <c r="B5199" s="20" t="s">
        <v>159</v>
      </c>
      <c r="C5199" s="21">
        <v>17.239999999999998</v>
      </c>
      <c r="D5199" s="3" t="str">
        <f t="shared" si="81"/>
        <v/>
      </c>
      <c r="E5199" s="20" t="s">
        <v>381</v>
      </c>
    </row>
    <row r="5200" spans="1:5" outlineLevel="2" x14ac:dyDescent="0.25">
      <c r="A5200" s="22">
        <v>45511</v>
      </c>
      <c r="B5200" s="20" t="s">
        <v>159</v>
      </c>
      <c r="C5200" s="21">
        <v>114.14</v>
      </c>
      <c r="D5200" s="3" t="str">
        <f t="shared" si="81"/>
        <v/>
      </c>
      <c r="E5200" s="20" t="s">
        <v>381</v>
      </c>
    </row>
    <row r="5201" spans="1:5" outlineLevel="2" x14ac:dyDescent="0.25">
      <c r="A5201" s="22">
        <v>45511</v>
      </c>
      <c r="B5201" s="20" t="s">
        <v>159</v>
      </c>
      <c r="C5201" s="21">
        <v>42.51</v>
      </c>
      <c r="D5201" s="3" t="str">
        <f t="shared" si="81"/>
        <v/>
      </c>
      <c r="E5201" s="20" t="s">
        <v>381</v>
      </c>
    </row>
    <row r="5202" spans="1:5" outlineLevel="2" x14ac:dyDescent="0.25">
      <c r="A5202" s="22">
        <v>45511</v>
      </c>
      <c r="B5202" s="20" t="s">
        <v>159</v>
      </c>
      <c r="C5202" s="21">
        <v>250</v>
      </c>
      <c r="D5202" s="3" t="str">
        <f t="shared" si="81"/>
        <v/>
      </c>
      <c r="E5202" s="20" t="s">
        <v>381</v>
      </c>
    </row>
    <row r="5203" spans="1:5" outlineLevel="2" x14ac:dyDescent="0.25">
      <c r="A5203" s="22">
        <v>45511</v>
      </c>
      <c r="B5203" s="20" t="s">
        <v>159</v>
      </c>
      <c r="C5203" s="21">
        <v>53.5</v>
      </c>
      <c r="D5203" s="3" t="str">
        <f t="shared" si="81"/>
        <v/>
      </c>
      <c r="E5203" s="20" t="s">
        <v>381</v>
      </c>
    </row>
    <row r="5204" spans="1:5" outlineLevel="2" x14ac:dyDescent="0.25">
      <c r="A5204" s="22">
        <v>45511</v>
      </c>
      <c r="B5204" s="20" t="s">
        <v>159</v>
      </c>
      <c r="C5204" s="21">
        <v>51.9</v>
      </c>
      <c r="D5204" s="3" t="str">
        <f t="shared" si="81"/>
        <v/>
      </c>
      <c r="E5204" s="20" t="s">
        <v>381</v>
      </c>
    </row>
    <row r="5205" spans="1:5" outlineLevel="2" x14ac:dyDescent="0.25">
      <c r="A5205" s="22">
        <v>45511</v>
      </c>
      <c r="B5205" s="20" t="s">
        <v>159</v>
      </c>
      <c r="C5205" s="21">
        <v>404.84</v>
      </c>
      <c r="D5205" s="3" t="str">
        <f t="shared" si="81"/>
        <v/>
      </c>
      <c r="E5205" s="20" t="s">
        <v>381</v>
      </c>
    </row>
    <row r="5206" spans="1:5" outlineLevel="2" x14ac:dyDescent="0.25">
      <c r="A5206" s="22">
        <v>45511</v>
      </c>
      <c r="B5206" s="20" t="s">
        <v>159</v>
      </c>
      <c r="C5206" s="21">
        <v>30.22</v>
      </c>
      <c r="D5206" s="3" t="str">
        <f t="shared" si="81"/>
        <v/>
      </c>
      <c r="E5206" s="20" t="s">
        <v>381</v>
      </c>
    </row>
    <row r="5207" spans="1:5" outlineLevel="2" x14ac:dyDescent="0.25">
      <c r="A5207" s="22">
        <v>45511</v>
      </c>
      <c r="B5207" s="20" t="s">
        <v>159</v>
      </c>
      <c r="C5207" s="21">
        <v>23.16</v>
      </c>
      <c r="D5207" s="3" t="str">
        <f t="shared" si="81"/>
        <v/>
      </c>
      <c r="E5207" s="20" t="s">
        <v>381</v>
      </c>
    </row>
    <row r="5208" spans="1:5" outlineLevel="2" x14ac:dyDescent="0.25">
      <c r="A5208" s="22">
        <v>45511</v>
      </c>
      <c r="B5208" s="20" t="s">
        <v>159</v>
      </c>
      <c r="C5208" s="21">
        <v>22.87</v>
      </c>
      <c r="D5208" s="3" t="str">
        <f t="shared" si="81"/>
        <v/>
      </c>
      <c r="E5208" s="20" t="s">
        <v>381</v>
      </c>
    </row>
    <row r="5209" spans="1:5" outlineLevel="2" x14ac:dyDescent="0.25">
      <c r="A5209" s="22">
        <v>45511</v>
      </c>
      <c r="B5209" s="20" t="s">
        <v>159</v>
      </c>
      <c r="C5209" s="21">
        <v>39.36</v>
      </c>
      <c r="D5209" s="3" t="str">
        <f t="shared" si="81"/>
        <v/>
      </c>
      <c r="E5209" s="20" t="s">
        <v>381</v>
      </c>
    </row>
    <row r="5210" spans="1:5" outlineLevel="2" x14ac:dyDescent="0.25">
      <c r="A5210" s="22">
        <v>45511</v>
      </c>
      <c r="B5210" s="20" t="s">
        <v>159</v>
      </c>
      <c r="C5210" s="21">
        <v>40.68</v>
      </c>
      <c r="D5210" s="3" t="str">
        <f t="shared" si="81"/>
        <v/>
      </c>
      <c r="E5210" s="20" t="s">
        <v>381</v>
      </c>
    </row>
    <row r="5211" spans="1:5" outlineLevel="2" x14ac:dyDescent="0.25">
      <c r="A5211" s="22">
        <v>45511</v>
      </c>
      <c r="B5211" s="20" t="s">
        <v>159</v>
      </c>
      <c r="C5211" s="21">
        <v>16.18</v>
      </c>
      <c r="D5211" s="3" t="str">
        <f t="shared" si="81"/>
        <v/>
      </c>
      <c r="E5211" s="20" t="s">
        <v>381</v>
      </c>
    </row>
    <row r="5212" spans="1:5" outlineLevel="2" x14ac:dyDescent="0.25">
      <c r="A5212" s="22">
        <v>45511</v>
      </c>
      <c r="B5212" s="20" t="s">
        <v>159</v>
      </c>
      <c r="C5212" s="21">
        <v>28.79</v>
      </c>
      <c r="D5212" s="3" t="str">
        <f t="shared" si="81"/>
        <v/>
      </c>
      <c r="E5212" s="20" t="s">
        <v>381</v>
      </c>
    </row>
    <row r="5213" spans="1:5" outlineLevel="2" x14ac:dyDescent="0.25">
      <c r="A5213" s="22">
        <v>45511</v>
      </c>
      <c r="B5213" s="20" t="s">
        <v>159</v>
      </c>
      <c r="C5213" s="21">
        <v>103.14</v>
      </c>
      <c r="D5213" s="3" t="str">
        <f t="shared" si="81"/>
        <v/>
      </c>
      <c r="E5213" s="20" t="s">
        <v>381</v>
      </c>
    </row>
    <row r="5214" spans="1:5" outlineLevel="2" x14ac:dyDescent="0.25">
      <c r="A5214" s="22">
        <v>45511</v>
      </c>
      <c r="B5214" s="20" t="s">
        <v>159</v>
      </c>
      <c r="C5214" s="21">
        <v>7.82</v>
      </c>
      <c r="D5214" s="3" t="str">
        <f t="shared" si="81"/>
        <v/>
      </c>
      <c r="E5214" s="20" t="s">
        <v>381</v>
      </c>
    </row>
    <row r="5215" spans="1:5" outlineLevel="2" x14ac:dyDescent="0.25">
      <c r="A5215" s="22">
        <v>45511</v>
      </c>
      <c r="B5215" s="20" t="s">
        <v>159</v>
      </c>
      <c r="C5215" s="21">
        <v>556.38</v>
      </c>
      <c r="D5215" s="3" t="str">
        <f t="shared" si="81"/>
        <v/>
      </c>
      <c r="E5215" s="20" t="s">
        <v>381</v>
      </c>
    </row>
    <row r="5216" spans="1:5" outlineLevel="2" x14ac:dyDescent="0.25">
      <c r="A5216" s="22">
        <v>45511</v>
      </c>
      <c r="B5216" s="20" t="s">
        <v>159</v>
      </c>
      <c r="C5216" s="21">
        <v>313.22000000000003</v>
      </c>
      <c r="D5216" s="3" t="str">
        <f t="shared" si="81"/>
        <v/>
      </c>
      <c r="E5216" s="20" t="s">
        <v>381</v>
      </c>
    </row>
    <row r="5217" spans="1:5" outlineLevel="2" x14ac:dyDescent="0.25">
      <c r="A5217" s="22">
        <v>45511</v>
      </c>
      <c r="B5217" s="20" t="s">
        <v>159</v>
      </c>
      <c r="C5217" s="21">
        <v>60.99</v>
      </c>
      <c r="D5217" s="3" t="str">
        <f t="shared" si="81"/>
        <v/>
      </c>
      <c r="E5217" s="20" t="s">
        <v>381</v>
      </c>
    </row>
    <row r="5218" spans="1:5" outlineLevel="2" x14ac:dyDescent="0.25">
      <c r="A5218" s="22">
        <v>45511</v>
      </c>
      <c r="B5218" s="20" t="s">
        <v>159</v>
      </c>
      <c r="C5218" s="21">
        <v>49.26</v>
      </c>
      <c r="D5218" s="3" t="str">
        <f t="shared" si="81"/>
        <v/>
      </c>
      <c r="E5218" s="20" t="s">
        <v>381</v>
      </c>
    </row>
    <row r="5219" spans="1:5" outlineLevel="2" x14ac:dyDescent="0.25">
      <c r="A5219" s="22">
        <v>45511</v>
      </c>
      <c r="B5219" s="20" t="s">
        <v>159</v>
      </c>
      <c r="C5219" s="21">
        <v>82.29</v>
      </c>
      <c r="D5219" s="3" t="str">
        <f t="shared" si="81"/>
        <v/>
      </c>
      <c r="E5219" s="20" t="s">
        <v>381</v>
      </c>
    </row>
    <row r="5220" spans="1:5" outlineLevel="2" x14ac:dyDescent="0.25">
      <c r="A5220" s="22">
        <v>45511</v>
      </c>
      <c r="B5220" s="20" t="s">
        <v>159</v>
      </c>
      <c r="C5220" s="21">
        <v>109.2</v>
      </c>
      <c r="D5220" s="3" t="str">
        <f t="shared" si="81"/>
        <v/>
      </c>
      <c r="E5220" s="20" t="s">
        <v>381</v>
      </c>
    </row>
    <row r="5221" spans="1:5" outlineLevel="2" x14ac:dyDescent="0.25">
      <c r="A5221" s="22">
        <v>45511</v>
      </c>
      <c r="B5221" s="20" t="s">
        <v>159</v>
      </c>
      <c r="C5221" s="21">
        <v>299.99</v>
      </c>
      <c r="D5221" s="3" t="str">
        <f t="shared" si="81"/>
        <v/>
      </c>
      <c r="E5221" s="20" t="s">
        <v>381</v>
      </c>
    </row>
    <row r="5222" spans="1:5" outlineLevel="2" x14ac:dyDescent="0.25">
      <c r="A5222" s="22">
        <v>45511</v>
      </c>
      <c r="B5222" s="20" t="s">
        <v>159</v>
      </c>
      <c r="C5222" s="21">
        <v>197.34</v>
      </c>
      <c r="D5222" s="3" t="str">
        <f t="shared" si="81"/>
        <v/>
      </c>
      <c r="E5222" s="20" t="s">
        <v>381</v>
      </c>
    </row>
    <row r="5223" spans="1:5" outlineLevel="2" x14ac:dyDescent="0.25">
      <c r="A5223" s="22">
        <v>45511</v>
      </c>
      <c r="B5223" s="20" t="s">
        <v>159</v>
      </c>
      <c r="C5223" s="21">
        <v>22.69</v>
      </c>
      <c r="D5223" s="3" t="str">
        <f t="shared" si="81"/>
        <v/>
      </c>
      <c r="E5223" s="20" t="s">
        <v>381</v>
      </c>
    </row>
    <row r="5224" spans="1:5" outlineLevel="2" x14ac:dyDescent="0.25">
      <c r="A5224" s="22">
        <v>45511</v>
      </c>
      <c r="B5224" s="20" t="s">
        <v>159</v>
      </c>
      <c r="C5224" s="21">
        <v>155.83000000000001</v>
      </c>
      <c r="D5224" s="3" t="str">
        <f t="shared" si="81"/>
        <v/>
      </c>
      <c r="E5224" s="20" t="s">
        <v>381</v>
      </c>
    </row>
    <row r="5225" spans="1:5" outlineLevel="2" x14ac:dyDescent="0.25">
      <c r="A5225" s="22">
        <v>45511</v>
      </c>
      <c r="B5225" s="20" t="s">
        <v>159</v>
      </c>
      <c r="C5225" s="21">
        <v>10.31</v>
      </c>
      <c r="D5225" s="3" t="str">
        <f t="shared" si="81"/>
        <v/>
      </c>
      <c r="E5225" s="20" t="s">
        <v>381</v>
      </c>
    </row>
    <row r="5226" spans="1:5" outlineLevel="2" x14ac:dyDescent="0.25">
      <c r="A5226" s="22">
        <v>45511</v>
      </c>
      <c r="B5226" s="20" t="s">
        <v>159</v>
      </c>
      <c r="C5226" s="21">
        <v>93.26</v>
      </c>
      <c r="D5226" s="3" t="str">
        <f t="shared" si="81"/>
        <v/>
      </c>
      <c r="E5226" s="20" t="s">
        <v>381</v>
      </c>
    </row>
    <row r="5227" spans="1:5" outlineLevel="2" x14ac:dyDescent="0.25">
      <c r="A5227" s="22">
        <v>45511</v>
      </c>
      <c r="B5227" s="20" t="s">
        <v>159</v>
      </c>
      <c r="C5227" s="21">
        <v>15.38</v>
      </c>
      <c r="D5227" s="3" t="str">
        <f t="shared" si="81"/>
        <v/>
      </c>
      <c r="E5227" s="20" t="s">
        <v>381</v>
      </c>
    </row>
    <row r="5228" spans="1:5" outlineLevel="2" x14ac:dyDescent="0.25">
      <c r="A5228" s="22">
        <v>45511</v>
      </c>
      <c r="B5228" s="20" t="s">
        <v>159</v>
      </c>
      <c r="C5228" s="21">
        <v>41.18</v>
      </c>
      <c r="D5228" s="3" t="str">
        <f t="shared" si="81"/>
        <v/>
      </c>
      <c r="E5228" s="20" t="s">
        <v>381</v>
      </c>
    </row>
    <row r="5229" spans="1:5" outlineLevel="2" x14ac:dyDescent="0.25">
      <c r="A5229" s="22">
        <v>45511</v>
      </c>
      <c r="B5229" s="20" t="s">
        <v>159</v>
      </c>
      <c r="C5229" s="21">
        <v>17.940000000000001</v>
      </c>
      <c r="D5229" s="3" t="str">
        <f t="shared" si="81"/>
        <v/>
      </c>
      <c r="E5229" s="20" t="s">
        <v>381</v>
      </c>
    </row>
    <row r="5230" spans="1:5" outlineLevel="2" x14ac:dyDescent="0.25">
      <c r="A5230" s="22">
        <v>45511</v>
      </c>
      <c r="B5230" s="20" t="s">
        <v>159</v>
      </c>
      <c r="C5230" s="21">
        <v>21.79</v>
      </c>
      <c r="D5230" s="3" t="str">
        <f t="shared" si="81"/>
        <v/>
      </c>
      <c r="E5230" s="20" t="s">
        <v>381</v>
      </c>
    </row>
    <row r="5231" spans="1:5" outlineLevel="2" x14ac:dyDescent="0.25">
      <c r="A5231" s="22">
        <v>45511</v>
      </c>
      <c r="B5231" s="20" t="s">
        <v>159</v>
      </c>
      <c r="C5231" s="21">
        <v>20.67</v>
      </c>
      <c r="D5231" s="3" t="str">
        <f t="shared" si="81"/>
        <v/>
      </c>
      <c r="E5231" s="20" t="s">
        <v>381</v>
      </c>
    </row>
    <row r="5232" spans="1:5" outlineLevel="2" x14ac:dyDescent="0.25">
      <c r="A5232" s="22">
        <v>45511</v>
      </c>
      <c r="B5232" s="20" t="s">
        <v>159</v>
      </c>
      <c r="C5232" s="21">
        <v>34.79</v>
      </c>
      <c r="D5232" s="3" t="str">
        <f t="shared" si="81"/>
        <v/>
      </c>
      <c r="E5232" s="20" t="s">
        <v>381</v>
      </c>
    </row>
    <row r="5233" spans="1:5" outlineLevel="2" x14ac:dyDescent="0.25">
      <c r="A5233" s="22">
        <v>45511</v>
      </c>
      <c r="B5233" s="20" t="s">
        <v>159</v>
      </c>
      <c r="C5233" s="21">
        <v>25.69</v>
      </c>
      <c r="D5233" s="3" t="str">
        <f t="shared" si="81"/>
        <v/>
      </c>
      <c r="E5233" s="20" t="s">
        <v>381</v>
      </c>
    </row>
    <row r="5234" spans="1:5" outlineLevel="2" x14ac:dyDescent="0.25">
      <c r="A5234" s="22">
        <v>45511</v>
      </c>
      <c r="B5234" s="20" t="s">
        <v>159</v>
      </c>
      <c r="C5234" s="21">
        <v>1379.97</v>
      </c>
      <c r="D5234" s="3" t="str">
        <f t="shared" si="81"/>
        <v/>
      </c>
      <c r="E5234" s="20" t="s">
        <v>381</v>
      </c>
    </row>
    <row r="5235" spans="1:5" outlineLevel="2" x14ac:dyDescent="0.25">
      <c r="A5235" s="22">
        <v>45511</v>
      </c>
      <c r="B5235" s="20" t="s">
        <v>159</v>
      </c>
      <c r="C5235" s="21">
        <v>919.98</v>
      </c>
      <c r="D5235" s="3" t="str">
        <f t="shared" si="81"/>
        <v/>
      </c>
      <c r="E5235" s="20" t="s">
        <v>381</v>
      </c>
    </row>
    <row r="5236" spans="1:5" outlineLevel="2" x14ac:dyDescent="0.25">
      <c r="A5236" s="22">
        <v>45511</v>
      </c>
      <c r="B5236" s="20" t="s">
        <v>159</v>
      </c>
      <c r="C5236" s="21">
        <v>399.99</v>
      </c>
      <c r="D5236" s="3" t="str">
        <f t="shared" si="81"/>
        <v/>
      </c>
      <c r="E5236" s="20" t="s">
        <v>381</v>
      </c>
    </row>
    <row r="5237" spans="1:5" outlineLevel="2" x14ac:dyDescent="0.25">
      <c r="A5237" s="22">
        <v>45511</v>
      </c>
      <c r="B5237" s="20" t="s">
        <v>159</v>
      </c>
      <c r="C5237" s="21">
        <v>17.18</v>
      </c>
      <c r="D5237" s="3" t="str">
        <f t="shared" si="81"/>
        <v/>
      </c>
      <c r="E5237" s="20" t="s">
        <v>381</v>
      </c>
    </row>
    <row r="5238" spans="1:5" outlineLevel="2" x14ac:dyDescent="0.25">
      <c r="A5238" s="22">
        <v>45511</v>
      </c>
      <c r="B5238" s="20" t="s">
        <v>159</v>
      </c>
      <c r="C5238" s="21">
        <v>82.09</v>
      </c>
      <c r="D5238" s="3" t="str">
        <f t="shared" si="81"/>
        <v/>
      </c>
      <c r="E5238" s="20" t="s">
        <v>381</v>
      </c>
    </row>
    <row r="5239" spans="1:5" outlineLevel="2" x14ac:dyDescent="0.25">
      <c r="A5239" s="22">
        <v>45511</v>
      </c>
      <c r="B5239" s="20" t="s">
        <v>159</v>
      </c>
      <c r="C5239" s="21">
        <v>796.47</v>
      </c>
      <c r="D5239" s="3" t="str">
        <f t="shared" si="81"/>
        <v/>
      </c>
      <c r="E5239" s="20" t="s">
        <v>381</v>
      </c>
    </row>
    <row r="5240" spans="1:5" outlineLevel="2" x14ac:dyDescent="0.25">
      <c r="A5240" s="22">
        <v>45511</v>
      </c>
      <c r="B5240" s="20" t="s">
        <v>159</v>
      </c>
      <c r="C5240" s="21">
        <v>38.39</v>
      </c>
      <c r="D5240" s="3" t="str">
        <f t="shared" si="81"/>
        <v/>
      </c>
      <c r="E5240" s="20" t="s">
        <v>381</v>
      </c>
    </row>
    <row r="5241" spans="1:5" outlineLevel="2" x14ac:dyDescent="0.25">
      <c r="A5241" s="22">
        <v>45511</v>
      </c>
      <c r="B5241" s="20" t="s">
        <v>159</v>
      </c>
      <c r="C5241" s="21">
        <v>26.89</v>
      </c>
      <c r="D5241" s="3" t="str">
        <f t="shared" si="81"/>
        <v/>
      </c>
      <c r="E5241" s="20" t="s">
        <v>381</v>
      </c>
    </row>
    <row r="5242" spans="1:5" outlineLevel="2" x14ac:dyDescent="0.25">
      <c r="A5242" s="22">
        <v>45511</v>
      </c>
      <c r="B5242" s="20" t="s">
        <v>159</v>
      </c>
      <c r="C5242" s="21">
        <v>194.11</v>
      </c>
      <c r="D5242" s="3" t="str">
        <f t="shared" si="81"/>
        <v/>
      </c>
      <c r="E5242" s="20" t="s">
        <v>381</v>
      </c>
    </row>
    <row r="5243" spans="1:5" outlineLevel="2" x14ac:dyDescent="0.25">
      <c r="A5243" s="22">
        <v>45511</v>
      </c>
      <c r="B5243" s="20" t="s">
        <v>159</v>
      </c>
      <c r="C5243" s="21">
        <v>77.38</v>
      </c>
      <c r="D5243" s="3" t="str">
        <f t="shared" si="81"/>
        <v/>
      </c>
      <c r="E5243" s="20" t="s">
        <v>381</v>
      </c>
    </row>
    <row r="5244" spans="1:5" outlineLevel="2" x14ac:dyDescent="0.25">
      <c r="A5244" s="22">
        <v>45511</v>
      </c>
      <c r="B5244" s="20" t="s">
        <v>159</v>
      </c>
      <c r="C5244" s="21">
        <v>99.19</v>
      </c>
      <c r="D5244" s="3" t="str">
        <f t="shared" si="81"/>
        <v/>
      </c>
      <c r="E5244" s="20" t="s">
        <v>381</v>
      </c>
    </row>
    <row r="5245" spans="1:5" outlineLevel="2" x14ac:dyDescent="0.25">
      <c r="A5245" s="22">
        <v>45511</v>
      </c>
      <c r="B5245" s="20" t="s">
        <v>159</v>
      </c>
      <c r="C5245" s="21">
        <v>20.149999999999999</v>
      </c>
      <c r="D5245" s="3" t="str">
        <f t="shared" si="81"/>
        <v/>
      </c>
      <c r="E5245" s="20" t="s">
        <v>381</v>
      </c>
    </row>
    <row r="5246" spans="1:5" outlineLevel="2" x14ac:dyDescent="0.25">
      <c r="A5246" s="22">
        <v>45511</v>
      </c>
      <c r="B5246" s="20" t="s">
        <v>159</v>
      </c>
      <c r="C5246" s="21">
        <v>83.78</v>
      </c>
      <c r="D5246" s="3" t="str">
        <f t="shared" si="81"/>
        <v/>
      </c>
      <c r="E5246" s="20" t="s">
        <v>381</v>
      </c>
    </row>
    <row r="5247" spans="1:5" outlineLevel="2" x14ac:dyDescent="0.25">
      <c r="A5247" s="22">
        <v>45511</v>
      </c>
      <c r="B5247" s="20" t="s">
        <v>159</v>
      </c>
      <c r="C5247" s="21">
        <v>19.53</v>
      </c>
      <c r="D5247" s="3" t="str">
        <f t="shared" si="81"/>
        <v/>
      </c>
      <c r="E5247" s="20" t="s">
        <v>381</v>
      </c>
    </row>
    <row r="5248" spans="1:5" outlineLevel="2" x14ac:dyDescent="0.25">
      <c r="A5248" s="22">
        <v>45511</v>
      </c>
      <c r="B5248" s="20" t="s">
        <v>159</v>
      </c>
      <c r="C5248" s="21">
        <v>163.9</v>
      </c>
      <c r="D5248" s="3" t="str">
        <f t="shared" si="81"/>
        <v/>
      </c>
      <c r="E5248" s="20" t="s">
        <v>381</v>
      </c>
    </row>
    <row r="5249" spans="1:5" outlineLevel="2" x14ac:dyDescent="0.25">
      <c r="A5249" s="22">
        <v>45511</v>
      </c>
      <c r="B5249" s="20" t="s">
        <v>159</v>
      </c>
      <c r="C5249" s="21">
        <v>44.42</v>
      </c>
      <c r="D5249" s="3" t="str">
        <f t="shared" si="81"/>
        <v/>
      </c>
      <c r="E5249" s="20" t="s">
        <v>381</v>
      </c>
    </row>
    <row r="5250" spans="1:5" outlineLevel="2" x14ac:dyDescent="0.25">
      <c r="A5250" s="22">
        <v>45511</v>
      </c>
      <c r="B5250" s="20" t="s">
        <v>159</v>
      </c>
      <c r="C5250" s="21">
        <v>57.4</v>
      </c>
      <c r="D5250" s="3" t="str">
        <f t="shared" si="81"/>
        <v/>
      </c>
      <c r="E5250" s="20" t="s">
        <v>381</v>
      </c>
    </row>
    <row r="5251" spans="1:5" outlineLevel="2" x14ac:dyDescent="0.25">
      <c r="A5251" s="22">
        <v>45511</v>
      </c>
      <c r="B5251" s="20" t="s">
        <v>159</v>
      </c>
      <c r="C5251" s="21">
        <v>131.19999999999999</v>
      </c>
      <c r="D5251" s="3" t="str">
        <f t="shared" si="81"/>
        <v/>
      </c>
      <c r="E5251" s="20" t="s">
        <v>381</v>
      </c>
    </row>
    <row r="5252" spans="1:5" outlineLevel="2" x14ac:dyDescent="0.25">
      <c r="A5252" s="22">
        <v>45511</v>
      </c>
      <c r="B5252" s="20" t="s">
        <v>159</v>
      </c>
      <c r="C5252" s="21">
        <v>91.7</v>
      </c>
      <c r="D5252" s="3" t="str">
        <f t="shared" si="81"/>
        <v/>
      </c>
      <c r="E5252" s="20" t="s">
        <v>381</v>
      </c>
    </row>
    <row r="5253" spans="1:5" outlineLevel="2" x14ac:dyDescent="0.25">
      <c r="A5253" s="22">
        <v>45511</v>
      </c>
      <c r="B5253" s="20" t="s">
        <v>159</v>
      </c>
      <c r="C5253" s="21">
        <v>218.26</v>
      </c>
      <c r="D5253" s="3" t="str">
        <f t="shared" si="81"/>
        <v/>
      </c>
      <c r="E5253" s="20" t="s">
        <v>381</v>
      </c>
    </row>
    <row r="5254" spans="1:5" outlineLevel="2" x14ac:dyDescent="0.25">
      <c r="A5254" s="22">
        <v>45511</v>
      </c>
      <c r="B5254" s="20" t="s">
        <v>159</v>
      </c>
      <c r="C5254" s="21">
        <v>8.56</v>
      </c>
      <c r="D5254" s="3" t="str">
        <f t="shared" si="81"/>
        <v/>
      </c>
      <c r="E5254" s="20" t="s">
        <v>381</v>
      </c>
    </row>
    <row r="5255" spans="1:5" outlineLevel="2" x14ac:dyDescent="0.25">
      <c r="A5255" s="22">
        <v>45511</v>
      </c>
      <c r="B5255" s="20" t="s">
        <v>159</v>
      </c>
      <c r="C5255" s="21">
        <v>971.29</v>
      </c>
      <c r="D5255" s="3" t="str">
        <f t="shared" si="81"/>
        <v/>
      </c>
      <c r="E5255" s="20" t="s">
        <v>381</v>
      </c>
    </row>
    <row r="5256" spans="1:5" outlineLevel="2" x14ac:dyDescent="0.25">
      <c r="A5256" s="22">
        <v>45511</v>
      </c>
      <c r="B5256" s="20" t="s">
        <v>159</v>
      </c>
      <c r="C5256" s="21">
        <v>7.09</v>
      </c>
      <c r="D5256" s="3" t="str">
        <f t="shared" ref="D5256:D5319" si="82">IF(E5256=0,"TOTAL","")</f>
        <v/>
      </c>
      <c r="E5256" s="20" t="s">
        <v>381</v>
      </c>
    </row>
    <row r="5257" spans="1:5" outlineLevel="2" x14ac:dyDescent="0.25">
      <c r="A5257" s="22">
        <v>45511</v>
      </c>
      <c r="B5257" s="20" t="s">
        <v>159</v>
      </c>
      <c r="C5257" s="21">
        <v>169.08</v>
      </c>
      <c r="D5257" s="3" t="str">
        <f t="shared" si="82"/>
        <v/>
      </c>
      <c r="E5257" s="20" t="s">
        <v>381</v>
      </c>
    </row>
    <row r="5258" spans="1:5" outlineLevel="2" x14ac:dyDescent="0.25">
      <c r="A5258" s="22">
        <v>45511</v>
      </c>
      <c r="B5258" s="20" t="s">
        <v>159</v>
      </c>
      <c r="C5258" s="21">
        <v>8.69</v>
      </c>
      <c r="D5258" s="3" t="str">
        <f t="shared" si="82"/>
        <v/>
      </c>
      <c r="E5258" s="20" t="s">
        <v>381</v>
      </c>
    </row>
    <row r="5259" spans="1:5" outlineLevel="2" x14ac:dyDescent="0.25">
      <c r="A5259" s="22">
        <v>45511</v>
      </c>
      <c r="B5259" s="20" t="s">
        <v>159</v>
      </c>
      <c r="C5259" s="21">
        <v>23.56</v>
      </c>
      <c r="D5259" s="3" t="str">
        <f t="shared" si="82"/>
        <v/>
      </c>
      <c r="E5259" s="20" t="s">
        <v>381</v>
      </c>
    </row>
    <row r="5260" spans="1:5" outlineLevel="2" x14ac:dyDescent="0.25">
      <c r="A5260" s="22">
        <v>45511</v>
      </c>
      <c r="B5260" s="20" t="s">
        <v>159</v>
      </c>
      <c r="C5260" s="21">
        <v>17.59</v>
      </c>
      <c r="D5260" s="3" t="str">
        <f t="shared" si="82"/>
        <v/>
      </c>
      <c r="E5260" s="20" t="s">
        <v>381</v>
      </c>
    </row>
    <row r="5261" spans="1:5" outlineLevel="2" x14ac:dyDescent="0.25">
      <c r="A5261" s="22">
        <v>45511</v>
      </c>
      <c r="B5261" s="20" t="s">
        <v>159</v>
      </c>
      <c r="C5261" s="21">
        <v>45.28</v>
      </c>
      <c r="D5261" s="3" t="str">
        <f t="shared" si="82"/>
        <v/>
      </c>
      <c r="E5261" s="20" t="s">
        <v>381</v>
      </c>
    </row>
    <row r="5262" spans="1:5" outlineLevel="2" x14ac:dyDescent="0.25">
      <c r="A5262" s="22">
        <v>45511</v>
      </c>
      <c r="B5262" s="20" t="s">
        <v>159</v>
      </c>
      <c r="C5262" s="21">
        <v>98.58</v>
      </c>
      <c r="D5262" s="3" t="str">
        <f t="shared" si="82"/>
        <v/>
      </c>
      <c r="E5262" s="20" t="s">
        <v>381</v>
      </c>
    </row>
    <row r="5263" spans="1:5" outlineLevel="2" x14ac:dyDescent="0.25">
      <c r="A5263" s="22">
        <v>45511</v>
      </c>
      <c r="B5263" s="20" t="s">
        <v>159</v>
      </c>
      <c r="C5263" s="21">
        <v>129.47999999999999</v>
      </c>
      <c r="D5263" s="3" t="str">
        <f t="shared" si="82"/>
        <v/>
      </c>
      <c r="E5263" s="20" t="s">
        <v>381</v>
      </c>
    </row>
    <row r="5264" spans="1:5" outlineLevel="2" x14ac:dyDescent="0.25">
      <c r="A5264" s="22">
        <v>45511</v>
      </c>
      <c r="B5264" s="20" t="s">
        <v>159</v>
      </c>
      <c r="C5264" s="21">
        <v>371.89</v>
      </c>
      <c r="D5264" s="3" t="str">
        <f t="shared" si="82"/>
        <v/>
      </c>
      <c r="E5264" s="20" t="s">
        <v>381</v>
      </c>
    </row>
    <row r="5265" spans="1:5" outlineLevel="2" x14ac:dyDescent="0.25">
      <c r="A5265" s="22">
        <v>45511</v>
      </c>
      <c r="B5265" s="20" t="s">
        <v>159</v>
      </c>
      <c r="C5265" s="21">
        <v>19.989999999999998</v>
      </c>
      <c r="D5265" s="3" t="str">
        <f t="shared" si="82"/>
        <v/>
      </c>
      <c r="E5265" s="20" t="s">
        <v>381</v>
      </c>
    </row>
    <row r="5266" spans="1:5" outlineLevel="2" x14ac:dyDescent="0.25">
      <c r="A5266" s="22">
        <v>45511</v>
      </c>
      <c r="B5266" s="20" t="s">
        <v>159</v>
      </c>
      <c r="C5266" s="21">
        <v>10.59</v>
      </c>
      <c r="D5266" s="3" t="str">
        <f t="shared" si="82"/>
        <v/>
      </c>
      <c r="E5266" s="20" t="s">
        <v>381</v>
      </c>
    </row>
    <row r="5267" spans="1:5" outlineLevel="2" x14ac:dyDescent="0.25">
      <c r="A5267" s="22">
        <v>45511</v>
      </c>
      <c r="B5267" s="20" t="s">
        <v>159</v>
      </c>
      <c r="C5267" s="21">
        <v>32.69</v>
      </c>
      <c r="D5267" s="3" t="str">
        <f t="shared" si="82"/>
        <v/>
      </c>
      <c r="E5267" s="20" t="s">
        <v>381</v>
      </c>
    </row>
    <row r="5268" spans="1:5" outlineLevel="2" x14ac:dyDescent="0.25">
      <c r="A5268" s="22">
        <v>45511</v>
      </c>
      <c r="B5268" s="20" t="s">
        <v>159</v>
      </c>
      <c r="C5268" s="21">
        <v>698.69</v>
      </c>
      <c r="D5268" s="3" t="str">
        <f t="shared" si="82"/>
        <v/>
      </c>
      <c r="E5268" s="20" t="s">
        <v>381</v>
      </c>
    </row>
    <row r="5269" spans="1:5" outlineLevel="2" x14ac:dyDescent="0.25">
      <c r="A5269" s="22">
        <v>45511</v>
      </c>
      <c r="B5269" s="20" t="s">
        <v>159</v>
      </c>
      <c r="C5269" s="21">
        <v>8.49</v>
      </c>
      <c r="D5269" s="3" t="str">
        <f t="shared" si="82"/>
        <v/>
      </c>
      <c r="E5269" s="20" t="s">
        <v>381</v>
      </c>
    </row>
    <row r="5270" spans="1:5" outlineLevel="2" x14ac:dyDescent="0.25">
      <c r="A5270" s="22">
        <v>45511</v>
      </c>
      <c r="B5270" s="20" t="s">
        <v>159</v>
      </c>
      <c r="C5270" s="21">
        <v>71.97</v>
      </c>
      <c r="D5270" s="3" t="str">
        <f t="shared" si="82"/>
        <v/>
      </c>
      <c r="E5270" s="20" t="s">
        <v>381</v>
      </c>
    </row>
    <row r="5271" spans="1:5" outlineLevel="2" x14ac:dyDescent="0.25">
      <c r="A5271" s="22">
        <v>45511</v>
      </c>
      <c r="B5271" s="20" t="s">
        <v>159</v>
      </c>
      <c r="C5271" s="21">
        <v>31.19</v>
      </c>
      <c r="D5271" s="3" t="str">
        <f t="shared" si="82"/>
        <v/>
      </c>
      <c r="E5271" s="20" t="s">
        <v>381</v>
      </c>
    </row>
    <row r="5272" spans="1:5" outlineLevel="2" x14ac:dyDescent="0.25">
      <c r="A5272" s="22">
        <v>45511</v>
      </c>
      <c r="B5272" s="20" t="s">
        <v>159</v>
      </c>
      <c r="C5272" s="21">
        <v>452.9</v>
      </c>
      <c r="D5272" s="3" t="str">
        <f t="shared" si="82"/>
        <v/>
      </c>
      <c r="E5272" s="20" t="s">
        <v>381</v>
      </c>
    </row>
    <row r="5273" spans="1:5" outlineLevel="2" x14ac:dyDescent="0.25">
      <c r="A5273" s="22">
        <v>45511</v>
      </c>
      <c r="B5273" s="20" t="s">
        <v>159</v>
      </c>
      <c r="C5273" s="21">
        <v>59.8</v>
      </c>
      <c r="D5273" s="3" t="str">
        <f t="shared" si="82"/>
        <v/>
      </c>
      <c r="E5273" s="20" t="s">
        <v>381</v>
      </c>
    </row>
    <row r="5274" spans="1:5" outlineLevel="2" x14ac:dyDescent="0.25">
      <c r="A5274" s="22">
        <v>45511</v>
      </c>
      <c r="B5274" s="20" t="s">
        <v>159</v>
      </c>
      <c r="C5274" s="21">
        <v>37.020000000000003</v>
      </c>
      <c r="D5274" s="3" t="str">
        <f t="shared" si="82"/>
        <v/>
      </c>
      <c r="E5274" s="20" t="s">
        <v>381</v>
      </c>
    </row>
    <row r="5275" spans="1:5" outlineLevel="2" x14ac:dyDescent="0.25">
      <c r="A5275" s="22">
        <v>45511</v>
      </c>
      <c r="B5275" s="20" t="s">
        <v>159</v>
      </c>
      <c r="C5275" s="21">
        <v>6558.4</v>
      </c>
      <c r="D5275" s="3" t="str">
        <f t="shared" si="82"/>
        <v/>
      </c>
      <c r="E5275" s="20" t="s">
        <v>381</v>
      </c>
    </row>
    <row r="5276" spans="1:5" outlineLevel="2" x14ac:dyDescent="0.25">
      <c r="A5276" s="22">
        <v>45511</v>
      </c>
      <c r="B5276" s="20" t="s">
        <v>159</v>
      </c>
      <c r="C5276" s="21">
        <v>193.88</v>
      </c>
      <c r="D5276" s="3" t="str">
        <f t="shared" si="82"/>
        <v/>
      </c>
      <c r="E5276" s="20" t="s">
        <v>381</v>
      </c>
    </row>
    <row r="5277" spans="1:5" outlineLevel="2" x14ac:dyDescent="0.25">
      <c r="A5277" s="22">
        <v>45511</v>
      </c>
      <c r="B5277" s="20" t="s">
        <v>159</v>
      </c>
      <c r="C5277" s="21">
        <v>951.84</v>
      </c>
      <c r="D5277" s="3" t="str">
        <f t="shared" si="82"/>
        <v/>
      </c>
      <c r="E5277" s="20" t="s">
        <v>381</v>
      </c>
    </row>
    <row r="5278" spans="1:5" outlineLevel="2" x14ac:dyDescent="0.25">
      <c r="A5278" s="22">
        <v>45511</v>
      </c>
      <c r="B5278" s="20" t="s">
        <v>159</v>
      </c>
      <c r="C5278" s="21">
        <v>104.82</v>
      </c>
      <c r="D5278" s="3" t="str">
        <f t="shared" si="82"/>
        <v/>
      </c>
      <c r="E5278" s="20" t="s">
        <v>381</v>
      </c>
    </row>
    <row r="5279" spans="1:5" outlineLevel="2" x14ac:dyDescent="0.25">
      <c r="A5279" s="22">
        <v>45511</v>
      </c>
      <c r="B5279" s="20" t="s">
        <v>159</v>
      </c>
      <c r="C5279" s="21">
        <v>89.08</v>
      </c>
      <c r="D5279" s="3" t="str">
        <f t="shared" si="82"/>
        <v/>
      </c>
      <c r="E5279" s="20" t="s">
        <v>381</v>
      </c>
    </row>
    <row r="5280" spans="1:5" outlineLevel="2" x14ac:dyDescent="0.25">
      <c r="A5280" s="22">
        <v>45511</v>
      </c>
      <c r="B5280" s="20" t="s">
        <v>159</v>
      </c>
      <c r="C5280" s="21">
        <v>383.3</v>
      </c>
      <c r="D5280" s="3" t="str">
        <f t="shared" si="82"/>
        <v/>
      </c>
      <c r="E5280" s="20" t="s">
        <v>381</v>
      </c>
    </row>
    <row r="5281" spans="1:5" outlineLevel="2" x14ac:dyDescent="0.25">
      <c r="A5281" s="22">
        <v>45511</v>
      </c>
      <c r="B5281" s="20" t="s">
        <v>159</v>
      </c>
      <c r="C5281" s="21">
        <v>325.8</v>
      </c>
      <c r="D5281" s="3" t="str">
        <f t="shared" si="82"/>
        <v/>
      </c>
      <c r="E5281" s="20" t="s">
        <v>381</v>
      </c>
    </row>
    <row r="5282" spans="1:5" outlineLevel="2" x14ac:dyDescent="0.25">
      <c r="A5282" s="22">
        <v>45511</v>
      </c>
      <c r="B5282" s="20" t="s">
        <v>159</v>
      </c>
      <c r="C5282" s="21">
        <v>219.56</v>
      </c>
      <c r="D5282" s="3" t="str">
        <f t="shared" si="82"/>
        <v/>
      </c>
      <c r="E5282" s="20" t="s">
        <v>381</v>
      </c>
    </row>
    <row r="5283" spans="1:5" outlineLevel="2" x14ac:dyDescent="0.25">
      <c r="A5283" s="22">
        <v>45511</v>
      </c>
      <c r="B5283" s="20" t="s">
        <v>159</v>
      </c>
      <c r="C5283" s="21">
        <v>85.94</v>
      </c>
      <c r="D5283" s="3" t="str">
        <f t="shared" si="82"/>
        <v/>
      </c>
      <c r="E5283" s="20" t="s">
        <v>381</v>
      </c>
    </row>
    <row r="5284" spans="1:5" outlineLevel="2" x14ac:dyDescent="0.25">
      <c r="A5284" s="22">
        <v>45511</v>
      </c>
      <c r="B5284" s="20" t="s">
        <v>159</v>
      </c>
      <c r="C5284" s="21">
        <v>55.2</v>
      </c>
      <c r="D5284" s="3" t="str">
        <f t="shared" si="82"/>
        <v/>
      </c>
      <c r="E5284" s="20" t="s">
        <v>381</v>
      </c>
    </row>
    <row r="5285" spans="1:5" outlineLevel="1" x14ac:dyDescent="0.25">
      <c r="A5285" s="28">
        <f>A5284</f>
        <v>45511</v>
      </c>
      <c r="B5285" s="29" t="str">
        <f>B5284</f>
        <v>OFFICE DEPOT</v>
      </c>
      <c r="C5285" s="30">
        <f>SUBTOTAL(9,C5078:C5284)</f>
        <v>46100.070000000007</v>
      </c>
      <c r="D5285" s="31" t="str">
        <f t="shared" si="82"/>
        <v>TOTAL</v>
      </c>
      <c r="E5285" s="20"/>
    </row>
    <row r="5286" spans="1:5" outlineLevel="2" x14ac:dyDescent="0.25">
      <c r="A5286" s="22">
        <v>45511</v>
      </c>
      <c r="B5286" s="20" t="s">
        <v>871</v>
      </c>
      <c r="C5286" s="21">
        <v>1008.2</v>
      </c>
      <c r="D5286" s="3" t="str">
        <f t="shared" si="82"/>
        <v/>
      </c>
      <c r="E5286" s="20" t="s">
        <v>406</v>
      </c>
    </row>
    <row r="5287" spans="1:5" outlineLevel="1" x14ac:dyDescent="0.25">
      <c r="A5287" s="28">
        <f>A5286</f>
        <v>45511</v>
      </c>
      <c r="B5287" s="29" t="str">
        <f>B5286</f>
        <v>PADLET</v>
      </c>
      <c r="C5287" s="30">
        <f>SUBTOTAL(9,C5286:C5286)</f>
        <v>1008.2</v>
      </c>
      <c r="D5287" s="31" t="str">
        <f t="shared" si="82"/>
        <v>TOTAL</v>
      </c>
      <c r="E5287" s="20"/>
    </row>
    <row r="5288" spans="1:5" outlineLevel="2" x14ac:dyDescent="0.25">
      <c r="A5288" s="22">
        <v>45511</v>
      </c>
      <c r="B5288" s="20" t="s">
        <v>160</v>
      </c>
      <c r="C5288" s="21">
        <v>1080.75</v>
      </c>
      <c r="D5288" s="3" t="str">
        <f t="shared" si="82"/>
        <v/>
      </c>
      <c r="E5288" s="20" t="s">
        <v>394</v>
      </c>
    </row>
    <row r="5289" spans="1:5" outlineLevel="1" x14ac:dyDescent="0.25">
      <c r="A5289" s="28">
        <f>A5288</f>
        <v>45511</v>
      </c>
      <c r="B5289" s="29" t="str">
        <f>B5288</f>
        <v>PALMER BUSINESS FORMS LLC</v>
      </c>
      <c r="C5289" s="30">
        <f>SUBTOTAL(9,C5288:C5288)</f>
        <v>1080.75</v>
      </c>
      <c r="D5289" s="31" t="str">
        <f t="shared" si="82"/>
        <v>TOTAL</v>
      </c>
      <c r="E5289" s="20"/>
    </row>
    <row r="5290" spans="1:5" outlineLevel="2" x14ac:dyDescent="0.25">
      <c r="A5290" s="22">
        <v>45511</v>
      </c>
      <c r="B5290" s="20" t="s">
        <v>161</v>
      </c>
      <c r="C5290" s="21">
        <v>292.64</v>
      </c>
      <c r="D5290" s="3" t="str">
        <f t="shared" si="82"/>
        <v/>
      </c>
      <c r="E5290" s="20" t="s">
        <v>387</v>
      </c>
    </row>
    <row r="5291" spans="1:5" outlineLevel="2" x14ac:dyDescent="0.25">
      <c r="A5291" s="22">
        <v>45511</v>
      </c>
      <c r="B5291" s="20" t="s">
        <v>161</v>
      </c>
      <c r="C5291" s="21">
        <v>49.08</v>
      </c>
      <c r="D5291" s="3" t="str">
        <f t="shared" si="82"/>
        <v/>
      </c>
      <c r="E5291" s="20" t="s">
        <v>387</v>
      </c>
    </row>
    <row r="5292" spans="1:5" outlineLevel="1" x14ac:dyDescent="0.25">
      <c r="A5292" s="28">
        <f>A5291</f>
        <v>45511</v>
      </c>
      <c r="B5292" s="29" t="str">
        <f>B5291</f>
        <v>PANERA BREAD COMPANY</v>
      </c>
      <c r="C5292" s="30">
        <f>SUBTOTAL(9,C5290:C5291)</f>
        <v>341.71999999999997</v>
      </c>
      <c r="D5292" s="31" t="str">
        <f t="shared" si="82"/>
        <v>TOTAL</v>
      </c>
      <c r="E5292" s="20"/>
    </row>
    <row r="5293" spans="1:5" outlineLevel="2" x14ac:dyDescent="0.25">
      <c r="A5293" s="22">
        <v>45511</v>
      </c>
      <c r="B5293" s="20" t="s">
        <v>162</v>
      </c>
      <c r="C5293" s="21">
        <v>49.99</v>
      </c>
      <c r="D5293" s="3" t="str">
        <f t="shared" si="82"/>
        <v/>
      </c>
      <c r="E5293" s="20" t="s">
        <v>382</v>
      </c>
    </row>
    <row r="5294" spans="1:5" outlineLevel="2" x14ac:dyDescent="0.25">
      <c r="A5294" s="22">
        <v>45511</v>
      </c>
      <c r="B5294" s="20" t="s">
        <v>162</v>
      </c>
      <c r="C5294" s="21">
        <v>131.5</v>
      </c>
      <c r="D5294" s="3" t="str">
        <f t="shared" si="82"/>
        <v/>
      </c>
      <c r="E5294" s="20" t="s">
        <v>387</v>
      </c>
    </row>
    <row r="5295" spans="1:5" outlineLevel="2" x14ac:dyDescent="0.25">
      <c r="A5295" s="22">
        <v>45511</v>
      </c>
      <c r="B5295" s="20" t="s">
        <v>162</v>
      </c>
      <c r="C5295" s="21">
        <v>100</v>
      </c>
      <c r="D5295" s="3" t="str">
        <f t="shared" si="82"/>
        <v/>
      </c>
      <c r="E5295" s="20" t="s">
        <v>387</v>
      </c>
    </row>
    <row r="5296" spans="1:5" outlineLevel="2" x14ac:dyDescent="0.25">
      <c r="A5296" s="22">
        <v>45511</v>
      </c>
      <c r="B5296" s="20" t="s">
        <v>162</v>
      </c>
      <c r="C5296" s="21">
        <v>120</v>
      </c>
      <c r="D5296" s="3" t="str">
        <f t="shared" si="82"/>
        <v/>
      </c>
      <c r="E5296" s="20" t="s">
        <v>387</v>
      </c>
    </row>
    <row r="5297" spans="1:5" outlineLevel="2" x14ac:dyDescent="0.25">
      <c r="A5297" s="22">
        <v>45511</v>
      </c>
      <c r="B5297" s="20" t="s">
        <v>162</v>
      </c>
      <c r="C5297" s="21">
        <v>59.99</v>
      </c>
      <c r="D5297" s="3" t="str">
        <f t="shared" si="82"/>
        <v/>
      </c>
      <c r="E5297" s="20" t="s">
        <v>384</v>
      </c>
    </row>
    <row r="5298" spans="1:5" outlineLevel="1" x14ac:dyDescent="0.25">
      <c r="A5298" s="28">
        <f>A5297</f>
        <v>45511</v>
      </c>
      <c r="B5298" s="29" t="str">
        <f>B5297</f>
        <v>DCT TEXAS LLC</v>
      </c>
      <c r="C5298" s="30">
        <f>SUBTOTAL(9,C5293:C5297)</f>
        <v>461.48</v>
      </c>
      <c r="D5298" s="31" t="str">
        <f t="shared" si="82"/>
        <v>TOTAL</v>
      </c>
      <c r="E5298" s="20"/>
    </row>
    <row r="5299" spans="1:5" outlineLevel="2" x14ac:dyDescent="0.25">
      <c r="A5299" s="22">
        <v>45511</v>
      </c>
      <c r="B5299" s="20" t="s">
        <v>561</v>
      </c>
      <c r="C5299" s="21">
        <v>2535</v>
      </c>
      <c r="D5299" s="3" t="str">
        <f t="shared" si="82"/>
        <v/>
      </c>
      <c r="E5299" s="20" t="s">
        <v>406</v>
      </c>
    </row>
    <row r="5300" spans="1:5" outlineLevel="1" x14ac:dyDescent="0.25">
      <c r="A5300" s="28">
        <f>A5299</f>
        <v>45511</v>
      </c>
      <c r="B5300" s="29" t="str">
        <f>B5299</f>
        <v>NAVIGATE360 LLC</v>
      </c>
      <c r="C5300" s="30">
        <f>SUBTOTAL(9,C5299:C5299)</f>
        <v>2535</v>
      </c>
      <c r="D5300" s="31" t="str">
        <f t="shared" si="82"/>
        <v>TOTAL</v>
      </c>
      <c r="E5300" s="20"/>
    </row>
    <row r="5301" spans="1:5" outlineLevel="2" x14ac:dyDescent="0.25">
      <c r="A5301" s="22">
        <v>45511</v>
      </c>
      <c r="B5301" s="20" t="s">
        <v>872</v>
      </c>
      <c r="C5301" s="21">
        <v>105</v>
      </c>
      <c r="D5301" s="3" t="str">
        <f t="shared" si="82"/>
        <v/>
      </c>
      <c r="E5301" s="20" t="s">
        <v>399</v>
      </c>
    </row>
    <row r="5302" spans="1:5" outlineLevel="1" x14ac:dyDescent="0.25">
      <c r="A5302" s="28">
        <f>A5301</f>
        <v>45511</v>
      </c>
      <c r="B5302" s="29" t="str">
        <f>B5301</f>
        <v>BRENT PEAVY</v>
      </c>
      <c r="C5302" s="30">
        <f>SUBTOTAL(9,C5301:C5301)</f>
        <v>105</v>
      </c>
      <c r="D5302" s="31" t="str">
        <f t="shared" si="82"/>
        <v>TOTAL</v>
      </c>
      <c r="E5302" s="20"/>
    </row>
    <row r="5303" spans="1:5" outlineLevel="2" x14ac:dyDescent="0.25">
      <c r="A5303" s="22">
        <v>45511</v>
      </c>
      <c r="B5303" s="20" t="s">
        <v>516</v>
      </c>
      <c r="C5303" s="21">
        <v>136.38</v>
      </c>
      <c r="D5303" s="3" t="str">
        <f t="shared" si="82"/>
        <v/>
      </c>
      <c r="E5303" s="20" t="s">
        <v>385</v>
      </c>
    </row>
    <row r="5304" spans="1:5" outlineLevel="2" x14ac:dyDescent="0.25">
      <c r="A5304" s="22">
        <v>45511</v>
      </c>
      <c r="B5304" s="20" t="s">
        <v>516</v>
      </c>
      <c r="C5304" s="21">
        <v>525.86</v>
      </c>
      <c r="D5304" s="3" t="str">
        <f t="shared" si="82"/>
        <v/>
      </c>
      <c r="E5304" s="20" t="s">
        <v>391</v>
      </c>
    </row>
    <row r="5305" spans="1:5" outlineLevel="2" x14ac:dyDescent="0.25">
      <c r="A5305" s="22">
        <v>45511</v>
      </c>
      <c r="B5305" s="20" t="s">
        <v>516</v>
      </c>
      <c r="C5305" s="21">
        <v>359.69</v>
      </c>
      <c r="D5305" s="3" t="str">
        <f t="shared" si="82"/>
        <v/>
      </c>
      <c r="E5305" s="20" t="s">
        <v>385</v>
      </c>
    </row>
    <row r="5306" spans="1:5" outlineLevel="2" x14ac:dyDescent="0.25">
      <c r="A5306" s="22">
        <v>45511</v>
      </c>
      <c r="B5306" s="20" t="s">
        <v>516</v>
      </c>
      <c r="C5306" s="21">
        <v>139.62</v>
      </c>
      <c r="D5306" s="3" t="str">
        <f t="shared" si="82"/>
        <v/>
      </c>
      <c r="E5306" s="20" t="s">
        <v>385</v>
      </c>
    </row>
    <row r="5307" spans="1:5" outlineLevel="1" x14ac:dyDescent="0.25">
      <c r="A5307" s="28">
        <f>A5306</f>
        <v>45511</v>
      </c>
      <c r="B5307" s="29" t="str">
        <f>B5306</f>
        <v>PENTEX CORPORATION</v>
      </c>
      <c r="C5307" s="30">
        <f>SUBTOTAL(9,C5303:C5306)</f>
        <v>1161.5500000000002</v>
      </c>
      <c r="D5307" s="31" t="str">
        <f t="shared" si="82"/>
        <v>TOTAL</v>
      </c>
      <c r="E5307" s="20"/>
    </row>
    <row r="5308" spans="1:5" outlineLevel="2" x14ac:dyDescent="0.25">
      <c r="A5308" s="22">
        <v>45511</v>
      </c>
      <c r="B5308" s="20" t="s">
        <v>167</v>
      </c>
      <c r="C5308" s="21">
        <v>50</v>
      </c>
      <c r="D5308" s="3" t="str">
        <f t="shared" si="82"/>
        <v/>
      </c>
      <c r="E5308" s="20" t="s">
        <v>414</v>
      </c>
    </row>
    <row r="5309" spans="1:5" outlineLevel="1" x14ac:dyDescent="0.25">
      <c r="A5309" s="28">
        <f>A5308</f>
        <v>45511</v>
      </c>
      <c r="B5309" s="29" t="str">
        <f>B5308</f>
        <v>PINNACLE MEDICAL MANAGEMENT CORP</v>
      </c>
      <c r="C5309" s="30">
        <f>SUBTOTAL(9,C5308:C5308)</f>
        <v>50</v>
      </c>
      <c r="D5309" s="31" t="str">
        <f t="shared" si="82"/>
        <v>TOTAL</v>
      </c>
      <c r="E5309" s="20"/>
    </row>
    <row r="5310" spans="1:5" outlineLevel="2" x14ac:dyDescent="0.25">
      <c r="A5310" s="22">
        <v>45511</v>
      </c>
      <c r="B5310" s="20" t="s">
        <v>168</v>
      </c>
      <c r="C5310" s="21">
        <v>692.5</v>
      </c>
      <c r="D5310" s="3" t="str">
        <f t="shared" si="82"/>
        <v/>
      </c>
      <c r="E5310" s="20" t="s">
        <v>381</v>
      </c>
    </row>
    <row r="5311" spans="1:5" outlineLevel="2" x14ac:dyDescent="0.25">
      <c r="A5311" s="22">
        <v>45511</v>
      </c>
      <c r="B5311" s="20" t="s">
        <v>168</v>
      </c>
      <c r="C5311" s="21">
        <v>2187.5</v>
      </c>
      <c r="D5311" s="3" t="str">
        <f t="shared" si="82"/>
        <v/>
      </c>
      <c r="E5311" s="20" t="s">
        <v>381</v>
      </c>
    </row>
    <row r="5312" spans="1:5" outlineLevel="2" x14ac:dyDescent="0.25">
      <c r="A5312" s="22">
        <v>45511</v>
      </c>
      <c r="B5312" s="20" t="s">
        <v>168</v>
      </c>
      <c r="C5312" s="21">
        <v>4812.5</v>
      </c>
      <c r="D5312" s="3" t="str">
        <f t="shared" si="82"/>
        <v/>
      </c>
      <c r="E5312" s="20" t="s">
        <v>398</v>
      </c>
    </row>
    <row r="5313" spans="1:5" outlineLevel="2" x14ac:dyDescent="0.25">
      <c r="A5313" s="22">
        <v>45511</v>
      </c>
      <c r="B5313" s="20" t="s">
        <v>168</v>
      </c>
      <c r="C5313" s="21">
        <v>56.49</v>
      </c>
      <c r="D5313" s="3" t="str">
        <f t="shared" si="82"/>
        <v/>
      </c>
      <c r="E5313" s="20" t="s">
        <v>386</v>
      </c>
    </row>
    <row r="5314" spans="1:5" outlineLevel="2" x14ac:dyDescent="0.25">
      <c r="A5314" s="22">
        <v>45511</v>
      </c>
      <c r="B5314" s="20" t="s">
        <v>168</v>
      </c>
      <c r="C5314" s="21">
        <v>3220.65</v>
      </c>
      <c r="D5314" s="3" t="str">
        <f t="shared" si="82"/>
        <v/>
      </c>
      <c r="E5314" s="20" t="s">
        <v>386</v>
      </c>
    </row>
    <row r="5315" spans="1:5" outlineLevel="2" x14ac:dyDescent="0.25">
      <c r="A5315" s="22">
        <v>45511</v>
      </c>
      <c r="B5315" s="20" t="s">
        <v>168</v>
      </c>
      <c r="C5315" s="21">
        <v>21045.96</v>
      </c>
      <c r="D5315" s="3" t="str">
        <f t="shared" si="82"/>
        <v/>
      </c>
      <c r="E5315" s="20" t="s">
        <v>386</v>
      </c>
    </row>
    <row r="5316" spans="1:5" outlineLevel="2" x14ac:dyDescent="0.25">
      <c r="A5316" s="22">
        <v>45511</v>
      </c>
      <c r="B5316" s="20" t="s">
        <v>168</v>
      </c>
      <c r="C5316" s="21">
        <v>42880</v>
      </c>
      <c r="D5316" s="3" t="str">
        <f t="shared" si="82"/>
        <v/>
      </c>
      <c r="E5316" s="20" t="s">
        <v>397</v>
      </c>
    </row>
    <row r="5317" spans="1:5" outlineLevel="2" x14ac:dyDescent="0.25">
      <c r="A5317" s="22">
        <v>45511</v>
      </c>
      <c r="B5317" s="20" t="s">
        <v>168</v>
      </c>
      <c r="C5317" s="21">
        <v>11639.19</v>
      </c>
      <c r="D5317" s="3" t="str">
        <f t="shared" si="82"/>
        <v/>
      </c>
      <c r="E5317" s="20" t="s">
        <v>386</v>
      </c>
    </row>
    <row r="5318" spans="1:5" outlineLevel="1" x14ac:dyDescent="0.25">
      <c r="A5318" s="28">
        <f>A5317</f>
        <v>45511</v>
      </c>
      <c r="B5318" s="29" t="str">
        <f>B5317</f>
        <v>PIRAINO CONSULTING INC</v>
      </c>
      <c r="C5318" s="30">
        <f>SUBTOTAL(9,C5310:C5317)</f>
        <v>86534.790000000008</v>
      </c>
      <c r="D5318" s="31" t="str">
        <f t="shared" si="82"/>
        <v>TOTAL</v>
      </c>
      <c r="E5318" s="20"/>
    </row>
    <row r="5319" spans="1:5" outlineLevel="2" x14ac:dyDescent="0.25">
      <c r="A5319" s="22">
        <v>45511</v>
      </c>
      <c r="B5319" s="20" t="s">
        <v>873</v>
      </c>
      <c r="C5319" s="21">
        <v>135.44999999999999</v>
      </c>
      <c r="D5319" s="3" t="str">
        <f t="shared" si="82"/>
        <v/>
      </c>
      <c r="E5319" s="20" t="s">
        <v>381</v>
      </c>
    </row>
    <row r="5320" spans="1:5" outlineLevel="1" x14ac:dyDescent="0.25">
      <c r="A5320" s="28">
        <f>A5319</f>
        <v>45511</v>
      </c>
      <c r="B5320" s="29" t="str">
        <f>B5319</f>
        <v>PLANK ROAD PUBLISHING</v>
      </c>
      <c r="C5320" s="30">
        <f>SUBTOTAL(9,C5319:C5319)</f>
        <v>135.44999999999999</v>
      </c>
      <c r="D5320" s="31" t="str">
        <f t="shared" ref="D5320:D5383" si="83">IF(E5320=0,"TOTAL","")</f>
        <v>TOTAL</v>
      </c>
      <c r="E5320" s="20"/>
    </row>
    <row r="5321" spans="1:5" outlineLevel="2" x14ac:dyDescent="0.25">
      <c r="A5321" s="22">
        <v>45511</v>
      </c>
      <c r="B5321" s="20" t="s">
        <v>169</v>
      </c>
      <c r="C5321" s="21">
        <v>1596</v>
      </c>
      <c r="D5321" s="3" t="str">
        <f t="shared" si="83"/>
        <v/>
      </c>
      <c r="E5321" s="20" t="s">
        <v>381</v>
      </c>
    </row>
    <row r="5322" spans="1:5" outlineLevel="1" x14ac:dyDescent="0.25">
      <c r="A5322" s="28">
        <f>A5321</f>
        <v>45511</v>
      </c>
      <c r="B5322" s="29" t="str">
        <f>B5321</f>
        <v>POCKET NURSE ENTERPRISES INC</v>
      </c>
      <c r="C5322" s="30">
        <f>SUBTOTAL(9,C5321:C5321)</f>
        <v>1596</v>
      </c>
      <c r="D5322" s="31" t="str">
        <f t="shared" si="83"/>
        <v>TOTAL</v>
      </c>
      <c r="E5322" s="20"/>
    </row>
    <row r="5323" spans="1:5" outlineLevel="2" x14ac:dyDescent="0.25">
      <c r="A5323" s="22">
        <v>45511</v>
      </c>
      <c r="B5323" s="20" t="s">
        <v>170</v>
      </c>
      <c r="C5323" s="21">
        <v>1006.88</v>
      </c>
      <c r="D5323" s="3" t="str">
        <f t="shared" si="83"/>
        <v/>
      </c>
      <c r="E5323" s="20" t="s">
        <v>387</v>
      </c>
    </row>
    <row r="5324" spans="1:5" outlineLevel="2" x14ac:dyDescent="0.25">
      <c r="A5324" s="22">
        <v>45511</v>
      </c>
      <c r="B5324" s="20" t="s">
        <v>170</v>
      </c>
      <c r="C5324" s="21">
        <v>418.32</v>
      </c>
      <c r="D5324" s="3" t="str">
        <f t="shared" si="83"/>
        <v/>
      </c>
      <c r="E5324" s="20" t="s">
        <v>387</v>
      </c>
    </row>
    <row r="5325" spans="1:5" outlineLevel="2" x14ac:dyDescent="0.25">
      <c r="A5325" s="22">
        <v>45511</v>
      </c>
      <c r="B5325" s="20" t="s">
        <v>170</v>
      </c>
      <c r="C5325" s="21">
        <v>200.97</v>
      </c>
      <c r="D5325" s="3" t="str">
        <f t="shared" si="83"/>
        <v/>
      </c>
      <c r="E5325" s="20" t="s">
        <v>381</v>
      </c>
    </row>
    <row r="5326" spans="1:5" outlineLevel="2" x14ac:dyDescent="0.25">
      <c r="A5326" s="22">
        <v>45511</v>
      </c>
      <c r="B5326" s="20" t="s">
        <v>170</v>
      </c>
      <c r="C5326" s="21">
        <v>499.72</v>
      </c>
      <c r="D5326" s="3" t="str">
        <f t="shared" si="83"/>
        <v/>
      </c>
      <c r="E5326" s="20" t="s">
        <v>387</v>
      </c>
    </row>
    <row r="5327" spans="1:5" outlineLevel="1" x14ac:dyDescent="0.25">
      <c r="A5327" s="28">
        <f>A5326</f>
        <v>45511</v>
      </c>
      <c r="B5327" s="29" t="str">
        <f>B5326</f>
        <v>POTBELLY SANDWICH WORKS LLC</v>
      </c>
      <c r="C5327" s="30">
        <f>SUBTOTAL(9,C5323:C5326)</f>
        <v>2125.8900000000003</v>
      </c>
      <c r="D5327" s="31" t="str">
        <f t="shared" si="83"/>
        <v>TOTAL</v>
      </c>
      <c r="E5327" s="20"/>
    </row>
    <row r="5328" spans="1:5" outlineLevel="2" x14ac:dyDescent="0.25">
      <c r="A5328" s="22">
        <v>45511</v>
      </c>
      <c r="B5328" s="20" t="s">
        <v>517</v>
      </c>
      <c r="C5328" s="21">
        <v>27715.64</v>
      </c>
      <c r="D5328" s="3" t="str">
        <f t="shared" si="83"/>
        <v/>
      </c>
      <c r="E5328" s="20" t="s">
        <v>435</v>
      </c>
    </row>
    <row r="5329" spans="1:5" outlineLevel="1" x14ac:dyDescent="0.25">
      <c r="A5329" s="28">
        <f>A5328</f>
        <v>45511</v>
      </c>
      <c r="B5329" s="29" t="str">
        <f>B5328</f>
        <v>PRO ENERGY PARTNERS LP</v>
      </c>
      <c r="C5329" s="30">
        <f>SUBTOTAL(9,C5328:C5328)</f>
        <v>27715.64</v>
      </c>
      <c r="D5329" s="31" t="str">
        <f t="shared" si="83"/>
        <v>TOTAL</v>
      </c>
      <c r="E5329" s="20"/>
    </row>
    <row r="5330" spans="1:5" outlineLevel="2" x14ac:dyDescent="0.25">
      <c r="A5330" s="22">
        <v>45511</v>
      </c>
      <c r="B5330" s="20" t="s">
        <v>172</v>
      </c>
      <c r="C5330" s="21">
        <v>455</v>
      </c>
      <c r="D5330" s="3" t="str">
        <f t="shared" si="83"/>
        <v/>
      </c>
      <c r="E5330" s="20" t="s">
        <v>387</v>
      </c>
    </row>
    <row r="5331" spans="1:5" outlineLevel="2" x14ac:dyDescent="0.25">
      <c r="A5331" s="22">
        <v>45511</v>
      </c>
      <c r="B5331" s="20" t="s">
        <v>172</v>
      </c>
      <c r="C5331" s="21">
        <v>106.9</v>
      </c>
      <c r="D5331" s="3" t="str">
        <f t="shared" si="83"/>
        <v/>
      </c>
      <c r="E5331" s="20" t="s">
        <v>384</v>
      </c>
    </row>
    <row r="5332" spans="1:5" outlineLevel="1" x14ac:dyDescent="0.25">
      <c r="A5332" s="28">
        <f>A5331</f>
        <v>45511</v>
      </c>
      <c r="B5332" s="29" t="str">
        <f>B5331</f>
        <v>PROFORMA</v>
      </c>
      <c r="C5332" s="30">
        <f>SUBTOTAL(9,C5330:C5331)</f>
        <v>561.9</v>
      </c>
      <c r="D5332" s="31" t="str">
        <f t="shared" si="83"/>
        <v>TOTAL</v>
      </c>
      <c r="E5332" s="20"/>
    </row>
    <row r="5333" spans="1:5" outlineLevel="2" x14ac:dyDescent="0.25">
      <c r="A5333" s="22">
        <v>45511</v>
      </c>
      <c r="B5333" s="20" t="s">
        <v>175</v>
      </c>
      <c r="C5333" s="21">
        <v>-97.2</v>
      </c>
      <c r="D5333" s="3" t="str">
        <f t="shared" si="83"/>
        <v/>
      </c>
      <c r="E5333" s="20" t="s">
        <v>407</v>
      </c>
    </row>
    <row r="5334" spans="1:5" outlineLevel="2" x14ac:dyDescent="0.25">
      <c r="A5334" s="22">
        <v>45511</v>
      </c>
      <c r="B5334" s="20" t="s">
        <v>175</v>
      </c>
      <c r="C5334" s="21">
        <v>583.20000000000005</v>
      </c>
      <c r="D5334" s="3" t="str">
        <f t="shared" si="83"/>
        <v/>
      </c>
      <c r="E5334" s="20" t="s">
        <v>407</v>
      </c>
    </row>
    <row r="5335" spans="1:5" outlineLevel="1" x14ac:dyDescent="0.25">
      <c r="A5335" s="28">
        <f>A5334</f>
        <v>45511</v>
      </c>
      <c r="B5335" s="29" t="str">
        <f>B5334</f>
        <v>PYRAMID PAPER COMPANY</v>
      </c>
      <c r="C5335" s="30">
        <f>SUBTOTAL(9,C5333:C5334)</f>
        <v>486.00000000000006</v>
      </c>
      <c r="D5335" s="31" t="str">
        <f t="shared" si="83"/>
        <v>TOTAL</v>
      </c>
      <c r="E5335" s="20"/>
    </row>
    <row r="5336" spans="1:5" outlineLevel="2" x14ac:dyDescent="0.25">
      <c r="A5336" s="22">
        <v>45511</v>
      </c>
      <c r="B5336" s="20" t="s">
        <v>176</v>
      </c>
      <c r="C5336" s="21">
        <v>550</v>
      </c>
      <c r="D5336" s="3" t="str">
        <f t="shared" si="83"/>
        <v/>
      </c>
      <c r="E5336" s="20" t="s">
        <v>392</v>
      </c>
    </row>
    <row r="5337" spans="1:5" outlineLevel="1" x14ac:dyDescent="0.25">
      <c r="A5337" s="28">
        <f>A5336</f>
        <v>45511</v>
      </c>
      <c r="B5337" s="29" t="str">
        <f>B5336</f>
        <v>QM QUALITY MATTERS INC</v>
      </c>
      <c r="C5337" s="30">
        <f>SUBTOTAL(9,C5336:C5336)</f>
        <v>550</v>
      </c>
      <c r="D5337" s="31" t="str">
        <f t="shared" si="83"/>
        <v>TOTAL</v>
      </c>
      <c r="E5337" s="20"/>
    </row>
    <row r="5338" spans="1:5" outlineLevel="2" x14ac:dyDescent="0.25">
      <c r="A5338" s="22">
        <v>45511</v>
      </c>
      <c r="B5338" s="20" t="s">
        <v>562</v>
      </c>
      <c r="C5338" s="21">
        <v>41600</v>
      </c>
      <c r="D5338" s="3" t="str">
        <f t="shared" si="83"/>
        <v/>
      </c>
      <c r="E5338" s="20" t="s">
        <v>391</v>
      </c>
    </row>
    <row r="5339" spans="1:5" outlineLevel="2" x14ac:dyDescent="0.25">
      <c r="A5339" s="22">
        <v>45511</v>
      </c>
      <c r="B5339" s="20" t="s">
        <v>562</v>
      </c>
      <c r="C5339" s="21">
        <v>20272.580000000002</v>
      </c>
      <c r="D5339" s="3" t="str">
        <f t="shared" si="83"/>
        <v/>
      </c>
      <c r="E5339" s="20" t="s">
        <v>391</v>
      </c>
    </row>
    <row r="5340" spans="1:5" outlineLevel="2" x14ac:dyDescent="0.25">
      <c r="A5340" s="22">
        <v>45511</v>
      </c>
      <c r="B5340" s="20" t="s">
        <v>562</v>
      </c>
      <c r="C5340" s="21">
        <v>129844.82</v>
      </c>
      <c r="D5340" s="3" t="str">
        <f t="shared" si="83"/>
        <v/>
      </c>
      <c r="E5340" s="20" t="s">
        <v>391</v>
      </c>
    </row>
    <row r="5341" spans="1:5" outlineLevel="1" x14ac:dyDescent="0.25">
      <c r="A5341" s="28">
        <f>A5340</f>
        <v>45511</v>
      </c>
      <c r="B5341" s="29" t="str">
        <f>B5340</f>
        <v>QUALITY HARDWOOD FLOORS INC</v>
      </c>
      <c r="C5341" s="30">
        <f>SUBTOTAL(9,C5338:C5340)</f>
        <v>191717.40000000002</v>
      </c>
      <c r="D5341" s="31" t="str">
        <f t="shared" si="83"/>
        <v>TOTAL</v>
      </c>
      <c r="E5341" s="20"/>
    </row>
    <row r="5342" spans="1:5" outlineLevel="2" x14ac:dyDescent="0.25">
      <c r="A5342" s="22">
        <v>45511</v>
      </c>
      <c r="B5342" s="20" t="s">
        <v>285</v>
      </c>
      <c r="C5342" s="21">
        <v>8790</v>
      </c>
      <c r="D5342" s="3" t="str">
        <f t="shared" si="83"/>
        <v/>
      </c>
      <c r="E5342" s="20" t="s">
        <v>391</v>
      </c>
    </row>
    <row r="5343" spans="1:5" outlineLevel="2" x14ac:dyDescent="0.25">
      <c r="A5343" s="22">
        <v>45511</v>
      </c>
      <c r="B5343" s="20" t="s">
        <v>285</v>
      </c>
      <c r="C5343" s="21">
        <v>11358</v>
      </c>
      <c r="D5343" s="3" t="str">
        <f t="shared" si="83"/>
        <v/>
      </c>
      <c r="E5343" s="20" t="s">
        <v>385</v>
      </c>
    </row>
    <row r="5344" spans="1:5" outlineLevel="1" x14ac:dyDescent="0.25">
      <c r="A5344" s="28">
        <f>A5343</f>
        <v>45511</v>
      </c>
      <c r="B5344" s="29" t="str">
        <f>B5343</f>
        <v>GLADE FAMILY ENTERPRISES LLC</v>
      </c>
      <c r="C5344" s="30">
        <f>SUBTOTAL(9,C5342:C5343)</f>
        <v>20148</v>
      </c>
      <c r="D5344" s="31" t="str">
        <f t="shared" si="83"/>
        <v>TOTAL</v>
      </c>
      <c r="E5344" s="20"/>
    </row>
    <row r="5345" spans="1:5" outlineLevel="2" x14ac:dyDescent="0.25">
      <c r="A5345" s="22">
        <v>45511</v>
      </c>
      <c r="B5345" s="20" t="s">
        <v>874</v>
      </c>
      <c r="C5345" s="21">
        <v>49</v>
      </c>
      <c r="D5345" s="3" t="str">
        <f t="shared" si="83"/>
        <v/>
      </c>
      <c r="E5345" s="20" t="s">
        <v>422</v>
      </c>
    </row>
    <row r="5346" spans="1:5" outlineLevel="1" x14ac:dyDescent="0.25">
      <c r="A5346" s="28">
        <f>A5345</f>
        <v>45511</v>
      </c>
      <c r="B5346" s="29" t="str">
        <f>B5345</f>
        <v>ALIREZA SHARAFI</v>
      </c>
      <c r="C5346" s="30">
        <f>SUBTOTAL(9,C5345:C5345)</f>
        <v>49</v>
      </c>
      <c r="D5346" s="31" t="str">
        <f t="shared" si="83"/>
        <v>TOTAL</v>
      </c>
      <c r="E5346" s="20"/>
    </row>
    <row r="5347" spans="1:5" outlineLevel="2" x14ac:dyDescent="0.25">
      <c r="A5347" s="22">
        <v>45511</v>
      </c>
      <c r="B5347" s="20" t="s">
        <v>875</v>
      </c>
      <c r="C5347" s="21">
        <v>25</v>
      </c>
      <c r="D5347" s="3" t="str">
        <f t="shared" si="83"/>
        <v/>
      </c>
      <c r="E5347" s="20" t="s">
        <v>422</v>
      </c>
    </row>
    <row r="5348" spans="1:5" outlineLevel="1" x14ac:dyDescent="0.25">
      <c r="A5348" s="28">
        <f>A5347</f>
        <v>45511</v>
      </c>
      <c r="B5348" s="29" t="str">
        <f>B5347</f>
        <v>ASHLEY ZABALA</v>
      </c>
      <c r="C5348" s="30">
        <f>SUBTOTAL(9,C5347:C5347)</f>
        <v>25</v>
      </c>
      <c r="D5348" s="31" t="str">
        <f t="shared" si="83"/>
        <v>TOTAL</v>
      </c>
      <c r="E5348" s="20"/>
    </row>
    <row r="5349" spans="1:5" outlineLevel="2" x14ac:dyDescent="0.25">
      <c r="A5349" s="22">
        <v>45511</v>
      </c>
      <c r="B5349" s="20" t="s">
        <v>876</v>
      </c>
      <c r="C5349" s="21">
        <v>26.95</v>
      </c>
      <c r="D5349" s="3" t="str">
        <f t="shared" si="83"/>
        <v/>
      </c>
      <c r="E5349" s="20" t="s">
        <v>422</v>
      </c>
    </row>
    <row r="5350" spans="1:5" outlineLevel="1" x14ac:dyDescent="0.25">
      <c r="A5350" s="28">
        <f>A5349</f>
        <v>45511</v>
      </c>
      <c r="B5350" s="29" t="str">
        <f>B5349</f>
        <v>HELLEN STEVENS</v>
      </c>
      <c r="C5350" s="30">
        <f>SUBTOTAL(9,C5349:C5349)</f>
        <v>26.95</v>
      </c>
      <c r="D5350" s="31" t="str">
        <f t="shared" si="83"/>
        <v>TOTAL</v>
      </c>
      <c r="E5350" s="20"/>
    </row>
    <row r="5351" spans="1:5" outlineLevel="2" x14ac:dyDescent="0.25">
      <c r="A5351" s="22">
        <v>45511</v>
      </c>
      <c r="B5351" s="20" t="s">
        <v>877</v>
      </c>
      <c r="C5351" s="21">
        <v>49.5</v>
      </c>
      <c r="D5351" s="3" t="str">
        <f t="shared" si="83"/>
        <v/>
      </c>
      <c r="E5351" s="20" t="s">
        <v>422</v>
      </c>
    </row>
    <row r="5352" spans="1:5" outlineLevel="1" x14ac:dyDescent="0.25">
      <c r="A5352" s="28">
        <f>A5351</f>
        <v>45511</v>
      </c>
      <c r="B5352" s="29" t="str">
        <f>B5351</f>
        <v>LISA TRAN</v>
      </c>
      <c r="C5352" s="30">
        <f>SUBTOTAL(9,C5351:C5351)</f>
        <v>49.5</v>
      </c>
      <c r="D5352" s="31" t="str">
        <f t="shared" si="83"/>
        <v>TOTAL</v>
      </c>
      <c r="E5352" s="20"/>
    </row>
    <row r="5353" spans="1:5" outlineLevel="2" x14ac:dyDescent="0.25">
      <c r="A5353" s="22">
        <v>45511</v>
      </c>
      <c r="B5353" s="20" t="s">
        <v>287</v>
      </c>
      <c r="C5353" s="21">
        <v>13.22</v>
      </c>
      <c r="D5353" s="3" t="str">
        <f t="shared" si="83"/>
        <v/>
      </c>
      <c r="E5353" s="20" t="s">
        <v>420</v>
      </c>
    </row>
    <row r="5354" spans="1:5" outlineLevel="2" x14ac:dyDescent="0.25">
      <c r="A5354" s="22">
        <v>45511</v>
      </c>
      <c r="B5354" s="20" t="s">
        <v>287</v>
      </c>
      <c r="C5354" s="21">
        <v>729.28</v>
      </c>
      <c r="D5354" s="3" t="str">
        <f t="shared" si="83"/>
        <v/>
      </c>
      <c r="E5354" s="20" t="s">
        <v>420</v>
      </c>
    </row>
    <row r="5355" spans="1:5" outlineLevel="2" x14ac:dyDescent="0.25">
      <c r="A5355" s="22">
        <v>45511</v>
      </c>
      <c r="B5355" s="20" t="s">
        <v>287</v>
      </c>
      <c r="C5355" s="21">
        <v>205.76</v>
      </c>
      <c r="D5355" s="3" t="str">
        <f t="shared" si="83"/>
        <v/>
      </c>
      <c r="E5355" s="20" t="s">
        <v>420</v>
      </c>
    </row>
    <row r="5356" spans="1:5" outlineLevel="1" x14ac:dyDescent="0.25">
      <c r="A5356" s="28">
        <f>A5355</f>
        <v>45511</v>
      </c>
      <c r="B5356" s="29" t="str">
        <f>B5355</f>
        <v>RICEWOOD MUD</v>
      </c>
      <c r="C5356" s="30">
        <f>SUBTOTAL(9,C5353:C5355)</f>
        <v>948.26</v>
      </c>
      <c r="D5356" s="31" t="str">
        <f t="shared" si="83"/>
        <v>TOTAL</v>
      </c>
      <c r="E5356" s="20"/>
    </row>
    <row r="5357" spans="1:5" outlineLevel="2" x14ac:dyDescent="0.25">
      <c r="A5357" s="22">
        <v>45511</v>
      </c>
      <c r="B5357" s="20" t="s">
        <v>178</v>
      </c>
      <c r="C5357" s="21">
        <v>150900</v>
      </c>
      <c r="D5357" s="3" t="str">
        <f t="shared" si="83"/>
        <v/>
      </c>
      <c r="E5357" s="20" t="s">
        <v>399</v>
      </c>
    </row>
    <row r="5358" spans="1:5" outlineLevel="1" x14ac:dyDescent="0.25">
      <c r="A5358" s="28">
        <f>A5357</f>
        <v>45511</v>
      </c>
      <c r="B5358" s="29" t="str">
        <f>B5357</f>
        <v>RICOH USA INC</v>
      </c>
      <c r="C5358" s="30">
        <f>SUBTOTAL(9,C5357:C5357)</f>
        <v>150900</v>
      </c>
      <c r="D5358" s="31" t="str">
        <f t="shared" si="83"/>
        <v>TOTAL</v>
      </c>
      <c r="E5358" s="20"/>
    </row>
    <row r="5359" spans="1:5" outlineLevel="2" x14ac:dyDescent="0.25">
      <c r="A5359" s="22">
        <v>45511</v>
      </c>
      <c r="B5359" s="20" t="s">
        <v>878</v>
      </c>
      <c r="C5359" s="21">
        <v>1000</v>
      </c>
      <c r="D5359" s="3" t="str">
        <f t="shared" si="83"/>
        <v/>
      </c>
      <c r="E5359" s="20" t="s">
        <v>399</v>
      </c>
    </row>
    <row r="5360" spans="1:5" outlineLevel="1" x14ac:dyDescent="0.25">
      <c r="A5360" s="28">
        <f>A5359</f>
        <v>45511</v>
      </c>
      <c r="B5360" s="29" t="str">
        <f>B5359</f>
        <v>HEATHER ROBINSON MD PLLC</v>
      </c>
      <c r="C5360" s="30">
        <f>SUBTOTAL(9,C5359:C5359)</f>
        <v>1000</v>
      </c>
      <c r="D5360" s="31" t="str">
        <f t="shared" si="83"/>
        <v>TOTAL</v>
      </c>
      <c r="E5360" s="20"/>
    </row>
    <row r="5361" spans="1:5" outlineLevel="2" x14ac:dyDescent="0.25">
      <c r="A5361" s="22">
        <v>45511</v>
      </c>
      <c r="B5361" s="20" t="s">
        <v>563</v>
      </c>
      <c r="C5361" s="21">
        <v>869</v>
      </c>
      <c r="D5361" s="3" t="str">
        <f t="shared" si="83"/>
        <v/>
      </c>
      <c r="E5361" s="20" t="s">
        <v>381</v>
      </c>
    </row>
    <row r="5362" spans="1:5" outlineLevel="1" x14ac:dyDescent="0.25">
      <c r="A5362" s="28">
        <f>A5361</f>
        <v>45511</v>
      </c>
      <c r="B5362" s="29" t="str">
        <f>B5361</f>
        <v>ROMEO MUSIC</v>
      </c>
      <c r="C5362" s="30">
        <f>SUBTOTAL(9,C5361:C5361)</f>
        <v>869</v>
      </c>
      <c r="D5362" s="31" t="str">
        <f t="shared" si="83"/>
        <v>TOTAL</v>
      </c>
      <c r="E5362" s="20"/>
    </row>
    <row r="5363" spans="1:5" outlineLevel="2" x14ac:dyDescent="0.25">
      <c r="A5363" s="22">
        <v>45511</v>
      </c>
      <c r="B5363" s="20" t="s">
        <v>879</v>
      </c>
      <c r="C5363" s="21">
        <v>5830</v>
      </c>
      <c r="D5363" s="3" t="str">
        <f t="shared" si="83"/>
        <v/>
      </c>
      <c r="E5363" s="20" t="s">
        <v>391</v>
      </c>
    </row>
    <row r="5364" spans="1:5" outlineLevel="1" x14ac:dyDescent="0.25">
      <c r="A5364" s="28">
        <f>A5363</f>
        <v>45511</v>
      </c>
      <c r="B5364" s="29" t="str">
        <f>B5363</f>
        <v>ROWS AND ROWS</v>
      </c>
      <c r="C5364" s="30">
        <f>SUBTOTAL(9,C5363:C5363)</f>
        <v>5830</v>
      </c>
      <c r="D5364" s="31" t="str">
        <f t="shared" si="83"/>
        <v>TOTAL</v>
      </c>
      <c r="E5364" s="20"/>
    </row>
    <row r="5365" spans="1:5" outlineLevel="2" x14ac:dyDescent="0.25">
      <c r="A5365" s="22">
        <v>45511</v>
      </c>
      <c r="B5365" s="20" t="s">
        <v>179</v>
      </c>
      <c r="C5365" s="21">
        <v>820.2</v>
      </c>
      <c r="D5365" s="3" t="str">
        <f t="shared" si="83"/>
        <v/>
      </c>
      <c r="E5365" s="20" t="s">
        <v>384</v>
      </c>
    </row>
    <row r="5366" spans="1:5" outlineLevel="1" x14ac:dyDescent="0.25">
      <c r="A5366" s="28">
        <f>A5365</f>
        <v>45511</v>
      </c>
      <c r="B5366" s="29" t="str">
        <f>B5365</f>
        <v>RUDYS TEXAS BAR-B-Q</v>
      </c>
      <c r="C5366" s="30">
        <f>SUBTOTAL(9,C5365:C5365)</f>
        <v>820.2</v>
      </c>
      <c r="D5366" s="31" t="str">
        <f t="shared" si="83"/>
        <v>TOTAL</v>
      </c>
      <c r="E5366" s="20"/>
    </row>
    <row r="5367" spans="1:5" outlineLevel="2" x14ac:dyDescent="0.25">
      <c r="A5367" s="22">
        <v>45511</v>
      </c>
      <c r="B5367" s="20" t="s">
        <v>179</v>
      </c>
      <c r="C5367" s="21">
        <v>329.9</v>
      </c>
      <c r="D5367" s="3" t="str">
        <f t="shared" si="83"/>
        <v/>
      </c>
      <c r="E5367" s="20" t="s">
        <v>387</v>
      </c>
    </row>
    <row r="5368" spans="1:5" outlineLevel="1" x14ac:dyDescent="0.25">
      <c r="A5368" s="28">
        <f>A5367</f>
        <v>45511</v>
      </c>
      <c r="B5368" s="29" t="str">
        <f>B5367</f>
        <v>RUDYS TEXAS BAR-B-Q</v>
      </c>
      <c r="C5368" s="30">
        <f>SUBTOTAL(9,C5367:C5367)</f>
        <v>329.9</v>
      </c>
      <c r="D5368" s="31" t="str">
        <f t="shared" si="83"/>
        <v>TOTAL</v>
      </c>
      <c r="E5368" s="20"/>
    </row>
    <row r="5369" spans="1:5" outlineLevel="2" x14ac:dyDescent="0.25">
      <c r="A5369" s="22">
        <v>45511</v>
      </c>
      <c r="B5369" s="20" t="s">
        <v>179</v>
      </c>
      <c r="C5369" s="21">
        <v>2188</v>
      </c>
      <c r="D5369" s="3" t="str">
        <f t="shared" si="83"/>
        <v/>
      </c>
      <c r="E5369" s="20" t="s">
        <v>387</v>
      </c>
    </row>
    <row r="5370" spans="1:5" outlineLevel="1" x14ac:dyDescent="0.25">
      <c r="A5370" s="28">
        <f>A5369</f>
        <v>45511</v>
      </c>
      <c r="B5370" s="29" t="str">
        <f>B5369</f>
        <v>RUDYS TEXAS BAR-B-Q</v>
      </c>
      <c r="C5370" s="30">
        <f>SUBTOTAL(9,C5369:C5369)</f>
        <v>2188</v>
      </c>
      <c r="D5370" s="31" t="str">
        <f t="shared" si="83"/>
        <v>TOTAL</v>
      </c>
      <c r="E5370" s="20"/>
    </row>
    <row r="5371" spans="1:5" outlineLevel="2" x14ac:dyDescent="0.25">
      <c r="A5371" s="22">
        <v>45511</v>
      </c>
      <c r="B5371" s="20" t="s">
        <v>519</v>
      </c>
      <c r="C5371" s="21">
        <v>2508</v>
      </c>
      <c r="D5371" s="3" t="str">
        <f t="shared" si="83"/>
        <v/>
      </c>
      <c r="E5371" s="20" t="s">
        <v>381</v>
      </c>
    </row>
    <row r="5372" spans="1:5" outlineLevel="1" x14ac:dyDescent="0.25">
      <c r="A5372" s="28">
        <f>A5371</f>
        <v>45511</v>
      </c>
      <c r="B5372" s="29" t="str">
        <f>B5371</f>
        <v>RYDIN</v>
      </c>
      <c r="C5372" s="30">
        <f>SUBTOTAL(9,C5371:C5371)</f>
        <v>2508</v>
      </c>
      <c r="D5372" s="31" t="str">
        <f t="shared" si="83"/>
        <v>TOTAL</v>
      </c>
      <c r="E5372" s="20"/>
    </row>
    <row r="5373" spans="1:5" outlineLevel="2" x14ac:dyDescent="0.25">
      <c r="A5373" s="22">
        <v>45511</v>
      </c>
      <c r="B5373" s="20" t="s">
        <v>181</v>
      </c>
      <c r="C5373" s="21">
        <v>8000</v>
      </c>
      <c r="D5373" s="3" t="str">
        <f t="shared" si="83"/>
        <v/>
      </c>
      <c r="E5373" s="20" t="s">
        <v>402</v>
      </c>
    </row>
    <row r="5374" spans="1:5" outlineLevel="1" x14ac:dyDescent="0.25">
      <c r="A5374" s="28">
        <f>A5373</f>
        <v>45511</v>
      </c>
      <c r="B5374" s="29" t="str">
        <f>B5373</f>
        <v>SALAS OBRIEN HOLDINGS INC</v>
      </c>
      <c r="C5374" s="30">
        <f>SUBTOTAL(9,C5373:C5373)</f>
        <v>8000</v>
      </c>
      <c r="D5374" s="31" t="str">
        <f t="shared" si="83"/>
        <v>TOTAL</v>
      </c>
      <c r="E5374" s="20"/>
    </row>
    <row r="5375" spans="1:5" outlineLevel="2" x14ac:dyDescent="0.25">
      <c r="A5375" s="22">
        <v>45511</v>
      </c>
      <c r="B5375" s="20" t="s">
        <v>182</v>
      </c>
      <c r="C5375" s="21">
        <v>301.33999999999997</v>
      </c>
      <c r="D5375" s="3" t="str">
        <f t="shared" si="83"/>
        <v/>
      </c>
      <c r="E5375" s="20" t="s">
        <v>387</v>
      </c>
    </row>
    <row r="5376" spans="1:5" outlineLevel="2" x14ac:dyDescent="0.25">
      <c r="A5376" s="22">
        <v>45511</v>
      </c>
      <c r="B5376" s="20" t="s">
        <v>182</v>
      </c>
      <c r="C5376" s="21">
        <v>251.76</v>
      </c>
      <c r="D5376" s="3" t="str">
        <f t="shared" si="83"/>
        <v/>
      </c>
      <c r="E5376" s="20" t="s">
        <v>381</v>
      </c>
    </row>
    <row r="5377" spans="1:5" outlineLevel="2" x14ac:dyDescent="0.25">
      <c r="A5377" s="22">
        <v>45511</v>
      </c>
      <c r="B5377" s="20" t="s">
        <v>182</v>
      </c>
      <c r="C5377" s="21">
        <v>201.66</v>
      </c>
      <c r="D5377" s="3" t="str">
        <f t="shared" si="83"/>
        <v/>
      </c>
      <c r="E5377" s="20" t="s">
        <v>381</v>
      </c>
    </row>
    <row r="5378" spans="1:5" outlineLevel="2" x14ac:dyDescent="0.25">
      <c r="A5378" s="22">
        <v>45511</v>
      </c>
      <c r="B5378" s="20" t="s">
        <v>182</v>
      </c>
      <c r="C5378" s="21">
        <v>153.08000000000001</v>
      </c>
      <c r="D5378" s="3" t="str">
        <f t="shared" si="83"/>
        <v/>
      </c>
      <c r="E5378" s="20" t="s">
        <v>387</v>
      </c>
    </row>
    <row r="5379" spans="1:5" outlineLevel="2" x14ac:dyDescent="0.25">
      <c r="A5379" s="22">
        <v>45511</v>
      </c>
      <c r="B5379" s="20" t="s">
        <v>182</v>
      </c>
      <c r="C5379" s="21">
        <v>89.4</v>
      </c>
      <c r="D5379" s="3" t="str">
        <f t="shared" si="83"/>
        <v/>
      </c>
      <c r="E5379" s="20" t="s">
        <v>381</v>
      </c>
    </row>
    <row r="5380" spans="1:5" outlineLevel="2" x14ac:dyDescent="0.25">
      <c r="A5380" s="22">
        <v>45511</v>
      </c>
      <c r="B5380" s="20" t="s">
        <v>182</v>
      </c>
      <c r="C5380" s="21">
        <v>224.08</v>
      </c>
      <c r="D5380" s="3" t="str">
        <f t="shared" si="83"/>
        <v/>
      </c>
      <c r="E5380" s="20" t="s">
        <v>387</v>
      </c>
    </row>
    <row r="5381" spans="1:5" outlineLevel="2" x14ac:dyDescent="0.25">
      <c r="A5381" s="22">
        <v>45511</v>
      </c>
      <c r="B5381" s="20" t="s">
        <v>182</v>
      </c>
      <c r="C5381" s="21">
        <v>312.33999999999997</v>
      </c>
      <c r="D5381" s="3" t="str">
        <f t="shared" si="83"/>
        <v/>
      </c>
      <c r="E5381" s="20" t="s">
        <v>384</v>
      </c>
    </row>
    <row r="5382" spans="1:5" outlineLevel="2" x14ac:dyDescent="0.25">
      <c r="A5382" s="22">
        <v>45511</v>
      </c>
      <c r="B5382" s="20" t="s">
        <v>182</v>
      </c>
      <c r="C5382" s="21">
        <v>152.13999999999999</v>
      </c>
      <c r="D5382" s="3" t="str">
        <f t="shared" si="83"/>
        <v/>
      </c>
      <c r="E5382" s="20" t="s">
        <v>384</v>
      </c>
    </row>
    <row r="5383" spans="1:5" outlineLevel="2" x14ac:dyDescent="0.25">
      <c r="A5383" s="22">
        <v>45511</v>
      </c>
      <c r="B5383" s="20" t="s">
        <v>182</v>
      </c>
      <c r="C5383" s="21">
        <v>0</v>
      </c>
      <c r="D5383" s="3" t="str">
        <f t="shared" si="83"/>
        <v/>
      </c>
      <c r="E5383" s="20" t="s">
        <v>381</v>
      </c>
    </row>
    <row r="5384" spans="1:5" outlineLevel="2" x14ac:dyDescent="0.25">
      <c r="A5384" s="22">
        <v>45511</v>
      </c>
      <c r="B5384" s="20" t="s">
        <v>182</v>
      </c>
      <c r="C5384" s="21">
        <v>238.62</v>
      </c>
      <c r="D5384" s="3" t="str">
        <f t="shared" ref="D5384:D5447" si="84">IF(E5384=0,"TOTAL","")</f>
        <v/>
      </c>
      <c r="E5384" s="20" t="s">
        <v>387</v>
      </c>
    </row>
    <row r="5385" spans="1:5" outlineLevel="2" x14ac:dyDescent="0.25">
      <c r="A5385" s="22">
        <v>45511</v>
      </c>
      <c r="B5385" s="20" t="s">
        <v>182</v>
      </c>
      <c r="C5385" s="21">
        <v>48.3</v>
      </c>
      <c r="D5385" s="3" t="str">
        <f t="shared" si="84"/>
        <v/>
      </c>
      <c r="E5385" s="20" t="s">
        <v>381</v>
      </c>
    </row>
    <row r="5386" spans="1:5" outlineLevel="2" x14ac:dyDescent="0.25">
      <c r="A5386" s="22">
        <v>45511</v>
      </c>
      <c r="B5386" s="20" t="s">
        <v>182</v>
      </c>
      <c r="C5386" s="21">
        <v>532.1</v>
      </c>
      <c r="D5386" s="3" t="str">
        <f t="shared" si="84"/>
        <v/>
      </c>
      <c r="E5386" s="20" t="s">
        <v>387</v>
      </c>
    </row>
    <row r="5387" spans="1:5" outlineLevel="2" x14ac:dyDescent="0.25">
      <c r="A5387" s="22">
        <v>45511</v>
      </c>
      <c r="B5387" s="20" t="s">
        <v>182</v>
      </c>
      <c r="C5387" s="21">
        <v>1994.64</v>
      </c>
      <c r="D5387" s="3" t="str">
        <f t="shared" si="84"/>
        <v/>
      </c>
      <c r="E5387" s="20" t="s">
        <v>387</v>
      </c>
    </row>
    <row r="5388" spans="1:5" outlineLevel="2" x14ac:dyDescent="0.25">
      <c r="A5388" s="22">
        <v>45511</v>
      </c>
      <c r="B5388" s="20" t="s">
        <v>182</v>
      </c>
      <c r="C5388" s="21">
        <v>601.55999999999995</v>
      </c>
      <c r="D5388" s="3" t="str">
        <f t="shared" si="84"/>
        <v/>
      </c>
      <c r="E5388" s="20" t="s">
        <v>387</v>
      </c>
    </row>
    <row r="5389" spans="1:5" outlineLevel="2" x14ac:dyDescent="0.25">
      <c r="A5389" s="22">
        <v>45511</v>
      </c>
      <c r="B5389" s="20" t="s">
        <v>182</v>
      </c>
      <c r="C5389" s="21">
        <v>177.78</v>
      </c>
      <c r="D5389" s="3" t="str">
        <f t="shared" si="84"/>
        <v/>
      </c>
      <c r="E5389" s="20" t="s">
        <v>381</v>
      </c>
    </row>
    <row r="5390" spans="1:5" outlineLevel="2" x14ac:dyDescent="0.25">
      <c r="A5390" s="22">
        <v>45511</v>
      </c>
      <c r="B5390" s="20" t="s">
        <v>182</v>
      </c>
      <c r="C5390" s="21">
        <v>125.64</v>
      </c>
      <c r="D5390" s="3" t="str">
        <f t="shared" si="84"/>
        <v/>
      </c>
      <c r="E5390" s="20" t="s">
        <v>384</v>
      </c>
    </row>
    <row r="5391" spans="1:5" outlineLevel="2" x14ac:dyDescent="0.25">
      <c r="A5391" s="22">
        <v>45511</v>
      </c>
      <c r="B5391" s="20" t="s">
        <v>182</v>
      </c>
      <c r="C5391" s="21">
        <v>38.44</v>
      </c>
      <c r="D5391" s="3" t="str">
        <f t="shared" si="84"/>
        <v/>
      </c>
      <c r="E5391" s="20" t="s">
        <v>387</v>
      </c>
    </row>
    <row r="5392" spans="1:5" outlineLevel="2" x14ac:dyDescent="0.25">
      <c r="A5392" s="22">
        <v>45511</v>
      </c>
      <c r="B5392" s="20" t="s">
        <v>182</v>
      </c>
      <c r="C5392" s="21">
        <v>179.54</v>
      </c>
      <c r="D5392" s="3" t="str">
        <f t="shared" si="84"/>
        <v/>
      </c>
      <c r="E5392" s="20" t="s">
        <v>387</v>
      </c>
    </row>
    <row r="5393" spans="1:5" outlineLevel="2" x14ac:dyDescent="0.25">
      <c r="A5393" s="22">
        <v>45511</v>
      </c>
      <c r="B5393" s="20" t="s">
        <v>182</v>
      </c>
      <c r="C5393" s="21">
        <v>19.98</v>
      </c>
      <c r="D5393" s="3" t="str">
        <f t="shared" si="84"/>
        <v/>
      </c>
      <c r="E5393" s="20" t="s">
        <v>381</v>
      </c>
    </row>
    <row r="5394" spans="1:5" outlineLevel="2" x14ac:dyDescent="0.25">
      <c r="A5394" s="22">
        <v>45511</v>
      </c>
      <c r="B5394" s="20" t="s">
        <v>182</v>
      </c>
      <c r="C5394" s="21">
        <v>150.06</v>
      </c>
      <c r="D5394" s="3" t="str">
        <f t="shared" si="84"/>
        <v/>
      </c>
      <c r="E5394" s="20" t="s">
        <v>381</v>
      </c>
    </row>
    <row r="5395" spans="1:5" outlineLevel="2" x14ac:dyDescent="0.25">
      <c r="A5395" s="22">
        <v>45511</v>
      </c>
      <c r="B5395" s="20" t="s">
        <v>182</v>
      </c>
      <c r="C5395" s="21">
        <v>199.92</v>
      </c>
      <c r="D5395" s="3" t="str">
        <f t="shared" si="84"/>
        <v/>
      </c>
      <c r="E5395" s="20" t="s">
        <v>384</v>
      </c>
    </row>
    <row r="5396" spans="1:5" outlineLevel="2" x14ac:dyDescent="0.25">
      <c r="A5396" s="22">
        <v>45511</v>
      </c>
      <c r="B5396" s="20" t="s">
        <v>182</v>
      </c>
      <c r="C5396" s="21">
        <v>290.61</v>
      </c>
      <c r="D5396" s="3" t="str">
        <f t="shared" si="84"/>
        <v/>
      </c>
      <c r="E5396" s="20" t="s">
        <v>387</v>
      </c>
    </row>
    <row r="5397" spans="1:5" outlineLevel="2" x14ac:dyDescent="0.25">
      <c r="A5397" s="22">
        <v>45511</v>
      </c>
      <c r="B5397" s="20" t="s">
        <v>182</v>
      </c>
      <c r="C5397" s="21">
        <v>262.3</v>
      </c>
      <c r="D5397" s="3" t="str">
        <f t="shared" si="84"/>
        <v/>
      </c>
      <c r="E5397" s="20" t="s">
        <v>381</v>
      </c>
    </row>
    <row r="5398" spans="1:5" outlineLevel="2" x14ac:dyDescent="0.25">
      <c r="A5398" s="22">
        <v>45511</v>
      </c>
      <c r="B5398" s="20" t="s">
        <v>182</v>
      </c>
      <c r="C5398" s="21">
        <v>351.27</v>
      </c>
      <c r="D5398" s="3" t="str">
        <f t="shared" si="84"/>
        <v/>
      </c>
      <c r="E5398" s="20" t="s">
        <v>381</v>
      </c>
    </row>
    <row r="5399" spans="1:5" outlineLevel="2" x14ac:dyDescent="0.25">
      <c r="A5399" s="22">
        <v>45511</v>
      </c>
      <c r="B5399" s="20" t="s">
        <v>182</v>
      </c>
      <c r="C5399" s="21">
        <v>102.47</v>
      </c>
      <c r="D5399" s="3" t="str">
        <f t="shared" si="84"/>
        <v/>
      </c>
      <c r="E5399" s="20" t="s">
        <v>387</v>
      </c>
    </row>
    <row r="5400" spans="1:5" outlineLevel="2" x14ac:dyDescent="0.25">
      <c r="A5400" s="22">
        <v>45511</v>
      </c>
      <c r="B5400" s="20" t="s">
        <v>182</v>
      </c>
      <c r="C5400" s="21">
        <v>204.95</v>
      </c>
      <c r="D5400" s="3" t="str">
        <f t="shared" si="84"/>
        <v/>
      </c>
      <c r="E5400" s="20" t="s">
        <v>387</v>
      </c>
    </row>
    <row r="5401" spans="1:5" outlineLevel="2" x14ac:dyDescent="0.25">
      <c r="A5401" s="22">
        <v>45511</v>
      </c>
      <c r="B5401" s="20" t="s">
        <v>182</v>
      </c>
      <c r="C5401" s="21">
        <v>89.98</v>
      </c>
      <c r="D5401" s="3" t="str">
        <f t="shared" si="84"/>
        <v/>
      </c>
      <c r="E5401" s="20" t="s">
        <v>381</v>
      </c>
    </row>
    <row r="5402" spans="1:5" outlineLevel="2" x14ac:dyDescent="0.25">
      <c r="A5402" s="22">
        <v>45511</v>
      </c>
      <c r="B5402" s="20" t="s">
        <v>182</v>
      </c>
      <c r="C5402" s="21">
        <v>499.86</v>
      </c>
      <c r="D5402" s="3" t="str">
        <f t="shared" si="84"/>
        <v/>
      </c>
      <c r="E5402" s="20" t="s">
        <v>396</v>
      </c>
    </row>
    <row r="5403" spans="1:5" outlineLevel="2" x14ac:dyDescent="0.25">
      <c r="A5403" s="22">
        <v>45511</v>
      </c>
      <c r="B5403" s="20" t="s">
        <v>182</v>
      </c>
      <c r="C5403" s="21">
        <v>133.56</v>
      </c>
      <c r="D5403" s="3" t="str">
        <f t="shared" si="84"/>
        <v/>
      </c>
      <c r="E5403" s="20" t="s">
        <v>384</v>
      </c>
    </row>
    <row r="5404" spans="1:5" outlineLevel="2" x14ac:dyDescent="0.25">
      <c r="A5404" s="22">
        <v>45511</v>
      </c>
      <c r="B5404" s="20" t="s">
        <v>182</v>
      </c>
      <c r="C5404" s="21">
        <v>679.88</v>
      </c>
      <c r="D5404" s="3" t="str">
        <f t="shared" si="84"/>
        <v/>
      </c>
      <c r="E5404" s="20" t="s">
        <v>381</v>
      </c>
    </row>
    <row r="5405" spans="1:5" outlineLevel="2" x14ac:dyDescent="0.25">
      <c r="A5405" s="22">
        <v>45511</v>
      </c>
      <c r="B5405" s="20" t="s">
        <v>182</v>
      </c>
      <c r="C5405" s="21">
        <v>226.1</v>
      </c>
      <c r="D5405" s="3" t="str">
        <f t="shared" si="84"/>
        <v/>
      </c>
      <c r="E5405" s="20" t="s">
        <v>387</v>
      </c>
    </row>
    <row r="5406" spans="1:5" outlineLevel="2" x14ac:dyDescent="0.25">
      <c r="A5406" s="22">
        <v>45511</v>
      </c>
      <c r="B5406" s="20" t="s">
        <v>182</v>
      </c>
      <c r="C5406" s="21">
        <v>116.83</v>
      </c>
      <c r="D5406" s="3" t="str">
        <f t="shared" si="84"/>
        <v/>
      </c>
      <c r="E5406" s="20" t="s">
        <v>384</v>
      </c>
    </row>
    <row r="5407" spans="1:5" outlineLevel="2" x14ac:dyDescent="0.25">
      <c r="A5407" s="22">
        <v>45511</v>
      </c>
      <c r="B5407" s="20" t="s">
        <v>182</v>
      </c>
      <c r="C5407" s="21">
        <v>279.95999999999998</v>
      </c>
      <c r="D5407" s="3" t="str">
        <f t="shared" si="84"/>
        <v/>
      </c>
      <c r="E5407" s="20" t="s">
        <v>381</v>
      </c>
    </row>
    <row r="5408" spans="1:5" outlineLevel="2" x14ac:dyDescent="0.25">
      <c r="A5408" s="22">
        <v>45511</v>
      </c>
      <c r="B5408" s="20" t="s">
        <v>182</v>
      </c>
      <c r="C5408" s="21">
        <v>105.62</v>
      </c>
      <c r="D5408" s="3" t="str">
        <f t="shared" si="84"/>
        <v/>
      </c>
      <c r="E5408" s="20" t="s">
        <v>387</v>
      </c>
    </row>
    <row r="5409" spans="1:5" outlineLevel="2" x14ac:dyDescent="0.25">
      <c r="A5409" s="22">
        <v>45511</v>
      </c>
      <c r="B5409" s="20" t="s">
        <v>182</v>
      </c>
      <c r="C5409" s="21">
        <v>99.66</v>
      </c>
      <c r="D5409" s="3" t="str">
        <f t="shared" si="84"/>
        <v/>
      </c>
      <c r="E5409" s="20" t="s">
        <v>381</v>
      </c>
    </row>
    <row r="5410" spans="1:5" outlineLevel="2" x14ac:dyDescent="0.25">
      <c r="A5410" s="22">
        <v>45511</v>
      </c>
      <c r="B5410" s="20" t="s">
        <v>182</v>
      </c>
      <c r="C5410" s="21">
        <v>424.18</v>
      </c>
      <c r="D5410" s="3" t="str">
        <f t="shared" si="84"/>
        <v/>
      </c>
      <c r="E5410" s="20" t="s">
        <v>387</v>
      </c>
    </row>
    <row r="5411" spans="1:5" outlineLevel="2" x14ac:dyDescent="0.25">
      <c r="A5411" s="22">
        <v>45511</v>
      </c>
      <c r="B5411" s="20" t="s">
        <v>182</v>
      </c>
      <c r="C5411" s="21">
        <v>59.64</v>
      </c>
      <c r="D5411" s="3" t="str">
        <f t="shared" si="84"/>
        <v/>
      </c>
      <c r="E5411" s="20" t="s">
        <v>381</v>
      </c>
    </row>
    <row r="5412" spans="1:5" outlineLevel="2" x14ac:dyDescent="0.25">
      <c r="A5412" s="22">
        <v>45511</v>
      </c>
      <c r="B5412" s="20" t="s">
        <v>182</v>
      </c>
      <c r="C5412" s="21">
        <v>89.76</v>
      </c>
      <c r="D5412" s="3" t="str">
        <f t="shared" si="84"/>
        <v/>
      </c>
      <c r="E5412" s="20" t="s">
        <v>387</v>
      </c>
    </row>
    <row r="5413" spans="1:5" outlineLevel="2" x14ac:dyDescent="0.25">
      <c r="A5413" s="22">
        <v>45511</v>
      </c>
      <c r="B5413" s="20" t="s">
        <v>182</v>
      </c>
      <c r="C5413" s="21">
        <v>294.2</v>
      </c>
      <c r="D5413" s="3" t="str">
        <f t="shared" si="84"/>
        <v/>
      </c>
      <c r="E5413" s="20" t="s">
        <v>381</v>
      </c>
    </row>
    <row r="5414" spans="1:5" outlineLevel="2" x14ac:dyDescent="0.25">
      <c r="A5414" s="22">
        <v>45511</v>
      </c>
      <c r="B5414" s="20" t="s">
        <v>182</v>
      </c>
      <c r="C5414" s="21">
        <v>93.31</v>
      </c>
      <c r="D5414" s="3" t="str">
        <f t="shared" si="84"/>
        <v/>
      </c>
      <c r="E5414" s="20" t="s">
        <v>387</v>
      </c>
    </row>
    <row r="5415" spans="1:5" outlineLevel="2" x14ac:dyDescent="0.25">
      <c r="A5415" s="22">
        <v>45511</v>
      </c>
      <c r="B5415" s="20" t="s">
        <v>182</v>
      </c>
      <c r="C5415" s="21">
        <v>167.8</v>
      </c>
      <c r="D5415" s="3" t="str">
        <f t="shared" si="84"/>
        <v/>
      </c>
      <c r="E5415" s="20" t="s">
        <v>381</v>
      </c>
    </row>
    <row r="5416" spans="1:5" outlineLevel="2" x14ac:dyDescent="0.25">
      <c r="A5416" s="22">
        <v>45511</v>
      </c>
      <c r="B5416" s="20" t="s">
        <v>182</v>
      </c>
      <c r="C5416" s="21">
        <v>139.52000000000001</v>
      </c>
      <c r="D5416" s="3" t="str">
        <f t="shared" si="84"/>
        <v/>
      </c>
      <c r="E5416" s="20" t="s">
        <v>387</v>
      </c>
    </row>
    <row r="5417" spans="1:5" outlineLevel="2" x14ac:dyDescent="0.25">
      <c r="A5417" s="22">
        <v>45511</v>
      </c>
      <c r="B5417" s="20" t="s">
        <v>182</v>
      </c>
      <c r="C5417" s="21">
        <v>258.56</v>
      </c>
      <c r="D5417" s="3" t="str">
        <f t="shared" si="84"/>
        <v/>
      </c>
      <c r="E5417" s="20" t="s">
        <v>381</v>
      </c>
    </row>
    <row r="5418" spans="1:5" outlineLevel="2" x14ac:dyDescent="0.25">
      <c r="A5418" s="22">
        <v>45511</v>
      </c>
      <c r="B5418" s="20" t="s">
        <v>182</v>
      </c>
      <c r="C5418" s="21">
        <v>60.64</v>
      </c>
      <c r="D5418" s="3" t="str">
        <f t="shared" si="84"/>
        <v/>
      </c>
      <c r="E5418" s="20" t="s">
        <v>387</v>
      </c>
    </row>
    <row r="5419" spans="1:5" outlineLevel="2" x14ac:dyDescent="0.25">
      <c r="A5419" s="22">
        <v>45511</v>
      </c>
      <c r="B5419" s="20" t="s">
        <v>182</v>
      </c>
      <c r="C5419" s="21">
        <v>296.5</v>
      </c>
      <c r="D5419" s="3" t="str">
        <f t="shared" si="84"/>
        <v/>
      </c>
      <c r="E5419" s="20" t="s">
        <v>387</v>
      </c>
    </row>
    <row r="5420" spans="1:5" outlineLevel="2" x14ac:dyDescent="0.25">
      <c r="A5420" s="22">
        <v>45511</v>
      </c>
      <c r="B5420" s="20" t="s">
        <v>182</v>
      </c>
      <c r="C5420" s="21">
        <v>134.04</v>
      </c>
      <c r="D5420" s="3" t="str">
        <f t="shared" si="84"/>
        <v/>
      </c>
      <c r="E5420" s="20" t="s">
        <v>381</v>
      </c>
    </row>
    <row r="5421" spans="1:5" outlineLevel="2" x14ac:dyDescent="0.25">
      <c r="A5421" s="22">
        <v>45511</v>
      </c>
      <c r="B5421" s="20" t="s">
        <v>182</v>
      </c>
      <c r="C5421" s="21">
        <v>247.46</v>
      </c>
      <c r="D5421" s="3" t="str">
        <f t="shared" si="84"/>
        <v/>
      </c>
      <c r="E5421" s="20" t="s">
        <v>387</v>
      </c>
    </row>
    <row r="5422" spans="1:5" outlineLevel="2" x14ac:dyDescent="0.25">
      <c r="A5422" s="22">
        <v>45511</v>
      </c>
      <c r="B5422" s="20" t="s">
        <v>182</v>
      </c>
      <c r="C5422" s="21">
        <v>287.11</v>
      </c>
      <c r="D5422" s="3" t="str">
        <f t="shared" si="84"/>
        <v/>
      </c>
      <c r="E5422" s="20" t="s">
        <v>381</v>
      </c>
    </row>
    <row r="5423" spans="1:5" outlineLevel="2" x14ac:dyDescent="0.25">
      <c r="A5423" s="22">
        <v>45511</v>
      </c>
      <c r="B5423" s="20" t="s">
        <v>182</v>
      </c>
      <c r="C5423" s="21">
        <v>170.16</v>
      </c>
      <c r="D5423" s="3" t="str">
        <f t="shared" si="84"/>
        <v/>
      </c>
      <c r="E5423" s="20" t="s">
        <v>387</v>
      </c>
    </row>
    <row r="5424" spans="1:5" outlineLevel="2" x14ac:dyDescent="0.25">
      <c r="A5424" s="22">
        <v>45511</v>
      </c>
      <c r="B5424" s="20" t="s">
        <v>182</v>
      </c>
      <c r="C5424" s="21">
        <v>90.92</v>
      </c>
      <c r="D5424" s="3" t="str">
        <f t="shared" si="84"/>
        <v/>
      </c>
      <c r="E5424" s="20" t="s">
        <v>384</v>
      </c>
    </row>
    <row r="5425" spans="1:5" outlineLevel="2" x14ac:dyDescent="0.25">
      <c r="A5425" s="22">
        <v>45511</v>
      </c>
      <c r="B5425" s="20" t="s">
        <v>182</v>
      </c>
      <c r="C5425" s="21">
        <v>363.77</v>
      </c>
      <c r="D5425" s="3" t="str">
        <f t="shared" si="84"/>
        <v/>
      </c>
      <c r="E5425" s="20" t="s">
        <v>384</v>
      </c>
    </row>
    <row r="5426" spans="1:5" outlineLevel="2" x14ac:dyDescent="0.25">
      <c r="A5426" s="22">
        <v>45511</v>
      </c>
      <c r="B5426" s="20" t="s">
        <v>182</v>
      </c>
      <c r="C5426" s="21">
        <v>276.08</v>
      </c>
      <c r="D5426" s="3" t="str">
        <f t="shared" si="84"/>
        <v/>
      </c>
      <c r="E5426" s="20" t="s">
        <v>381</v>
      </c>
    </row>
    <row r="5427" spans="1:5" outlineLevel="2" x14ac:dyDescent="0.25">
      <c r="A5427" s="22">
        <v>45511</v>
      </c>
      <c r="B5427" s="20" t="s">
        <v>182</v>
      </c>
      <c r="C5427" s="21">
        <v>499.29</v>
      </c>
      <c r="D5427" s="3" t="str">
        <f t="shared" si="84"/>
        <v/>
      </c>
      <c r="E5427" s="20" t="s">
        <v>384</v>
      </c>
    </row>
    <row r="5428" spans="1:5" outlineLevel="2" x14ac:dyDescent="0.25">
      <c r="A5428" s="22">
        <v>45511</v>
      </c>
      <c r="B5428" s="20" t="s">
        <v>182</v>
      </c>
      <c r="C5428" s="21">
        <v>157</v>
      </c>
      <c r="D5428" s="3" t="str">
        <f t="shared" si="84"/>
        <v/>
      </c>
      <c r="E5428" s="20" t="s">
        <v>381</v>
      </c>
    </row>
    <row r="5429" spans="1:5" outlineLevel="2" x14ac:dyDescent="0.25">
      <c r="A5429" s="22">
        <v>45511</v>
      </c>
      <c r="B5429" s="20" t="s">
        <v>182</v>
      </c>
      <c r="C5429" s="21">
        <v>279.29000000000002</v>
      </c>
      <c r="D5429" s="3" t="str">
        <f t="shared" si="84"/>
        <v/>
      </c>
      <c r="E5429" s="20" t="s">
        <v>381</v>
      </c>
    </row>
    <row r="5430" spans="1:5" outlineLevel="2" x14ac:dyDescent="0.25">
      <c r="A5430" s="22">
        <v>45511</v>
      </c>
      <c r="B5430" s="20" t="s">
        <v>182</v>
      </c>
      <c r="C5430" s="21">
        <v>345.84</v>
      </c>
      <c r="D5430" s="3" t="str">
        <f t="shared" si="84"/>
        <v/>
      </c>
      <c r="E5430" s="20" t="s">
        <v>384</v>
      </c>
    </row>
    <row r="5431" spans="1:5" outlineLevel="1" x14ac:dyDescent="0.25">
      <c r="A5431" s="28">
        <f>A5430</f>
        <v>45511</v>
      </c>
      <c r="B5431" s="29" t="str">
        <f>B5430</f>
        <v>SAM'S CLUB DIRECT</v>
      </c>
      <c r="C5431" s="30">
        <f>SUBTOTAL(9,C5375:C5430)</f>
        <v>14170.5</v>
      </c>
      <c r="D5431" s="31" t="str">
        <f t="shared" si="84"/>
        <v>TOTAL</v>
      </c>
      <c r="E5431" s="20"/>
    </row>
    <row r="5432" spans="1:5" outlineLevel="2" x14ac:dyDescent="0.25">
      <c r="A5432" s="22">
        <v>45511</v>
      </c>
      <c r="B5432" s="20" t="s">
        <v>183</v>
      </c>
      <c r="C5432" s="21">
        <v>41.68</v>
      </c>
      <c r="D5432" s="3" t="str">
        <f t="shared" si="84"/>
        <v/>
      </c>
      <c r="E5432" s="20" t="s">
        <v>383</v>
      </c>
    </row>
    <row r="5433" spans="1:5" outlineLevel="2" x14ac:dyDescent="0.25">
      <c r="A5433" s="22">
        <v>45511</v>
      </c>
      <c r="B5433" s="20" t="s">
        <v>183</v>
      </c>
      <c r="C5433" s="21">
        <v>41.68</v>
      </c>
      <c r="D5433" s="3" t="str">
        <f t="shared" si="84"/>
        <v/>
      </c>
      <c r="E5433" s="20" t="s">
        <v>383</v>
      </c>
    </row>
    <row r="5434" spans="1:5" outlineLevel="2" x14ac:dyDescent="0.25">
      <c r="A5434" s="22">
        <v>45511</v>
      </c>
      <c r="B5434" s="20" t="s">
        <v>183</v>
      </c>
      <c r="C5434" s="21">
        <v>41.68</v>
      </c>
      <c r="D5434" s="3" t="str">
        <f t="shared" si="84"/>
        <v/>
      </c>
      <c r="E5434" s="20" t="s">
        <v>383</v>
      </c>
    </row>
    <row r="5435" spans="1:5" outlineLevel="2" x14ac:dyDescent="0.25">
      <c r="A5435" s="22">
        <v>45511</v>
      </c>
      <c r="B5435" s="20" t="s">
        <v>183</v>
      </c>
      <c r="C5435" s="21">
        <v>83.36</v>
      </c>
      <c r="D5435" s="3" t="str">
        <f t="shared" si="84"/>
        <v/>
      </c>
      <c r="E5435" s="20" t="s">
        <v>383</v>
      </c>
    </row>
    <row r="5436" spans="1:5" outlineLevel="2" x14ac:dyDescent="0.25">
      <c r="A5436" s="22">
        <v>45511</v>
      </c>
      <c r="B5436" s="20" t="s">
        <v>183</v>
      </c>
      <c r="C5436" s="21">
        <v>41.68</v>
      </c>
      <c r="D5436" s="3" t="str">
        <f t="shared" si="84"/>
        <v/>
      </c>
      <c r="E5436" s="20" t="s">
        <v>383</v>
      </c>
    </row>
    <row r="5437" spans="1:5" outlineLevel="1" x14ac:dyDescent="0.25">
      <c r="A5437" s="28">
        <f>A5436</f>
        <v>45511</v>
      </c>
      <c r="B5437" s="29" t="str">
        <f>B5436</f>
        <v>SCHOLASTIC INC</v>
      </c>
      <c r="C5437" s="30">
        <f>SUBTOTAL(9,C5432:C5436)</f>
        <v>250.07999999999998</v>
      </c>
      <c r="D5437" s="31" t="str">
        <f t="shared" si="84"/>
        <v>TOTAL</v>
      </c>
      <c r="E5437" s="20"/>
    </row>
    <row r="5438" spans="1:5" outlineLevel="2" x14ac:dyDescent="0.25">
      <c r="A5438" s="22">
        <v>45511</v>
      </c>
      <c r="B5438" s="20" t="s">
        <v>184</v>
      </c>
      <c r="C5438" s="21">
        <v>365.82</v>
      </c>
      <c r="D5438" s="3" t="str">
        <f t="shared" si="84"/>
        <v/>
      </c>
      <c r="E5438" s="20" t="s">
        <v>381</v>
      </c>
    </row>
    <row r="5439" spans="1:5" outlineLevel="1" x14ac:dyDescent="0.25">
      <c r="A5439" s="28">
        <f>A5438</f>
        <v>45511</v>
      </c>
      <c r="B5439" s="29" t="str">
        <f>B5438</f>
        <v>SECURED MOBILITY LLC</v>
      </c>
      <c r="C5439" s="30">
        <f>SUBTOTAL(9,C5438:C5438)</f>
        <v>365.82</v>
      </c>
      <c r="D5439" s="31" t="str">
        <f t="shared" si="84"/>
        <v>TOTAL</v>
      </c>
      <c r="E5439" s="20"/>
    </row>
    <row r="5440" spans="1:5" outlineLevel="2" x14ac:dyDescent="0.25">
      <c r="A5440" s="22">
        <v>45511</v>
      </c>
      <c r="B5440" s="20" t="s">
        <v>520</v>
      </c>
      <c r="C5440" s="21">
        <v>3550</v>
      </c>
      <c r="D5440" s="3" t="str">
        <f t="shared" si="84"/>
        <v/>
      </c>
      <c r="E5440" s="20" t="s">
        <v>391</v>
      </c>
    </row>
    <row r="5441" spans="1:5" outlineLevel="1" x14ac:dyDescent="0.25">
      <c r="A5441" s="28">
        <f>A5440</f>
        <v>45511</v>
      </c>
      <c r="B5441" s="29" t="str">
        <f>B5440</f>
        <v>SHAWNEE TREES</v>
      </c>
      <c r="C5441" s="30">
        <f>SUBTOTAL(9,C5440:C5440)</f>
        <v>3550</v>
      </c>
      <c r="D5441" s="31" t="str">
        <f t="shared" si="84"/>
        <v>TOTAL</v>
      </c>
      <c r="E5441" s="20"/>
    </row>
    <row r="5442" spans="1:5" outlineLevel="2" x14ac:dyDescent="0.25">
      <c r="A5442" s="22">
        <v>45511</v>
      </c>
      <c r="B5442" s="20" t="s">
        <v>186</v>
      </c>
      <c r="C5442" s="21">
        <v>33.75</v>
      </c>
      <c r="D5442" s="3" t="str">
        <f t="shared" si="84"/>
        <v/>
      </c>
      <c r="E5442" s="20" t="s">
        <v>384</v>
      </c>
    </row>
    <row r="5443" spans="1:5" outlineLevel="1" x14ac:dyDescent="0.25">
      <c r="A5443" s="28">
        <f>A5442</f>
        <v>45511</v>
      </c>
      <c r="B5443" s="29" t="str">
        <f>B5442</f>
        <v>SHIPLEY DONUTS</v>
      </c>
      <c r="C5443" s="30">
        <f>SUBTOTAL(9,C5442:C5442)</f>
        <v>33.75</v>
      </c>
      <c r="D5443" s="31" t="str">
        <f t="shared" si="84"/>
        <v>TOTAL</v>
      </c>
      <c r="E5443" s="20"/>
    </row>
    <row r="5444" spans="1:5" outlineLevel="2" x14ac:dyDescent="0.25">
      <c r="A5444" s="22">
        <v>45511</v>
      </c>
      <c r="B5444" s="20" t="s">
        <v>187</v>
      </c>
      <c r="C5444" s="21">
        <v>203.29</v>
      </c>
      <c r="D5444" s="3" t="str">
        <f t="shared" si="84"/>
        <v/>
      </c>
      <c r="E5444" s="20" t="s">
        <v>387</v>
      </c>
    </row>
    <row r="5445" spans="1:5" outlineLevel="1" x14ac:dyDescent="0.25">
      <c r="A5445" s="28">
        <f>A5444</f>
        <v>45511</v>
      </c>
      <c r="B5445" s="29" t="str">
        <f>B5444</f>
        <v>R &amp; R CINCO DONUTS INC</v>
      </c>
      <c r="C5445" s="30">
        <f>SUBTOTAL(9,C5444:C5444)</f>
        <v>203.29</v>
      </c>
      <c r="D5445" s="31" t="str">
        <f t="shared" si="84"/>
        <v>TOTAL</v>
      </c>
      <c r="E5445" s="20"/>
    </row>
    <row r="5446" spans="1:5" outlineLevel="2" x14ac:dyDescent="0.25">
      <c r="A5446" s="22">
        <v>45511</v>
      </c>
      <c r="B5446" s="20" t="s">
        <v>188</v>
      </c>
      <c r="C5446" s="21">
        <v>1650.85</v>
      </c>
      <c r="D5446" s="3" t="str">
        <f t="shared" si="84"/>
        <v/>
      </c>
      <c r="E5446" s="20" t="s">
        <v>381</v>
      </c>
    </row>
    <row r="5447" spans="1:5" outlineLevel="2" x14ac:dyDescent="0.25">
      <c r="A5447" s="22">
        <v>45511</v>
      </c>
      <c r="B5447" s="20" t="s">
        <v>188</v>
      </c>
      <c r="C5447" s="21">
        <v>1774.15</v>
      </c>
      <c r="D5447" s="3" t="str">
        <f t="shared" si="84"/>
        <v/>
      </c>
      <c r="E5447" s="20" t="s">
        <v>381</v>
      </c>
    </row>
    <row r="5448" spans="1:5" outlineLevel="2" x14ac:dyDescent="0.25">
      <c r="A5448" s="22">
        <v>45511</v>
      </c>
      <c r="B5448" s="20" t="s">
        <v>188</v>
      </c>
      <c r="C5448" s="21">
        <v>400</v>
      </c>
      <c r="D5448" s="3" t="str">
        <f t="shared" ref="D5448:D5511" si="85">IF(E5448=0,"TOTAL","")</f>
        <v/>
      </c>
      <c r="E5448" s="20" t="s">
        <v>381</v>
      </c>
    </row>
    <row r="5449" spans="1:5" outlineLevel="2" x14ac:dyDescent="0.25">
      <c r="A5449" s="22">
        <v>45511</v>
      </c>
      <c r="B5449" s="20" t="s">
        <v>188</v>
      </c>
      <c r="C5449" s="21">
        <v>1750</v>
      </c>
      <c r="D5449" s="3" t="str">
        <f t="shared" si="85"/>
        <v/>
      </c>
      <c r="E5449" s="20" t="s">
        <v>381</v>
      </c>
    </row>
    <row r="5450" spans="1:5" outlineLevel="1" x14ac:dyDescent="0.25">
      <c r="A5450" s="28">
        <f>A5449</f>
        <v>45511</v>
      </c>
      <c r="B5450" s="29" t="str">
        <f>B5449</f>
        <v>SIGN CHAMP INC</v>
      </c>
      <c r="C5450" s="30">
        <f>SUBTOTAL(9,C5446:C5449)</f>
        <v>5575</v>
      </c>
      <c r="D5450" s="31" t="str">
        <f t="shared" si="85"/>
        <v>TOTAL</v>
      </c>
      <c r="E5450" s="20"/>
    </row>
    <row r="5451" spans="1:5" outlineLevel="2" x14ac:dyDescent="0.25">
      <c r="A5451" s="22">
        <v>45511</v>
      </c>
      <c r="B5451" s="20" t="s">
        <v>880</v>
      </c>
      <c r="C5451" s="21">
        <v>24719.08</v>
      </c>
      <c r="D5451" s="3" t="str">
        <f t="shared" si="85"/>
        <v/>
      </c>
      <c r="E5451" s="20" t="s">
        <v>406</v>
      </c>
    </row>
    <row r="5452" spans="1:5" outlineLevel="2" x14ac:dyDescent="0.25">
      <c r="A5452" s="22">
        <v>45511</v>
      </c>
      <c r="B5452" s="20" t="s">
        <v>880</v>
      </c>
      <c r="C5452" s="21">
        <v>98876.28</v>
      </c>
      <c r="D5452" s="3" t="str">
        <f t="shared" si="85"/>
        <v/>
      </c>
      <c r="E5452" s="20" t="s">
        <v>394</v>
      </c>
    </row>
    <row r="5453" spans="1:5" outlineLevel="2" x14ac:dyDescent="0.25">
      <c r="A5453" s="22">
        <v>45511</v>
      </c>
      <c r="B5453" s="20" t="s">
        <v>880</v>
      </c>
      <c r="C5453" s="21">
        <v>452.09</v>
      </c>
      <c r="D5453" s="3" t="str">
        <f t="shared" si="85"/>
        <v/>
      </c>
      <c r="E5453" s="20" t="s">
        <v>383</v>
      </c>
    </row>
    <row r="5454" spans="1:5" outlineLevel="2" x14ac:dyDescent="0.25">
      <c r="A5454" s="22">
        <v>45511</v>
      </c>
      <c r="B5454" s="20" t="s">
        <v>880</v>
      </c>
      <c r="C5454" s="21">
        <v>1469.66</v>
      </c>
      <c r="D5454" s="3" t="str">
        <f t="shared" si="85"/>
        <v/>
      </c>
      <c r="E5454" s="20" t="s">
        <v>386</v>
      </c>
    </row>
    <row r="5455" spans="1:5" outlineLevel="1" x14ac:dyDescent="0.25">
      <c r="A5455" s="28">
        <f>A5454</f>
        <v>45511</v>
      </c>
      <c r="B5455" s="29" t="str">
        <f>B5454</f>
        <v>SOCIAL STUDIES SCHOOL SERVICE</v>
      </c>
      <c r="C5455" s="30">
        <f>SUBTOTAL(9,C5451:C5454)</f>
        <v>125517.11</v>
      </c>
      <c r="D5455" s="31" t="str">
        <f t="shared" si="85"/>
        <v>TOTAL</v>
      </c>
      <c r="E5455" s="20"/>
    </row>
    <row r="5456" spans="1:5" outlineLevel="2" x14ac:dyDescent="0.25">
      <c r="A5456" s="22">
        <v>45511</v>
      </c>
      <c r="B5456" s="20" t="s">
        <v>881</v>
      </c>
      <c r="C5456" s="21">
        <v>98000</v>
      </c>
      <c r="D5456" s="3" t="str">
        <f t="shared" si="85"/>
        <v/>
      </c>
      <c r="E5456" s="20" t="s">
        <v>406</v>
      </c>
    </row>
    <row r="5457" spans="1:5" outlineLevel="1" x14ac:dyDescent="0.25">
      <c r="A5457" s="28">
        <f>A5456</f>
        <v>45511</v>
      </c>
      <c r="B5457" s="29" t="str">
        <f>B5456</f>
        <v>SOLIDPROFESSOR</v>
      </c>
      <c r="C5457" s="30">
        <f>SUBTOTAL(9,C5456:C5456)</f>
        <v>98000</v>
      </c>
      <c r="D5457" s="31" t="str">
        <f t="shared" si="85"/>
        <v>TOTAL</v>
      </c>
      <c r="E5457" s="20"/>
    </row>
    <row r="5458" spans="1:5" outlineLevel="2" x14ac:dyDescent="0.25">
      <c r="A5458" s="22">
        <v>45511</v>
      </c>
      <c r="B5458" s="20" t="s">
        <v>882</v>
      </c>
      <c r="C5458" s="21">
        <v>32180</v>
      </c>
      <c r="D5458" s="3" t="str">
        <f t="shared" si="85"/>
        <v/>
      </c>
      <c r="E5458" s="20" t="s">
        <v>401</v>
      </c>
    </row>
    <row r="5459" spans="1:5" outlineLevel="1" x14ac:dyDescent="0.25">
      <c r="A5459" s="28">
        <f>A5458</f>
        <v>45511</v>
      </c>
      <c r="B5459" s="29" t="str">
        <f>B5458</f>
        <v>SOUTHERN TILE &amp; TERRAZZO COMPANY INC</v>
      </c>
      <c r="C5459" s="30">
        <f>SUBTOTAL(9,C5458:C5458)</f>
        <v>32180</v>
      </c>
      <c r="D5459" s="31" t="str">
        <f t="shared" si="85"/>
        <v>TOTAL</v>
      </c>
      <c r="E5459" s="20"/>
    </row>
    <row r="5460" spans="1:5" outlineLevel="2" x14ac:dyDescent="0.25">
      <c r="A5460" s="22">
        <v>45511</v>
      </c>
      <c r="B5460" s="20" t="s">
        <v>469</v>
      </c>
      <c r="C5460" s="21">
        <v>6930</v>
      </c>
      <c r="D5460" s="3" t="str">
        <f t="shared" si="85"/>
        <v/>
      </c>
      <c r="E5460" s="20" t="s">
        <v>402</v>
      </c>
    </row>
    <row r="5461" spans="1:5" outlineLevel="1" x14ac:dyDescent="0.25">
      <c r="A5461" s="28">
        <f>A5460</f>
        <v>45511</v>
      </c>
      <c r="B5461" s="29" t="str">
        <f>B5460</f>
        <v>STANTEC ARCHITECTURE INC</v>
      </c>
      <c r="C5461" s="30">
        <f>SUBTOTAL(9,C5460:C5460)</f>
        <v>6930</v>
      </c>
      <c r="D5461" s="31" t="str">
        <f t="shared" si="85"/>
        <v>TOTAL</v>
      </c>
      <c r="E5461" s="20"/>
    </row>
    <row r="5462" spans="1:5" outlineLevel="2" x14ac:dyDescent="0.25">
      <c r="A5462" s="22">
        <v>45511</v>
      </c>
      <c r="B5462" s="20" t="s">
        <v>193</v>
      </c>
      <c r="C5462" s="21">
        <v>2822345.3</v>
      </c>
      <c r="D5462" s="3" t="str">
        <f t="shared" si="85"/>
        <v/>
      </c>
      <c r="E5462" s="20" t="s">
        <v>401</v>
      </c>
    </row>
    <row r="5463" spans="1:5" outlineLevel="1" x14ac:dyDescent="0.25">
      <c r="A5463" s="28">
        <f>A5462</f>
        <v>45511</v>
      </c>
      <c r="B5463" s="29" t="str">
        <f>B5462</f>
        <v>STEWART BUILDERS LLC</v>
      </c>
      <c r="C5463" s="30">
        <f>SUBTOTAL(9,C5462:C5462)</f>
        <v>2822345.3</v>
      </c>
      <c r="D5463" s="31" t="str">
        <f t="shared" si="85"/>
        <v>TOTAL</v>
      </c>
      <c r="E5463" s="20"/>
    </row>
    <row r="5464" spans="1:5" outlineLevel="2" x14ac:dyDescent="0.25">
      <c r="A5464" s="22">
        <v>45511</v>
      </c>
      <c r="B5464" s="20" t="s">
        <v>194</v>
      </c>
      <c r="C5464" s="21">
        <v>1315</v>
      </c>
      <c r="D5464" s="3" t="str">
        <f t="shared" si="85"/>
        <v/>
      </c>
      <c r="E5464" s="20" t="s">
        <v>419</v>
      </c>
    </row>
    <row r="5465" spans="1:5" outlineLevel="2" x14ac:dyDescent="0.25">
      <c r="A5465" s="22">
        <v>45511</v>
      </c>
      <c r="B5465" s="20" t="s">
        <v>194</v>
      </c>
      <c r="C5465" s="21">
        <v>1475</v>
      </c>
      <c r="D5465" s="3" t="str">
        <f t="shared" si="85"/>
        <v/>
      </c>
      <c r="E5465" s="20" t="s">
        <v>419</v>
      </c>
    </row>
    <row r="5466" spans="1:5" outlineLevel="2" x14ac:dyDescent="0.25">
      <c r="A5466" s="22">
        <v>45511</v>
      </c>
      <c r="B5466" s="20" t="s">
        <v>194</v>
      </c>
      <c r="C5466" s="21">
        <v>1420</v>
      </c>
      <c r="D5466" s="3" t="str">
        <f t="shared" si="85"/>
        <v/>
      </c>
      <c r="E5466" s="20" t="s">
        <v>419</v>
      </c>
    </row>
    <row r="5467" spans="1:5" outlineLevel="2" x14ac:dyDescent="0.25">
      <c r="A5467" s="22">
        <v>45511</v>
      </c>
      <c r="B5467" s="20" t="s">
        <v>194</v>
      </c>
      <c r="C5467" s="21">
        <v>1315</v>
      </c>
      <c r="D5467" s="3" t="str">
        <f t="shared" si="85"/>
        <v/>
      </c>
      <c r="E5467" s="20" t="s">
        <v>419</v>
      </c>
    </row>
    <row r="5468" spans="1:5" outlineLevel="2" x14ac:dyDescent="0.25">
      <c r="A5468" s="22">
        <v>45511</v>
      </c>
      <c r="B5468" s="20" t="s">
        <v>194</v>
      </c>
      <c r="C5468" s="21">
        <v>2140</v>
      </c>
      <c r="D5468" s="3" t="str">
        <f t="shared" si="85"/>
        <v/>
      </c>
      <c r="E5468" s="20" t="s">
        <v>419</v>
      </c>
    </row>
    <row r="5469" spans="1:5" outlineLevel="2" x14ac:dyDescent="0.25">
      <c r="A5469" s="22">
        <v>45511</v>
      </c>
      <c r="B5469" s="20" t="s">
        <v>194</v>
      </c>
      <c r="C5469" s="21">
        <v>2195</v>
      </c>
      <c r="D5469" s="3" t="str">
        <f t="shared" si="85"/>
        <v/>
      </c>
      <c r="E5469" s="20" t="s">
        <v>419</v>
      </c>
    </row>
    <row r="5470" spans="1:5" outlineLevel="2" x14ac:dyDescent="0.25">
      <c r="A5470" s="22">
        <v>45511</v>
      </c>
      <c r="B5470" s="20" t="s">
        <v>194</v>
      </c>
      <c r="C5470" s="21">
        <v>1985</v>
      </c>
      <c r="D5470" s="3" t="str">
        <f t="shared" si="85"/>
        <v/>
      </c>
      <c r="E5470" s="20" t="s">
        <v>419</v>
      </c>
    </row>
    <row r="5471" spans="1:5" outlineLevel="2" x14ac:dyDescent="0.25">
      <c r="A5471" s="22">
        <v>45511</v>
      </c>
      <c r="B5471" s="20" t="s">
        <v>194</v>
      </c>
      <c r="C5471" s="21">
        <v>1820</v>
      </c>
      <c r="D5471" s="3" t="str">
        <f t="shared" si="85"/>
        <v/>
      </c>
      <c r="E5471" s="20" t="s">
        <v>419</v>
      </c>
    </row>
    <row r="5472" spans="1:5" outlineLevel="1" x14ac:dyDescent="0.25">
      <c r="A5472" s="28">
        <f>A5471</f>
        <v>45511</v>
      </c>
      <c r="B5472" s="29" t="str">
        <f>B5471</f>
        <v>STORM WATER SOLUTIONS LLC</v>
      </c>
      <c r="C5472" s="30">
        <f>SUBTOTAL(9,C5464:C5471)</f>
        <v>13665</v>
      </c>
      <c r="D5472" s="31" t="str">
        <f t="shared" si="85"/>
        <v>TOTAL</v>
      </c>
      <c r="E5472" s="20"/>
    </row>
    <row r="5473" spans="1:5" outlineLevel="2" x14ac:dyDescent="0.25">
      <c r="A5473" s="22">
        <v>45511</v>
      </c>
      <c r="B5473" s="20" t="s">
        <v>195</v>
      </c>
      <c r="C5473" s="21">
        <v>420</v>
      </c>
      <c r="D5473" s="3" t="str">
        <f t="shared" si="85"/>
        <v/>
      </c>
      <c r="E5473" s="20" t="s">
        <v>384</v>
      </c>
    </row>
    <row r="5474" spans="1:5" outlineLevel="2" x14ac:dyDescent="0.25">
      <c r="A5474" s="22">
        <v>45511</v>
      </c>
      <c r="B5474" s="20" t="s">
        <v>195</v>
      </c>
      <c r="C5474" s="21">
        <v>1680</v>
      </c>
      <c r="D5474" s="3" t="str">
        <f t="shared" si="85"/>
        <v/>
      </c>
      <c r="E5474" s="20" t="s">
        <v>381</v>
      </c>
    </row>
    <row r="5475" spans="1:5" outlineLevel="2" x14ac:dyDescent="0.25">
      <c r="A5475" s="22">
        <v>45511</v>
      </c>
      <c r="B5475" s="20" t="s">
        <v>195</v>
      </c>
      <c r="C5475" s="21">
        <v>1400</v>
      </c>
      <c r="D5475" s="3" t="str">
        <f t="shared" si="85"/>
        <v/>
      </c>
      <c r="E5475" s="20" t="s">
        <v>381</v>
      </c>
    </row>
    <row r="5476" spans="1:5" outlineLevel="2" x14ac:dyDescent="0.25">
      <c r="A5476" s="22">
        <v>45511</v>
      </c>
      <c r="B5476" s="20" t="s">
        <v>195</v>
      </c>
      <c r="C5476" s="21">
        <v>360</v>
      </c>
      <c r="D5476" s="3" t="str">
        <f t="shared" si="85"/>
        <v/>
      </c>
      <c r="E5476" s="20" t="s">
        <v>381</v>
      </c>
    </row>
    <row r="5477" spans="1:5" outlineLevel="2" x14ac:dyDescent="0.25">
      <c r="A5477" s="22">
        <v>45511</v>
      </c>
      <c r="B5477" s="20" t="s">
        <v>195</v>
      </c>
      <c r="C5477" s="21">
        <v>1400</v>
      </c>
      <c r="D5477" s="3" t="str">
        <f t="shared" si="85"/>
        <v/>
      </c>
      <c r="E5477" s="20" t="s">
        <v>381</v>
      </c>
    </row>
    <row r="5478" spans="1:5" outlineLevel="2" x14ac:dyDescent="0.25">
      <c r="A5478" s="22">
        <v>45511</v>
      </c>
      <c r="B5478" s="20" t="s">
        <v>195</v>
      </c>
      <c r="C5478" s="21">
        <v>1500</v>
      </c>
      <c r="D5478" s="3" t="str">
        <f t="shared" si="85"/>
        <v/>
      </c>
      <c r="E5478" s="20" t="s">
        <v>384</v>
      </c>
    </row>
    <row r="5479" spans="1:5" outlineLevel="2" x14ac:dyDescent="0.25">
      <c r="A5479" s="22">
        <v>45511</v>
      </c>
      <c r="B5479" s="20" t="s">
        <v>195</v>
      </c>
      <c r="C5479" s="21">
        <v>187.5</v>
      </c>
      <c r="D5479" s="3" t="str">
        <f t="shared" si="85"/>
        <v/>
      </c>
      <c r="E5479" s="20" t="s">
        <v>381</v>
      </c>
    </row>
    <row r="5480" spans="1:5" outlineLevel="2" x14ac:dyDescent="0.25">
      <c r="A5480" s="22">
        <v>45511</v>
      </c>
      <c r="B5480" s="20" t="s">
        <v>195</v>
      </c>
      <c r="C5480" s="21">
        <v>6493.5</v>
      </c>
      <c r="D5480" s="3" t="str">
        <f t="shared" si="85"/>
        <v/>
      </c>
      <c r="E5480" s="20" t="s">
        <v>384</v>
      </c>
    </row>
    <row r="5481" spans="1:5" outlineLevel="2" x14ac:dyDescent="0.25">
      <c r="A5481" s="22">
        <v>45511</v>
      </c>
      <c r="B5481" s="20" t="s">
        <v>195</v>
      </c>
      <c r="C5481" s="21">
        <v>283.48</v>
      </c>
      <c r="D5481" s="3" t="str">
        <f t="shared" si="85"/>
        <v/>
      </c>
      <c r="E5481" s="20" t="s">
        <v>381</v>
      </c>
    </row>
    <row r="5482" spans="1:5" outlineLevel="1" x14ac:dyDescent="0.25">
      <c r="A5482" s="28">
        <f>A5481</f>
        <v>45511</v>
      </c>
      <c r="B5482" s="29" t="str">
        <f>B5481</f>
        <v>SLPC INC</v>
      </c>
      <c r="C5482" s="30">
        <f>SUBTOTAL(9,C5473:C5481)</f>
        <v>13724.48</v>
      </c>
      <c r="D5482" s="31" t="str">
        <f t="shared" si="85"/>
        <v>TOTAL</v>
      </c>
      <c r="E5482" s="20"/>
    </row>
    <row r="5483" spans="1:5" outlineLevel="2" x14ac:dyDescent="0.25">
      <c r="A5483" s="22">
        <v>45511</v>
      </c>
      <c r="B5483" s="20" t="s">
        <v>883</v>
      </c>
      <c r="C5483" s="21">
        <v>2500</v>
      </c>
      <c r="D5483" s="3" t="str">
        <f t="shared" si="85"/>
        <v/>
      </c>
      <c r="E5483" s="20" t="s">
        <v>399</v>
      </c>
    </row>
    <row r="5484" spans="1:5" outlineLevel="1" x14ac:dyDescent="0.25">
      <c r="A5484" s="28">
        <f>A5483</f>
        <v>45511</v>
      </c>
      <c r="B5484" s="29" t="str">
        <f>B5483</f>
        <v>SURGE TEAM BUILDING</v>
      </c>
      <c r="C5484" s="30">
        <f>SUBTOTAL(9,C5483:C5483)</f>
        <v>2500</v>
      </c>
      <c r="D5484" s="31" t="str">
        <f t="shared" si="85"/>
        <v>TOTAL</v>
      </c>
      <c r="E5484" s="20"/>
    </row>
    <row r="5485" spans="1:5" outlineLevel="2" x14ac:dyDescent="0.25">
      <c r="A5485" s="22">
        <v>45511</v>
      </c>
      <c r="B5485" s="20" t="s">
        <v>884</v>
      </c>
      <c r="C5485" s="21">
        <v>300</v>
      </c>
      <c r="D5485" s="3" t="str">
        <f t="shared" si="85"/>
        <v/>
      </c>
      <c r="E5485" s="20" t="s">
        <v>403</v>
      </c>
    </row>
    <row r="5486" spans="1:5" outlineLevel="1" x14ac:dyDescent="0.25">
      <c r="A5486" s="28">
        <f>A5485</f>
        <v>45511</v>
      </c>
      <c r="B5486" s="29" t="str">
        <f>B5485</f>
        <v>SWEENY ATHLETIC BOOSTER CLUB</v>
      </c>
      <c r="C5486" s="30">
        <f>SUBTOTAL(9,C5485:C5485)</f>
        <v>300</v>
      </c>
      <c r="D5486" s="31" t="str">
        <f t="shared" si="85"/>
        <v>TOTAL</v>
      </c>
      <c r="E5486" s="20"/>
    </row>
    <row r="5487" spans="1:5" outlineLevel="2" x14ac:dyDescent="0.25">
      <c r="A5487" s="22">
        <v>45511</v>
      </c>
      <c r="B5487" s="20" t="s">
        <v>197</v>
      </c>
      <c r="C5487" s="21">
        <v>6767.16</v>
      </c>
      <c r="D5487" s="3" t="str">
        <f t="shared" si="85"/>
        <v/>
      </c>
      <c r="E5487" s="20" t="s">
        <v>386</v>
      </c>
    </row>
    <row r="5488" spans="1:5" outlineLevel="1" x14ac:dyDescent="0.25">
      <c r="A5488" s="28">
        <f>A5487</f>
        <v>45511</v>
      </c>
      <c r="B5488" s="29" t="str">
        <f>B5487</f>
        <v>SWEETWATER SOUND</v>
      </c>
      <c r="C5488" s="30">
        <f>SUBTOTAL(9,C5487:C5487)</f>
        <v>6767.16</v>
      </c>
      <c r="D5488" s="31" t="str">
        <f t="shared" si="85"/>
        <v>TOTAL</v>
      </c>
      <c r="E5488" s="20"/>
    </row>
    <row r="5489" spans="1:5" outlineLevel="2" x14ac:dyDescent="0.25">
      <c r="A5489" s="22">
        <v>45511</v>
      </c>
      <c r="B5489" s="20" t="s">
        <v>198</v>
      </c>
      <c r="C5489" s="21">
        <v>275</v>
      </c>
      <c r="D5489" s="3" t="str">
        <f t="shared" si="85"/>
        <v/>
      </c>
      <c r="E5489" s="20" t="s">
        <v>387</v>
      </c>
    </row>
    <row r="5490" spans="1:5" outlineLevel="2" x14ac:dyDescent="0.25">
      <c r="A5490" s="22">
        <v>45511</v>
      </c>
      <c r="B5490" s="20" t="s">
        <v>198</v>
      </c>
      <c r="C5490" s="21">
        <v>1126.5</v>
      </c>
      <c r="D5490" s="3" t="str">
        <f t="shared" si="85"/>
        <v/>
      </c>
      <c r="E5490" s="20" t="s">
        <v>387</v>
      </c>
    </row>
    <row r="5491" spans="1:5" outlineLevel="2" x14ac:dyDescent="0.25">
      <c r="A5491" s="22">
        <v>45511</v>
      </c>
      <c r="B5491" s="20" t="s">
        <v>198</v>
      </c>
      <c r="C5491" s="21">
        <v>399.8</v>
      </c>
      <c r="D5491" s="3" t="str">
        <f t="shared" si="85"/>
        <v/>
      </c>
      <c r="E5491" s="20" t="s">
        <v>387</v>
      </c>
    </row>
    <row r="5492" spans="1:5" outlineLevel="2" x14ac:dyDescent="0.25">
      <c r="A5492" s="22">
        <v>45511</v>
      </c>
      <c r="B5492" s="20" t="s">
        <v>198</v>
      </c>
      <c r="C5492" s="21">
        <v>303.86</v>
      </c>
      <c r="D5492" s="3" t="str">
        <f t="shared" si="85"/>
        <v/>
      </c>
      <c r="E5492" s="20" t="s">
        <v>387</v>
      </c>
    </row>
    <row r="5493" spans="1:5" outlineLevel="2" x14ac:dyDescent="0.25">
      <c r="A5493" s="22">
        <v>45511</v>
      </c>
      <c r="B5493" s="20" t="s">
        <v>198</v>
      </c>
      <c r="C5493" s="21">
        <v>470.55</v>
      </c>
      <c r="D5493" s="3" t="str">
        <f t="shared" si="85"/>
        <v/>
      </c>
      <c r="E5493" s="20" t="s">
        <v>387</v>
      </c>
    </row>
    <row r="5494" spans="1:5" outlineLevel="2" x14ac:dyDescent="0.25">
      <c r="A5494" s="22">
        <v>45511</v>
      </c>
      <c r="B5494" s="20" t="s">
        <v>198</v>
      </c>
      <c r="C5494" s="21">
        <v>559.72</v>
      </c>
      <c r="D5494" s="3" t="str">
        <f t="shared" si="85"/>
        <v/>
      </c>
      <c r="E5494" s="20" t="s">
        <v>387</v>
      </c>
    </row>
    <row r="5495" spans="1:5" outlineLevel="2" x14ac:dyDescent="0.25">
      <c r="A5495" s="22">
        <v>45511</v>
      </c>
      <c r="B5495" s="20" t="s">
        <v>198</v>
      </c>
      <c r="C5495" s="21">
        <v>139.93</v>
      </c>
      <c r="D5495" s="3" t="str">
        <f t="shared" si="85"/>
        <v/>
      </c>
      <c r="E5495" s="20" t="s">
        <v>384</v>
      </c>
    </row>
    <row r="5496" spans="1:5" outlineLevel="2" x14ac:dyDescent="0.25">
      <c r="A5496" s="22">
        <v>45511</v>
      </c>
      <c r="B5496" s="20" t="s">
        <v>198</v>
      </c>
      <c r="C5496" s="21">
        <v>499.75</v>
      </c>
      <c r="D5496" s="3" t="str">
        <f t="shared" si="85"/>
        <v/>
      </c>
      <c r="E5496" s="20" t="s">
        <v>387</v>
      </c>
    </row>
    <row r="5497" spans="1:5" outlineLevel="2" x14ac:dyDescent="0.25">
      <c r="A5497" s="22">
        <v>45511</v>
      </c>
      <c r="B5497" s="20" t="s">
        <v>198</v>
      </c>
      <c r="C5497" s="21">
        <v>67.17</v>
      </c>
      <c r="D5497" s="3" t="str">
        <f t="shared" si="85"/>
        <v/>
      </c>
      <c r="E5497" s="20" t="s">
        <v>387</v>
      </c>
    </row>
    <row r="5498" spans="1:5" outlineLevel="1" x14ac:dyDescent="0.25">
      <c r="A5498" s="28">
        <f>A5497</f>
        <v>45511</v>
      </c>
      <c r="B5498" s="29" t="str">
        <f>B5497</f>
        <v>TACO CABANA</v>
      </c>
      <c r="C5498" s="30">
        <f>SUBTOTAL(9,C5489:C5497)</f>
        <v>3842.28</v>
      </c>
      <c r="D5498" s="31" t="str">
        <f t="shared" si="85"/>
        <v>TOTAL</v>
      </c>
      <c r="E5498" s="20"/>
    </row>
    <row r="5499" spans="1:5" outlineLevel="2" x14ac:dyDescent="0.25">
      <c r="A5499" s="22">
        <v>45511</v>
      </c>
      <c r="B5499" s="20" t="s">
        <v>885</v>
      </c>
      <c r="C5499" s="21">
        <v>8250</v>
      </c>
      <c r="D5499" s="3" t="str">
        <f t="shared" si="85"/>
        <v/>
      </c>
      <c r="E5499" s="20" t="s">
        <v>412</v>
      </c>
    </row>
    <row r="5500" spans="1:5" outlineLevel="1" x14ac:dyDescent="0.25">
      <c r="A5500" s="28">
        <f>A5499</f>
        <v>45511</v>
      </c>
      <c r="B5500" s="29" t="str">
        <f>B5499</f>
        <v>TEXAS ART EDUCATION ASSOCIATION</v>
      </c>
      <c r="C5500" s="30">
        <f>SUBTOTAL(9,C5499:C5499)</f>
        <v>8250</v>
      </c>
      <c r="D5500" s="31" t="str">
        <f t="shared" si="85"/>
        <v>TOTAL</v>
      </c>
      <c r="E5500" s="20"/>
    </row>
    <row r="5501" spans="1:5" outlineLevel="2" x14ac:dyDescent="0.25">
      <c r="A5501" s="22">
        <v>45511</v>
      </c>
      <c r="B5501" s="20" t="s">
        <v>886</v>
      </c>
      <c r="C5501" s="21">
        <v>500</v>
      </c>
      <c r="D5501" s="3" t="str">
        <f t="shared" si="85"/>
        <v/>
      </c>
      <c r="E5501" s="20" t="s">
        <v>387</v>
      </c>
    </row>
    <row r="5502" spans="1:5" outlineLevel="1" x14ac:dyDescent="0.25">
      <c r="A5502" s="28">
        <f>A5501</f>
        <v>45511</v>
      </c>
      <c r="B5502" s="29" t="str">
        <f>B5501</f>
        <v>TARLETON STATE UNIVERSITY</v>
      </c>
      <c r="C5502" s="30">
        <f>SUBTOTAL(9,C5501:C5501)</f>
        <v>500</v>
      </c>
      <c r="D5502" s="31" t="str">
        <f t="shared" si="85"/>
        <v>TOTAL</v>
      </c>
      <c r="E5502" s="20"/>
    </row>
    <row r="5503" spans="1:5" outlineLevel="2" x14ac:dyDescent="0.25">
      <c r="A5503" s="22">
        <v>45511</v>
      </c>
      <c r="B5503" s="20" t="s">
        <v>288</v>
      </c>
      <c r="C5503" s="21">
        <v>95</v>
      </c>
      <c r="D5503" s="3" t="str">
        <f t="shared" si="85"/>
        <v/>
      </c>
      <c r="E5503" s="20" t="s">
        <v>412</v>
      </c>
    </row>
    <row r="5504" spans="1:5" outlineLevel="1" x14ac:dyDescent="0.25">
      <c r="A5504" s="28">
        <f>A5503</f>
        <v>45511</v>
      </c>
      <c r="B5504" s="29" t="str">
        <f>B5503</f>
        <v>TEXAS ASSOC OF STUDENT COUNCILS</v>
      </c>
      <c r="C5504" s="30">
        <f>SUBTOTAL(9,C5503:C5503)</f>
        <v>95</v>
      </c>
      <c r="D5504" s="31" t="str">
        <f t="shared" si="85"/>
        <v>TOTAL</v>
      </c>
      <c r="E5504" s="20"/>
    </row>
    <row r="5505" spans="1:5" outlineLevel="2" x14ac:dyDescent="0.25">
      <c r="A5505" s="22">
        <v>45511</v>
      </c>
      <c r="B5505" s="20" t="s">
        <v>601</v>
      </c>
      <c r="C5505" s="21">
        <v>285</v>
      </c>
      <c r="D5505" s="3" t="str">
        <f t="shared" si="85"/>
        <v/>
      </c>
      <c r="E5505" s="20" t="s">
        <v>394</v>
      </c>
    </row>
    <row r="5506" spans="1:5" outlineLevel="2" x14ac:dyDescent="0.25">
      <c r="A5506" s="22">
        <v>45511</v>
      </c>
      <c r="B5506" s="20" t="s">
        <v>601</v>
      </c>
      <c r="C5506" s="21">
        <v>285</v>
      </c>
      <c r="D5506" s="3" t="str">
        <f t="shared" si="85"/>
        <v/>
      </c>
      <c r="E5506" s="20" t="s">
        <v>412</v>
      </c>
    </row>
    <row r="5507" spans="1:5" outlineLevel="2" x14ac:dyDescent="0.25">
      <c r="A5507" s="22">
        <v>45511</v>
      </c>
      <c r="B5507" s="20" t="s">
        <v>601</v>
      </c>
      <c r="C5507" s="21">
        <v>285</v>
      </c>
      <c r="D5507" s="3" t="str">
        <f t="shared" si="85"/>
        <v/>
      </c>
      <c r="E5507" s="20" t="s">
        <v>412</v>
      </c>
    </row>
    <row r="5508" spans="1:5" outlineLevel="2" x14ac:dyDescent="0.25">
      <c r="A5508" s="22">
        <v>45511</v>
      </c>
      <c r="B5508" s="20" t="s">
        <v>601</v>
      </c>
      <c r="C5508" s="21">
        <v>285</v>
      </c>
      <c r="D5508" s="3" t="str">
        <f t="shared" si="85"/>
        <v/>
      </c>
      <c r="E5508" s="20" t="s">
        <v>412</v>
      </c>
    </row>
    <row r="5509" spans="1:5" outlineLevel="2" x14ac:dyDescent="0.25">
      <c r="A5509" s="22">
        <v>45511</v>
      </c>
      <c r="B5509" s="20" t="s">
        <v>601</v>
      </c>
      <c r="C5509" s="21">
        <v>285</v>
      </c>
      <c r="D5509" s="3" t="str">
        <f t="shared" si="85"/>
        <v/>
      </c>
      <c r="E5509" s="20" t="s">
        <v>412</v>
      </c>
    </row>
    <row r="5510" spans="1:5" outlineLevel="2" x14ac:dyDescent="0.25">
      <c r="A5510" s="22">
        <v>45511</v>
      </c>
      <c r="B5510" s="20" t="s">
        <v>601</v>
      </c>
      <c r="C5510" s="21">
        <v>285</v>
      </c>
      <c r="D5510" s="3" t="str">
        <f t="shared" si="85"/>
        <v/>
      </c>
      <c r="E5510" s="20" t="s">
        <v>412</v>
      </c>
    </row>
    <row r="5511" spans="1:5" outlineLevel="2" x14ac:dyDescent="0.25">
      <c r="A5511" s="22">
        <v>45511</v>
      </c>
      <c r="B5511" s="20" t="s">
        <v>601</v>
      </c>
      <c r="C5511" s="21">
        <v>285</v>
      </c>
      <c r="D5511" s="3" t="str">
        <f t="shared" si="85"/>
        <v/>
      </c>
      <c r="E5511" s="20" t="s">
        <v>412</v>
      </c>
    </row>
    <row r="5512" spans="1:5" outlineLevel="2" x14ac:dyDescent="0.25">
      <c r="A5512" s="22">
        <v>45511</v>
      </c>
      <c r="B5512" s="20" t="s">
        <v>601</v>
      </c>
      <c r="C5512" s="21">
        <v>285</v>
      </c>
      <c r="D5512" s="3" t="str">
        <f t="shared" ref="D5512:D5575" si="86">IF(E5512=0,"TOTAL","")</f>
        <v/>
      </c>
      <c r="E5512" s="20" t="s">
        <v>412</v>
      </c>
    </row>
    <row r="5513" spans="1:5" outlineLevel="2" x14ac:dyDescent="0.25">
      <c r="A5513" s="22">
        <v>45511</v>
      </c>
      <c r="B5513" s="20" t="s">
        <v>601</v>
      </c>
      <c r="C5513" s="21">
        <v>285</v>
      </c>
      <c r="D5513" s="3" t="str">
        <f t="shared" si="86"/>
        <v/>
      </c>
      <c r="E5513" s="20" t="s">
        <v>412</v>
      </c>
    </row>
    <row r="5514" spans="1:5" outlineLevel="2" x14ac:dyDescent="0.25">
      <c r="A5514" s="22">
        <v>45511</v>
      </c>
      <c r="B5514" s="20" t="s">
        <v>601</v>
      </c>
      <c r="C5514" s="21">
        <v>285</v>
      </c>
      <c r="D5514" s="3" t="str">
        <f t="shared" si="86"/>
        <v/>
      </c>
      <c r="E5514" s="20" t="s">
        <v>412</v>
      </c>
    </row>
    <row r="5515" spans="1:5" outlineLevel="2" x14ac:dyDescent="0.25">
      <c r="A5515" s="22">
        <v>45511</v>
      </c>
      <c r="B5515" s="20" t="s">
        <v>601</v>
      </c>
      <c r="C5515" s="21">
        <v>285</v>
      </c>
      <c r="D5515" s="3" t="str">
        <f t="shared" si="86"/>
        <v/>
      </c>
      <c r="E5515" s="20" t="s">
        <v>412</v>
      </c>
    </row>
    <row r="5516" spans="1:5" outlineLevel="2" x14ac:dyDescent="0.25">
      <c r="A5516" s="22">
        <v>45511</v>
      </c>
      <c r="B5516" s="20" t="s">
        <v>601</v>
      </c>
      <c r="C5516" s="21">
        <v>285</v>
      </c>
      <c r="D5516" s="3" t="str">
        <f t="shared" si="86"/>
        <v/>
      </c>
      <c r="E5516" s="20" t="s">
        <v>412</v>
      </c>
    </row>
    <row r="5517" spans="1:5" outlineLevel="2" x14ac:dyDescent="0.25">
      <c r="A5517" s="22">
        <v>45511</v>
      </c>
      <c r="B5517" s="20" t="s">
        <v>601</v>
      </c>
      <c r="C5517" s="21">
        <v>285</v>
      </c>
      <c r="D5517" s="3" t="str">
        <f t="shared" si="86"/>
        <v/>
      </c>
      <c r="E5517" s="20" t="s">
        <v>412</v>
      </c>
    </row>
    <row r="5518" spans="1:5" outlineLevel="2" x14ac:dyDescent="0.25">
      <c r="A5518" s="22">
        <v>45511</v>
      </c>
      <c r="B5518" s="20" t="s">
        <v>601</v>
      </c>
      <c r="C5518" s="21">
        <v>285</v>
      </c>
      <c r="D5518" s="3" t="str">
        <f t="shared" si="86"/>
        <v/>
      </c>
      <c r="E5518" s="20" t="s">
        <v>412</v>
      </c>
    </row>
    <row r="5519" spans="1:5" outlineLevel="1" x14ac:dyDescent="0.25">
      <c r="A5519" s="28">
        <f>A5518</f>
        <v>45511</v>
      </c>
      <c r="B5519" s="29" t="str">
        <f>B5518</f>
        <v>TASSP</v>
      </c>
      <c r="C5519" s="30">
        <f>SUBTOTAL(9,C5505:C5518)</f>
        <v>3990</v>
      </c>
      <c r="D5519" s="31" t="str">
        <f t="shared" si="86"/>
        <v>TOTAL</v>
      </c>
      <c r="E5519" s="20"/>
    </row>
    <row r="5520" spans="1:5" outlineLevel="2" x14ac:dyDescent="0.25">
      <c r="A5520" s="22">
        <v>45511</v>
      </c>
      <c r="B5520" s="20" t="s">
        <v>887</v>
      </c>
      <c r="C5520" s="21">
        <v>88.71</v>
      </c>
      <c r="D5520" s="3" t="str">
        <f t="shared" si="86"/>
        <v/>
      </c>
      <c r="E5520" s="20" t="s">
        <v>383</v>
      </c>
    </row>
    <row r="5521" spans="1:5" outlineLevel="2" x14ac:dyDescent="0.25">
      <c r="A5521" s="22">
        <v>45511</v>
      </c>
      <c r="B5521" s="20" t="s">
        <v>887</v>
      </c>
      <c r="C5521" s="21">
        <v>149.91999999999999</v>
      </c>
      <c r="D5521" s="3" t="str">
        <f t="shared" si="86"/>
        <v/>
      </c>
      <c r="E5521" s="20" t="s">
        <v>383</v>
      </c>
    </row>
    <row r="5522" spans="1:5" outlineLevel="2" x14ac:dyDescent="0.25">
      <c r="A5522" s="22">
        <v>45511</v>
      </c>
      <c r="B5522" s="20" t="s">
        <v>887</v>
      </c>
      <c r="C5522" s="21">
        <v>149.91999999999999</v>
      </c>
      <c r="D5522" s="3" t="str">
        <f t="shared" si="86"/>
        <v/>
      </c>
      <c r="E5522" s="20" t="s">
        <v>383</v>
      </c>
    </row>
    <row r="5523" spans="1:5" outlineLevel="2" x14ac:dyDescent="0.25">
      <c r="A5523" s="22">
        <v>45511</v>
      </c>
      <c r="B5523" s="20" t="s">
        <v>887</v>
      </c>
      <c r="C5523" s="21">
        <v>149.91999999999999</v>
      </c>
      <c r="D5523" s="3" t="str">
        <f t="shared" si="86"/>
        <v/>
      </c>
      <c r="E5523" s="20" t="s">
        <v>383</v>
      </c>
    </row>
    <row r="5524" spans="1:5" outlineLevel="2" x14ac:dyDescent="0.25">
      <c r="A5524" s="22">
        <v>45511</v>
      </c>
      <c r="B5524" s="20" t="s">
        <v>887</v>
      </c>
      <c r="C5524" s="21">
        <v>149.91999999999999</v>
      </c>
      <c r="D5524" s="3" t="str">
        <f t="shared" si="86"/>
        <v/>
      </c>
      <c r="E5524" s="20" t="s">
        <v>383</v>
      </c>
    </row>
    <row r="5525" spans="1:5" outlineLevel="2" x14ac:dyDescent="0.25">
      <c r="A5525" s="22">
        <v>45511</v>
      </c>
      <c r="B5525" s="20" t="s">
        <v>887</v>
      </c>
      <c r="C5525" s="21">
        <v>149.91999999999999</v>
      </c>
      <c r="D5525" s="3" t="str">
        <f t="shared" si="86"/>
        <v/>
      </c>
      <c r="E5525" s="20" t="s">
        <v>383</v>
      </c>
    </row>
    <row r="5526" spans="1:5" outlineLevel="2" x14ac:dyDescent="0.25">
      <c r="A5526" s="22">
        <v>45511</v>
      </c>
      <c r="B5526" s="20" t="s">
        <v>887</v>
      </c>
      <c r="C5526" s="21">
        <v>149.91999999999999</v>
      </c>
      <c r="D5526" s="3" t="str">
        <f t="shared" si="86"/>
        <v/>
      </c>
      <c r="E5526" s="20" t="s">
        <v>383</v>
      </c>
    </row>
    <row r="5527" spans="1:5" outlineLevel="2" x14ac:dyDescent="0.25">
      <c r="A5527" s="22">
        <v>45511</v>
      </c>
      <c r="B5527" s="20" t="s">
        <v>887</v>
      </c>
      <c r="C5527" s="21">
        <v>149.91999999999999</v>
      </c>
      <c r="D5527" s="3" t="str">
        <f t="shared" si="86"/>
        <v/>
      </c>
      <c r="E5527" s="20" t="s">
        <v>383</v>
      </c>
    </row>
    <row r="5528" spans="1:5" outlineLevel="2" x14ac:dyDescent="0.25">
      <c r="A5528" s="22">
        <v>45511</v>
      </c>
      <c r="B5528" s="20" t="s">
        <v>887</v>
      </c>
      <c r="C5528" s="21">
        <v>149.91999999999999</v>
      </c>
      <c r="D5528" s="3" t="str">
        <f t="shared" si="86"/>
        <v/>
      </c>
      <c r="E5528" s="20" t="s">
        <v>383</v>
      </c>
    </row>
    <row r="5529" spans="1:5" outlineLevel="2" x14ac:dyDescent="0.25">
      <c r="A5529" s="22">
        <v>45511</v>
      </c>
      <c r="B5529" s="20" t="s">
        <v>887</v>
      </c>
      <c r="C5529" s="21">
        <v>149.91999999999999</v>
      </c>
      <c r="D5529" s="3" t="str">
        <f t="shared" si="86"/>
        <v/>
      </c>
      <c r="E5529" s="20" t="s">
        <v>383</v>
      </c>
    </row>
    <row r="5530" spans="1:5" outlineLevel="2" x14ac:dyDescent="0.25">
      <c r="A5530" s="22">
        <v>45511</v>
      </c>
      <c r="B5530" s="20" t="s">
        <v>887</v>
      </c>
      <c r="C5530" s="21">
        <v>149.91999999999999</v>
      </c>
      <c r="D5530" s="3" t="str">
        <f t="shared" si="86"/>
        <v/>
      </c>
      <c r="E5530" s="20" t="s">
        <v>383</v>
      </c>
    </row>
    <row r="5531" spans="1:5" outlineLevel="2" x14ac:dyDescent="0.25">
      <c r="A5531" s="22">
        <v>45511</v>
      </c>
      <c r="B5531" s="20" t="s">
        <v>887</v>
      </c>
      <c r="C5531" s="21">
        <v>224.88</v>
      </c>
      <c r="D5531" s="3" t="str">
        <f t="shared" si="86"/>
        <v/>
      </c>
      <c r="E5531" s="20" t="s">
        <v>383</v>
      </c>
    </row>
    <row r="5532" spans="1:5" outlineLevel="2" x14ac:dyDescent="0.25">
      <c r="A5532" s="22">
        <v>45511</v>
      </c>
      <c r="B5532" s="20" t="s">
        <v>887</v>
      </c>
      <c r="C5532" s="21">
        <v>224.88</v>
      </c>
      <c r="D5532" s="3" t="str">
        <f t="shared" si="86"/>
        <v/>
      </c>
      <c r="E5532" s="20" t="s">
        <v>383</v>
      </c>
    </row>
    <row r="5533" spans="1:5" outlineLevel="2" x14ac:dyDescent="0.25">
      <c r="A5533" s="22">
        <v>45511</v>
      </c>
      <c r="B5533" s="20" t="s">
        <v>887</v>
      </c>
      <c r="C5533" s="21">
        <v>149.91999999999999</v>
      </c>
      <c r="D5533" s="3" t="str">
        <f t="shared" si="86"/>
        <v/>
      </c>
      <c r="E5533" s="20" t="s">
        <v>383</v>
      </c>
    </row>
    <row r="5534" spans="1:5" outlineLevel="2" x14ac:dyDescent="0.25">
      <c r="A5534" s="22">
        <v>45511</v>
      </c>
      <c r="B5534" s="20" t="s">
        <v>887</v>
      </c>
      <c r="C5534" s="21">
        <v>149.91999999999999</v>
      </c>
      <c r="D5534" s="3" t="str">
        <f t="shared" si="86"/>
        <v/>
      </c>
      <c r="E5534" s="20" t="s">
        <v>383</v>
      </c>
    </row>
    <row r="5535" spans="1:5" outlineLevel="2" x14ac:dyDescent="0.25">
      <c r="A5535" s="22">
        <v>45511</v>
      </c>
      <c r="B5535" s="20" t="s">
        <v>887</v>
      </c>
      <c r="C5535" s="21">
        <v>149.91999999999999</v>
      </c>
      <c r="D5535" s="3" t="str">
        <f t="shared" si="86"/>
        <v/>
      </c>
      <c r="E5535" s="20" t="s">
        <v>383</v>
      </c>
    </row>
    <row r="5536" spans="1:5" outlineLevel="2" x14ac:dyDescent="0.25">
      <c r="A5536" s="22">
        <v>45511</v>
      </c>
      <c r="B5536" s="20" t="s">
        <v>887</v>
      </c>
      <c r="C5536" s="21">
        <v>149.91999999999999</v>
      </c>
      <c r="D5536" s="3" t="str">
        <f t="shared" si="86"/>
        <v/>
      </c>
      <c r="E5536" s="20" t="s">
        <v>383</v>
      </c>
    </row>
    <row r="5537" spans="1:5" outlineLevel="2" x14ac:dyDescent="0.25">
      <c r="A5537" s="22">
        <v>45511</v>
      </c>
      <c r="B5537" s="20" t="s">
        <v>887</v>
      </c>
      <c r="C5537" s="21">
        <v>149.91999999999999</v>
      </c>
      <c r="D5537" s="3" t="str">
        <f t="shared" si="86"/>
        <v/>
      </c>
      <c r="E5537" s="20" t="s">
        <v>383</v>
      </c>
    </row>
    <row r="5538" spans="1:5" outlineLevel="2" x14ac:dyDescent="0.25">
      <c r="A5538" s="22">
        <v>45511</v>
      </c>
      <c r="B5538" s="20" t="s">
        <v>887</v>
      </c>
      <c r="C5538" s="21">
        <v>149.91999999999999</v>
      </c>
      <c r="D5538" s="3" t="str">
        <f t="shared" si="86"/>
        <v/>
      </c>
      <c r="E5538" s="20" t="s">
        <v>383</v>
      </c>
    </row>
    <row r="5539" spans="1:5" outlineLevel="2" x14ac:dyDescent="0.25">
      <c r="A5539" s="22">
        <v>45511</v>
      </c>
      <c r="B5539" s="20" t="s">
        <v>887</v>
      </c>
      <c r="C5539" s="21">
        <v>149.91999999999999</v>
      </c>
      <c r="D5539" s="3" t="str">
        <f t="shared" si="86"/>
        <v/>
      </c>
      <c r="E5539" s="20" t="s">
        <v>383</v>
      </c>
    </row>
    <row r="5540" spans="1:5" outlineLevel="2" x14ac:dyDescent="0.25">
      <c r="A5540" s="22">
        <v>45511</v>
      </c>
      <c r="B5540" s="20" t="s">
        <v>887</v>
      </c>
      <c r="C5540" s="21">
        <v>149.91999999999999</v>
      </c>
      <c r="D5540" s="3" t="str">
        <f t="shared" si="86"/>
        <v/>
      </c>
      <c r="E5540" s="20" t="s">
        <v>383</v>
      </c>
    </row>
    <row r="5541" spans="1:5" outlineLevel="2" x14ac:dyDescent="0.25">
      <c r="A5541" s="22">
        <v>45511</v>
      </c>
      <c r="B5541" s="20" t="s">
        <v>887</v>
      </c>
      <c r="C5541" s="21">
        <v>149.91999999999999</v>
      </c>
      <c r="D5541" s="3" t="str">
        <f t="shared" si="86"/>
        <v/>
      </c>
      <c r="E5541" s="20" t="s">
        <v>383</v>
      </c>
    </row>
    <row r="5542" spans="1:5" outlineLevel="2" x14ac:dyDescent="0.25">
      <c r="A5542" s="22">
        <v>45511</v>
      </c>
      <c r="B5542" s="20" t="s">
        <v>887</v>
      </c>
      <c r="C5542" s="21">
        <v>149.91999999999999</v>
      </c>
      <c r="D5542" s="3" t="str">
        <f t="shared" si="86"/>
        <v/>
      </c>
      <c r="E5542" s="20" t="s">
        <v>383</v>
      </c>
    </row>
    <row r="5543" spans="1:5" outlineLevel="2" x14ac:dyDescent="0.25">
      <c r="A5543" s="22">
        <v>45511</v>
      </c>
      <c r="B5543" s="20" t="s">
        <v>887</v>
      </c>
      <c r="C5543" s="21">
        <v>149.91999999999999</v>
      </c>
      <c r="D5543" s="3" t="str">
        <f t="shared" si="86"/>
        <v/>
      </c>
      <c r="E5543" s="20" t="s">
        <v>383</v>
      </c>
    </row>
    <row r="5544" spans="1:5" outlineLevel="2" x14ac:dyDescent="0.25">
      <c r="A5544" s="22">
        <v>45511</v>
      </c>
      <c r="B5544" s="20" t="s">
        <v>887</v>
      </c>
      <c r="C5544" s="21">
        <v>149.91999999999999</v>
      </c>
      <c r="D5544" s="3" t="str">
        <f t="shared" si="86"/>
        <v/>
      </c>
      <c r="E5544" s="20" t="s">
        <v>383</v>
      </c>
    </row>
    <row r="5545" spans="1:5" outlineLevel="2" x14ac:dyDescent="0.25">
      <c r="A5545" s="22">
        <v>45511</v>
      </c>
      <c r="B5545" s="20" t="s">
        <v>887</v>
      </c>
      <c r="C5545" s="21">
        <v>149.91999999999999</v>
      </c>
      <c r="D5545" s="3" t="str">
        <f t="shared" si="86"/>
        <v/>
      </c>
      <c r="E5545" s="20" t="s">
        <v>383</v>
      </c>
    </row>
    <row r="5546" spans="1:5" outlineLevel="2" x14ac:dyDescent="0.25">
      <c r="A5546" s="22">
        <v>45511</v>
      </c>
      <c r="B5546" s="20" t="s">
        <v>887</v>
      </c>
      <c r="C5546" s="21">
        <v>149.91999999999999</v>
      </c>
      <c r="D5546" s="3" t="str">
        <f t="shared" si="86"/>
        <v/>
      </c>
      <c r="E5546" s="20" t="s">
        <v>383</v>
      </c>
    </row>
    <row r="5547" spans="1:5" outlineLevel="2" x14ac:dyDescent="0.25">
      <c r="A5547" s="22">
        <v>45511</v>
      </c>
      <c r="B5547" s="20" t="s">
        <v>887</v>
      </c>
      <c r="C5547" s="21">
        <v>149.91999999999999</v>
      </c>
      <c r="D5547" s="3" t="str">
        <f t="shared" si="86"/>
        <v/>
      </c>
      <c r="E5547" s="20" t="s">
        <v>383</v>
      </c>
    </row>
    <row r="5548" spans="1:5" outlineLevel="2" x14ac:dyDescent="0.25">
      <c r="A5548" s="22">
        <v>45511</v>
      </c>
      <c r="B5548" s="20" t="s">
        <v>887</v>
      </c>
      <c r="C5548" s="21">
        <v>149.91999999999999</v>
      </c>
      <c r="D5548" s="3" t="str">
        <f t="shared" si="86"/>
        <v/>
      </c>
      <c r="E5548" s="20" t="s">
        <v>383</v>
      </c>
    </row>
    <row r="5549" spans="1:5" outlineLevel="2" x14ac:dyDescent="0.25">
      <c r="A5549" s="22">
        <v>45511</v>
      </c>
      <c r="B5549" s="20" t="s">
        <v>887</v>
      </c>
      <c r="C5549" s="21">
        <v>149.91999999999999</v>
      </c>
      <c r="D5549" s="3" t="str">
        <f t="shared" si="86"/>
        <v/>
      </c>
      <c r="E5549" s="20" t="s">
        <v>383</v>
      </c>
    </row>
    <row r="5550" spans="1:5" outlineLevel="2" x14ac:dyDescent="0.25">
      <c r="A5550" s="22">
        <v>45511</v>
      </c>
      <c r="B5550" s="20" t="s">
        <v>887</v>
      </c>
      <c r="C5550" s="21">
        <v>149.91999999999999</v>
      </c>
      <c r="D5550" s="3" t="str">
        <f t="shared" si="86"/>
        <v/>
      </c>
      <c r="E5550" s="20" t="s">
        <v>383</v>
      </c>
    </row>
    <row r="5551" spans="1:5" outlineLevel="2" x14ac:dyDescent="0.25">
      <c r="A5551" s="22">
        <v>45511</v>
      </c>
      <c r="B5551" s="20" t="s">
        <v>887</v>
      </c>
      <c r="C5551" s="21">
        <v>149.91999999999999</v>
      </c>
      <c r="D5551" s="3" t="str">
        <f t="shared" si="86"/>
        <v/>
      </c>
      <c r="E5551" s="20" t="s">
        <v>383</v>
      </c>
    </row>
    <row r="5552" spans="1:5" outlineLevel="2" x14ac:dyDescent="0.25">
      <c r="A5552" s="22">
        <v>45511</v>
      </c>
      <c r="B5552" s="20" t="s">
        <v>887</v>
      </c>
      <c r="C5552" s="21">
        <v>149.91999999999999</v>
      </c>
      <c r="D5552" s="3" t="str">
        <f t="shared" si="86"/>
        <v/>
      </c>
      <c r="E5552" s="20" t="s">
        <v>383</v>
      </c>
    </row>
    <row r="5553" spans="1:5" outlineLevel="2" x14ac:dyDescent="0.25">
      <c r="A5553" s="22">
        <v>45511</v>
      </c>
      <c r="B5553" s="20" t="s">
        <v>887</v>
      </c>
      <c r="C5553" s="21">
        <v>149.91999999999999</v>
      </c>
      <c r="D5553" s="3" t="str">
        <f t="shared" si="86"/>
        <v/>
      </c>
      <c r="E5553" s="20" t="s">
        <v>383</v>
      </c>
    </row>
    <row r="5554" spans="1:5" outlineLevel="2" x14ac:dyDescent="0.25">
      <c r="A5554" s="22">
        <v>45511</v>
      </c>
      <c r="B5554" s="20" t="s">
        <v>887</v>
      </c>
      <c r="C5554" s="21">
        <v>149.91999999999999</v>
      </c>
      <c r="D5554" s="3" t="str">
        <f t="shared" si="86"/>
        <v/>
      </c>
      <c r="E5554" s="20" t="s">
        <v>383</v>
      </c>
    </row>
    <row r="5555" spans="1:5" outlineLevel="2" x14ac:dyDescent="0.25">
      <c r="A5555" s="22">
        <v>45511</v>
      </c>
      <c r="B5555" s="20" t="s">
        <v>887</v>
      </c>
      <c r="C5555" s="21">
        <v>149.91999999999999</v>
      </c>
      <c r="D5555" s="3" t="str">
        <f t="shared" si="86"/>
        <v/>
      </c>
      <c r="E5555" s="20" t="s">
        <v>383</v>
      </c>
    </row>
    <row r="5556" spans="1:5" outlineLevel="2" x14ac:dyDescent="0.25">
      <c r="A5556" s="22">
        <v>45511</v>
      </c>
      <c r="B5556" s="20" t="s">
        <v>887</v>
      </c>
      <c r="C5556" s="21">
        <v>149.91999999999999</v>
      </c>
      <c r="D5556" s="3" t="str">
        <f t="shared" si="86"/>
        <v/>
      </c>
      <c r="E5556" s="20" t="s">
        <v>383</v>
      </c>
    </row>
    <row r="5557" spans="1:5" outlineLevel="2" x14ac:dyDescent="0.25">
      <c r="A5557" s="22">
        <v>45511</v>
      </c>
      <c r="B5557" s="20" t="s">
        <v>887</v>
      </c>
      <c r="C5557" s="21">
        <v>149.91999999999999</v>
      </c>
      <c r="D5557" s="3" t="str">
        <f t="shared" si="86"/>
        <v/>
      </c>
      <c r="E5557" s="20" t="s">
        <v>383</v>
      </c>
    </row>
    <row r="5558" spans="1:5" outlineLevel="2" x14ac:dyDescent="0.25">
      <c r="A5558" s="22">
        <v>45511</v>
      </c>
      <c r="B5558" s="20" t="s">
        <v>887</v>
      </c>
      <c r="C5558" s="21">
        <v>149.91999999999999</v>
      </c>
      <c r="D5558" s="3" t="str">
        <f t="shared" si="86"/>
        <v/>
      </c>
      <c r="E5558" s="20" t="s">
        <v>383</v>
      </c>
    </row>
    <row r="5559" spans="1:5" outlineLevel="2" x14ac:dyDescent="0.25">
      <c r="A5559" s="22">
        <v>45511</v>
      </c>
      <c r="B5559" s="20" t="s">
        <v>887</v>
      </c>
      <c r="C5559" s="21">
        <v>149.91999999999999</v>
      </c>
      <c r="D5559" s="3" t="str">
        <f t="shared" si="86"/>
        <v/>
      </c>
      <c r="E5559" s="20" t="s">
        <v>383</v>
      </c>
    </row>
    <row r="5560" spans="1:5" outlineLevel="2" x14ac:dyDescent="0.25">
      <c r="A5560" s="22">
        <v>45511</v>
      </c>
      <c r="B5560" s="20" t="s">
        <v>887</v>
      </c>
      <c r="C5560" s="21">
        <v>149.91999999999999</v>
      </c>
      <c r="D5560" s="3" t="str">
        <f t="shared" si="86"/>
        <v/>
      </c>
      <c r="E5560" s="20" t="s">
        <v>383</v>
      </c>
    </row>
    <row r="5561" spans="1:5" outlineLevel="2" x14ac:dyDescent="0.25">
      <c r="A5561" s="22">
        <v>45511</v>
      </c>
      <c r="B5561" s="20" t="s">
        <v>887</v>
      </c>
      <c r="C5561" s="21">
        <v>149.91999999999999</v>
      </c>
      <c r="D5561" s="3" t="str">
        <f t="shared" si="86"/>
        <v/>
      </c>
      <c r="E5561" s="20" t="s">
        <v>383</v>
      </c>
    </row>
    <row r="5562" spans="1:5" outlineLevel="2" x14ac:dyDescent="0.25">
      <c r="A5562" s="22">
        <v>45511</v>
      </c>
      <c r="B5562" s="20" t="s">
        <v>887</v>
      </c>
      <c r="C5562" s="21">
        <v>149.91999999999999</v>
      </c>
      <c r="D5562" s="3" t="str">
        <f t="shared" si="86"/>
        <v/>
      </c>
      <c r="E5562" s="20" t="s">
        <v>383</v>
      </c>
    </row>
    <row r="5563" spans="1:5" outlineLevel="2" x14ac:dyDescent="0.25">
      <c r="A5563" s="22">
        <v>45511</v>
      </c>
      <c r="B5563" s="20" t="s">
        <v>887</v>
      </c>
      <c r="C5563" s="21">
        <v>149.91999999999999</v>
      </c>
      <c r="D5563" s="3" t="str">
        <f t="shared" si="86"/>
        <v/>
      </c>
      <c r="E5563" s="20" t="s">
        <v>383</v>
      </c>
    </row>
    <row r="5564" spans="1:5" outlineLevel="2" x14ac:dyDescent="0.25">
      <c r="A5564" s="22">
        <v>45511</v>
      </c>
      <c r="B5564" s="20" t="s">
        <v>887</v>
      </c>
      <c r="C5564" s="21">
        <v>149.91999999999999</v>
      </c>
      <c r="D5564" s="3" t="str">
        <f t="shared" si="86"/>
        <v/>
      </c>
      <c r="E5564" s="20" t="s">
        <v>383</v>
      </c>
    </row>
    <row r="5565" spans="1:5" outlineLevel="2" x14ac:dyDescent="0.25">
      <c r="A5565" s="22">
        <v>45511</v>
      </c>
      <c r="B5565" s="20" t="s">
        <v>887</v>
      </c>
      <c r="C5565" s="21">
        <v>149.91999999999999</v>
      </c>
      <c r="D5565" s="3" t="str">
        <f t="shared" si="86"/>
        <v/>
      </c>
      <c r="E5565" s="20" t="s">
        <v>383</v>
      </c>
    </row>
    <row r="5566" spans="1:5" outlineLevel="2" x14ac:dyDescent="0.25">
      <c r="A5566" s="22">
        <v>45511</v>
      </c>
      <c r="B5566" s="20" t="s">
        <v>887</v>
      </c>
      <c r="C5566" s="21">
        <v>149.91999999999999</v>
      </c>
      <c r="D5566" s="3" t="str">
        <f t="shared" si="86"/>
        <v/>
      </c>
      <c r="E5566" s="20" t="s">
        <v>383</v>
      </c>
    </row>
    <row r="5567" spans="1:5" outlineLevel="1" x14ac:dyDescent="0.25">
      <c r="A5567" s="28">
        <f>A5566</f>
        <v>45511</v>
      </c>
      <c r="B5567" s="29" t="str">
        <f>B5566</f>
        <v>TAYLOR AND FRANCIS GROUP LLC</v>
      </c>
      <c r="C5567" s="30">
        <f>SUBTOTAL(9,C5520:C5566)</f>
        <v>7134.9500000000025</v>
      </c>
      <c r="D5567" s="31" t="str">
        <f t="shared" si="86"/>
        <v>TOTAL</v>
      </c>
      <c r="E5567" s="20"/>
    </row>
    <row r="5568" spans="1:5" outlineLevel="2" x14ac:dyDescent="0.25">
      <c r="A5568" s="22">
        <v>45511</v>
      </c>
      <c r="B5568" s="20" t="s">
        <v>888</v>
      </c>
      <c r="C5568" s="21">
        <v>521.88</v>
      </c>
      <c r="D5568" s="3" t="str">
        <f t="shared" si="86"/>
        <v/>
      </c>
      <c r="E5568" s="20" t="s">
        <v>381</v>
      </c>
    </row>
    <row r="5569" spans="1:5" outlineLevel="1" x14ac:dyDescent="0.25">
      <c r="A5569" s="28">
        <f>A5568</f>
        <v>45511</v>
      </c>
      <c r="B5569" s="29" t="str">
        <f>B5568</f>
        <v>TEACHER'S DISCOVERY</v>
      </c>
      <c r="C5569" s="30">
        <f>SUBTOTAL(9,C5568:C5568)</f>
        <v>521.88</v>
      </c>
      <c r="D5569" s="31" t="str">
        <f t="shared" si="86"/>
        <v>TOTAL</v>
      </c>
      <c r="E5569" s="20"/>
    </row>
    <row r="5570" spans="1:5" outlineLevel="2" x14ac:dyDescent="0.25">
      <c r="A5570" s="22">
        <v>45511</v>
      </c>
      <c r="B5570" s="20" t="s">
        <v>200</v>
      </c>
      <c r="C5570" s="21">
        <v>77.52</v>
      </c>
      <c r="D5570" s="3" t="str">
        <f t="shared" si="86"/>
        <v/>
      </c>
      <c r="E5570" s="20" t="s">
        <v>385</v>
      </c>
    </row>
    <row r="5571" spans="1:5" outlineLevel="2" x14ac:dyDescent="0.25">
      <c r="A5571" s="22">
        <v>45511</v>
      </c>
      <c r="B5571" s="20" t="s">
        <v>200</v>
      </c>
      <c r="C5571" s="21">
        <v>4506</v>
      </c>
      <c r="D5571" s="3" t="str">
        <f t="shared" si="86"/>
        <v/>
      </c>
      <c r="E5571" s="20" t="s">
        <v>385</v>
      </c>
    </row>
    <row r="5572" spans="1:5" outlineLevel="1" x14ac:dyDescent="0.25">
      <c r="A5572" s="28">
        <f>A5571</f>
        <v>45511</v>
      </c>
      <c r="B5572" s="29" t="str">
        <f>B5571</f>
        <v>TEXAS AIRSYSTEMS LLC</v>
      </c>
      <c r="C5572" s="30">
        <f>SUBTOTAL(9,C5570:C5571)</f>
        <v>4583.5200000000004</v>
      </c>
      <c r="D5572" s="31" t="str">
        <f t="shared" si="86"/>
        <v>TOTAL</v>
      </c>
      <c r="E5572" s="20"/>
    </row>
    <row r="5573" spans="1:5" outlineLevel="2" x14ac:dyDescent="0.25">
      <c r="A5573" s="22">
        <v>45511</v>
      </c>
      <c r="B5573" s="20" t="s">
        <v>889</v>
      </c>
      <c r="C5573" s="21">
        <v>175</v>
      </c>
      <c r="D5573" s="3" t="str">
        <f t="shared" si="86"/>
        <v/>
      </c>
      <c r="E5573" s="20" t="s">
        <v>412</v>
      </c>
    </row>
    <row r="5574" spans="1:5" outlineLevel="1" x14ac:dyDescent="0.25">
      <c r="A5574" s="28">
        <f>A5573</f>
        <v>45511</v>
      </c>
      <c r="B5574" s="29" t="str">
        <f>B5573</f>
        <v>TEXAS ASSOCIATION OF VENUES AND FACILITIES</v>
      </c>
      <c r="C5574" s="30">
        <f>SUBTOTAL(9,C5573:C5573)</f>
        <v>175</v>
      </c>
      <c r="D5574" s="31" t="str">
        <f t="shared" si="86"/>
        <v>TOTAL</v>
      </c>
      <c r="E5574" s="20"/>
    </row>
    <row r="5575" spans="1:5" outlineLevel="2" x14ac:dyDescent="0.25">
      <c r="A5575" s="22">
        <v>45511</v>
      </c>
      <c r="B5575" s="20" t="s">
        <v>890</v>
      </c>
      <c r="C5575" s="21">
        <v>1025</v>
      </c>
      <c r="D5575" s="3" t="str">
        <f t="shared" si="86"/>
        <v/>
      </c>
      <c r="E5575" s="20" t="s">
        <v>399</v>
      </c>
    </row>
    <row r="5576" spans="1:5" outlineLevel="1" x14ac:dyDescent="0.25">
      <c r="A5576" s="28">
        <f>A5575</f>
        <v>45511</v>
      </c>
      <c r="B5576" s="29" t="str">
        <f>B5575</f>
        <v>CERTIFIED EMPLOYMENT NETWORKS INC</v>
      </c>
      <c r="C5576" s="30">
        <f>SUBTOTAL(9,C5575:C5575)</f>
        <v>1025</v>
      </c>
      <c r="D5576" s="31" t="str">
        <f t="shared" ref="D5576:D5639" si="87">IF(E5576=0,"TOTAL","")</f>
        <v>TOTAL</v>
      </c>
      <c r="E5576" s="20"/>
    </row>
    <row r="5577" spans="1:5" outlineLevel="2" x14ac:dyDescent="0.25">
      <c r="A5577" s="22">
        <v>45511</v>
      </c>
      <c r="B5577" s="20" t="s">
        <v>891</v>
      </c>
      <c r="C5577" s="21">
        <v>2</v>
      </c>
      <c r="D5577" s="3" t="str">
        <f t="shared" si="87"/>
        <v/>
      </c>
      <c r="E5577" s="20" t="s">
        <v>408</v>
      </c>
    </row>
    <row r="5578" spans="1:5" outlineLevel="1" x14ac:dyDescent="0.25">
      <c r="A5578" s="28">
        <f>A5577</f>
        <v>45511</v>
      </c>
      <c r="B5578" s="29" t="str">
        <f>B5577</f>
        <v>TX HEALTH &amp; HUMAN SERVICES COMMISSION</v>
      </c>
      <c r="C5578" s="30">
        <f>SUBTOTAL(9,C5577:C5577)</f>
        <v>2</v>
      </c>
      <c r="D5578" s="31" t="str">
        <f t="shared" si="87"/>
        <v>TOTAL</v>
      </c>
      <c r="E5578" s="20"/>
    </row>
    <row r="5579" spans="1:5" outlineLevel="2" x14ac:dyDescent="0.25">
      <c r="A5579" s="22">
        <v>45511</v>
      </c>
      <c r="B5579" s="20" t="s">
        <v>378</v>
      </c>
      <c r="C5579" s="21">
        <v>337</v>
      </c>
      <c r="D5579" s="3" t="str">
        <f t="shared" si="87"/>
        <v/>
      </c>
      <c r="E5579" s="20" t="s">
        <v>387</v>
      </c>
    </row>
    <row r="5580" spans="1:5" outlineLevel="2" x14ac:dyDescent="0.25">
      <c r="A5580" s="22">
        <v>45511</v>
      </c>
      <c r="B5580" s="20" t="s">
        <v>378</v>
      </c>
      <c r="C5580" s="21">
        <v>3274</v>
      </c>
      <c r="D5580" s="3" t="str">
        <f t="shared" si="87"/>
        <v/>
      </c>
      <c r="E5580" s="20" t="s">
        <v>387</v>
      </c>
    </row>
    <row r="5581" spans="1:5" outlineLevel="1" x14ac:dyDescent="0.25">
      <c r="A5581" s="28">
        <f>A5580</f>
        <v>45511</v>
      </c>
      <c r="B5581" s="29" t="str">
        <f>B5580</f>
        <v>TEXAS MESQUITE GRILL</v>
      </c>
      <c r="C5581" s="30">
        <f>SUBTOTAL(9,C5579:C5580)</f>
        <v>3611</v>
      </c>
      <c r="D5581" s="31" t="str">
        <f t="shared" si="87"/>
        <v>TOTAL</v>
      </c>
      <c r="E5581" s="20"/>
    </row>
    <row r="5582" spans="1:5" outlineLevel="2" x14ac:dyDescent="0.25">
      <c r="A5582" s="22">
        <v>45511</v>
      </c>
      <c r="B5582" s="20" t="s">
        <v>892</v>
      </c>
      <c r="C5582" s="21">
        <v>150</v>
      </c>
      <c r="D5582" s="3" t="str">
        <f t="shared" si="87"/>
        <v/>
      </c>
      <c r="E5582" s="20" t="s">
        <v>392</v>
      </c>
    </row>
    <row r="5583" spans="1:5" outlineLevel="1" x14ac:dyDescent="0.25">
      <c r="A5583" s="28">
        <f>A5582</f>
        <v>45511</v>
      </c>
      <c r="B5583" s="29" t="str">
        <f>B5582</f>
        <v>TEXAS RURAL WATER ASSOCIATION</v>
      </c>
      <c r="C5583" s="30">
        <f>SUBTOTAL(9,C5582:C5582)</f>
        <v>150</v>
      </c>
      <c r="D5583" s="31" t="str">
        <f t="shared" si="87"/>
        <v>TOTAL</v>
      </c>
      <c r="E5583" s="20"/>
    </row>
    <row r="5584" spans="1:5" outlineLevel="2" x14ac:dyDescent="0.25">
      <c r="A5584" s="22">
        <v>45511</v>
      </c>
      <c r="B5584" s="20" t="s">
        <v>893</v>
      </c>
      <c r="C5584" s="21">
        <v>500</v>
      </c>
      <c r="D5584" s="3" t="str">
        <f t="shared" si="87"/>
        <v/>
      </c>
      <c r="E5584" s="20" t="s">
        <v>387</v>
      </c>
    </row>
    <row r="5585" spans="1:5" outlineLevel="1" x14ac:dyDescent="0.25">
      <c r="A5585" s="28">
        <f>A5584</f>
        <v>45511</v>
      </c>
      <c r="B5585" s="29" t="str">
        <f>B5584</f>
        <v>TEXAS TECH UNIVERSITY</v>
      </c>
      <c r="C5585" s="30">
        <f>SUBTOTAL(9,C5584:C5584)</f>
        <v>500</v>
      </c>
      <c r="D5585" s="31" t="str">
        <f t="shared" si="87"/>
        <v>TOTAL</v>
      </c>
      <c r="E5585" s="20"/>
    </row>
    <row r="5586" spans="1:5" outlineLevel="2" x14ac:dyDescent="0.25">
      <c r="A5586" s="22">
        <v>45511</v>
      </c>
      <c r="B5586" s="20" t="s">
        <v>894</v>
      </c>
      <c r="C5586" s="21">
        <v>4000</v>
      </c>
      <c r="D5586" s="3" t="str">
        <f t="shared" si="87"/>
        <v/>
      </c>
      <c r="E5586" s="20" t="s">
        <v>431</v>
      </c>
    </row>
    <row r="5587" spans="1:5" outlineLevel="1" x14ac:dyDescent="0.25">
      <c r="A5587" s="28">
        <f>A5586</f>
        <v>45511</v>
      </c>
      <c r="B5587" s="29" t="str">
        <f>B5586</f>
        <v>THINK BIG LEARNING INC</v>
      </c>
      <c r="C5587" s="30">
        <f>SUBTOTAL(9,C5586:C5586)</f>
        <v>4000</v>
      </c>
      <c r="D5587" s="31" t="str">
        <f t="shared" si="87"/>
        <v>TOTAL</v>
      </c>
      <c r="E5587" s="20"/>
    </row>
    <row r="5588" spans="1:5" outlineLevel="2" x14ac:dyDescent="0.25">
      <c r="A5588" s="22">
        <v>45511</v>
      </c>
      <c r="B5588" s="20" t="s">
        <v>895</v>
      </c>
      <c r="C5588" s="21">
        <v>1485</v>
      </c>
      <c r="D5588" s="3" t="str">
        <f t="shared" si="87"/>
        <v/>
      </c>
      <c r="E5588" s="20" t="s">
        <v>412</v>
      </c>
    </row>
    <row r="5589" spans="1:5" outlineLevel="1" x14ac:dyDescent="0.25">
      <c r="A5589" s="28">
        <f>A5588</f>
        <v>45511</v>
      </c>
      <c r="B5589" s="29" t="str">
        <f>B5588</f>
        <v>TEXAS HIGH SCHOOL ATHLETIC DIRECTORS ASSOC</v>
      </c>
      <c r="C5589" s="30">
        <f>SUBTOTAL(9,C5588:C5588)</f>
        <v>1485</v>
      </c>
      <c r="D5589" s="31" t="str">
        <f t="shared" si="87"/>
        <v>TOTAL</v>
      </c>
      <c r="E5589" s="20"/>
    </row>
    <row r="5590" spans="1:5" outlineLevel="2" x14ac:dyDescent="0.25">
      <c r="A5590" s="22">
        <v>45511</v>
      </c>
      <c r="B5590" s="20" t="s">
        <v>896</v>
      </c>
      <c r="C5590" s="21">
        <v>350.03</v>
      </c>
      <c r="D5590" s="3" t="str">
        <f t="shared" si="87"/>
        <v/>
      </c>
      <c r="E5590" s="20" t="s">
        <v>391</v>
      </c>
    </row>
    <row r="5591" spans="1:5" outlineLevel="2" x14ac:dyDescent="0.25">
      <c r="A5591" s="22">
        <v>45511</v>
      </c>
      <c r="B5591" s="20" t="s">
        <v>896</v>
      </c>
      <c r="C5591" s="21">
        <v>1136</v>
      </c>
      <c r="D5591" s="3" t="str">
        <f t="shared" si="87"/>
        <v/>
      </c>
      <c r="E5591" s="20" t="s">
        <v>391</v>
      </c>
    </row>
    <row r="5592" spans="1:5" outlineLevel="1" x14ac:dyDescent="0.25">
      <c r="A5592" s="28">
        <f>A5591</f>
        <v>45511</v>
      </c>
      <c r="B5592" s="29" t="str">
        <f>B5591</f>
        <v>THYSSENKRUP ELEVATOR CORPORATION</v>
      </c>
      <c r="C5592" s="30">
        <f>SUBTOTAL(9,C5590:C5591)</f>
        <v>1486.03</v>
      </c>
      <c r="D5592" s="31" t="str">
        <f t="shared" si="87"/>
        <v>TOTAL</v>
      </c>
      <c r="E5592" s="20"/>
    </row>
    <row r="5593" spans="1:5" outlineLevel="2" x14ac:dyDescent="0.25">
      <c r="A5593" s="22">
        <v>45511</v>
      </c>
      <c r="B5593" s="20" t="s">
        <v>897</v>
      </c>
      <c r="C5593" s="21">
        <v>2931.23</v>
      </c>
      <c r="D5593" s="3" t="str">
        <f t="shared" si="87"/>
        <v/>
      </c>
      <c r="E5593" s="20" t="s">
        <v>383</v>
      </c>
    </row>
    <row r="5594" spans="1:5" outlineLevel="1" x14ac:dyDescent="0.25">
      <c r="A5594" s="28">
        <f>A5593</f>
        <v>45511</v>
      </c>
      <c r="B5594" s="29" t="str">
        <f>B5593</f>
        <v>TREETOP PUBLISHING</v>
      </c>
      <c r="C5594" s="30">
        <f>SUBTOTAL(9,C5593:C5593)</f>
        <v>2931.23</v>
      </c>
      <c r="D5594" s="31" t="str">
        <f t="shared" si="87"/>
        <v>TOTAL</v>
      </c>
      <c r="E5594" s="20"/>
    </row>
    <row r="5595" spans="1:5" outlineLevel="2" x14ac:dyDescent="0.25">
      <c r="A5595" s="22">
        <v>45511</v>
      </c>
      <c r="B5595" s="20" t="s">
        <v>898</v>
      </c>
      <c r="C5595" s="21">
        <v>460</v>
      </c>
      <c r="D5595" s="3" t="str">
        <f t="shared" si="87"/>
        <v/>
      </c>
      <c r="E5595" s="20" t="s">
        <v>381</v>
      </c>
    </row>
    <row r="5596" spans="1:5" outlineLevel="1" x14ac:dyDescent="0.25">
      <c r="A5596" s="28">
        <f>A5595</f>
        <v>45511</v>
      </c>
      <c r="B5596" s="29" t="str">
        <f>B5595</f>
        <v>TRESONA MULTIMEDIA LLC</v>
      </c>
      <c r="C5596" s="30">
        <f>SUBTOTAL(9,C5595:C5595)</f>
        <v>460</v>
      </c>
      <c r="D5596" s="31" t="str">
        <f t="shared" si="87"/>
        <v>TOTAL</v>
      </c>
      <c r="E5596" s="20"/>
    </row>
    <row r="5597" spans="1:5" outlineLevel="2" x14ac:dyDescent="0.25">
      <c r="A5597" s="22">
        <v>45511</v>
      </c>
      <c r="B5597" s="20" t="s">
        <v>899</v>
      </c>
      <c r="C5597" s="21">
        <v>62700</v>
      </c>
      <c r="D5597" s="3" t="str">
        <f t="shared" si="87"/>
        <v/>
      </c>
      <c r="E5597" s="20" t="s">
        <v>386</v>
      </c>
    </row>
    <row r="5598" spans="1:5" outlineLevel="1" x14ac:dyDescent="0.25">
      <c r="A5598" s="28">
        <f>A5597</f>
        <v>45511</v>
      </c>
      <c r="B5598" s="29" t="str">
        <f>B5597</f>
        <v>INTELLIGENT MARKING USA INC</v>
      </c>
      <c r="C5598" s="30">
        <f>SUBTOTAL(9,C5597:C5597)</f>
        <v>62700</v>
      </c>
      <c r="D5598" s="31" t="str">
        <f t="shared" si="87"/>
        <v>TOTAL</v>
      </c>
      <c r="E5598" s="20"/>
    </row>
    <row r="5599" spans="1:5" outlineLevel="2" x14ac:dyDescent="0.25">
      <c r="A5599" s="22">
        <v>45511</v>
      </c>
      <c r="B5599" s="20" t="s">
        <v>487</v>
      </c>
      <c r="C5599" s="21">
        <v>50</v>
      </c>
      <c r="D5599" s="3" t="str">
        <f t="shared" si="87"/>
        <v/>
      </c>
      <c r="E5599" s="20" t="s">
        <v>412</v>
      </c>
    </row>
    <row r="5600" spans="1:5" outlineLevel="1" x14ac:dyDescent="0.25">
      <c r="A5600" s="28">
        <f>A5599</f>
        <v>45511</v>
      </c>
      <c r="B5600" s="29" t="str">
        <f>B5599</f>
        <v>TEXAS DISTANCE LEARNING ASSOCIATION</v>
      </c>
      <c r="C5600" s="30">
        <f>SUBTOTAL(9,C5599:C5599)</f>
        <v>50</v>
      </c>
      <c r="D5600" s="31" t="str">
        <f t="shared" si="87"/>
        <v>TOTAL</v>
      </c>
      <c r="E5600" s="20"/>
    </row>
    <row r="5601" spans="1:5" outlineLevel="2" x14ac:dyDescent="0.25">
      <c r="A5601" s="22">
        <v>45511</v>
      </c>
      <c r="B5601" s="20" t="s">
        <v>205</v>
      </c>
      <c r="C5601" s="21">
        <v>1.69</v>
      </c>
      <c r="D5601" s="3" t="str">
        <f t="shared" si="87"/>
        <v/>
      </c>
      <c r="E5601" s="20" t="s">
        <v>399</v>
      </c>
    </row>
    <row r="5602" spans="1:5" outlineLevel="2" x14ac:dyDescent="0.25">
      <c r="A5602" s="22">
        <v>45511</v>
      </c>
      <c r="B5602" s="20" t="s">
        <v>205</v>
      </c>
      <c r="C5602" s="21">
        <v>1.72</v>
      </c>
      <c r="D5602" s="3" t="str">
        <f t="shared" si="87"/>
        <v/>
      </c>
      <c r="E5602" s="20" t="s">
        <v>399</v>
      </c>
    </row>
    <row r="5603" spans="1:5" outlineLevel="1" x14ac:dyDescent="0.25">
      <c r="A5603" s="28">
        <f>A5602</f>
        <v>45511</v>
      </c>
      <c r="B5603" s="29" t="str">
        <f>B5602</f>
        <v>TXTAG</v>
      </c>
      <c r="C5603" s="30">
        <f>SUBTOTAL(9,C5601:C5602)</f>
        <v>3.41</v>
      </c>
      <c r="D5603" s="31" t="str">
        <f t="shared" si="87"/>
        <v>TOTAL</v>
      </c>
      <c r="E5603" s="20"/>
    </row>
    <row r="5604" spans="1:5" outlineLevel="2" x14ac:dyDescent="0.25">
      <c r="A5604" s="22">
        <v>45511</v>
      </c>
      <c r="B5604" s="20" t="s">
        <v>207</v>
      </c>
      <c r="C5604" s="21">
        <v>1766.2</v>
      </c>
      <c r="D5604" s="3" t="str">
        <f t="shared" si="87"/>
        <v/>
      </c>
      <c r="E5604" s="20" t="s">
        <v>381</v>
      </c>
    </row>
    <row r="5605" spans="1:5" outlineLevel="1" x14ac:dyDescent="0.25">
      <c r="A5605" s="28">
        <f>A5604</f>
        <v>45511</v>
      </c>
      <c r="B5605" s="29" t="str">
        <f>B5604</f>
        <v>ULINE</v>
      </c>
      <c r="C5605" s="30">
        <f>SUBTOTAL(9,C5604:C5604)</f>
        <v>1766.2</v>
      </c>
      <c r="D5605" s="31" t="str">
        <f t="shared" si="87"/>
        <v>TOTAL</v>
      </c>
      <c r="E5605" s="20"/>
    </row>
    <row r="5606" spans="1:5" outlineLevel="2" x14ac:dyDescent="0.25">
      <c r="A5606" s="22">
        <v>45511</v>
      </c>
      <c r="B5606" s="20" t="s">
        <v>208</v>
      </c>
      <c r="C5606" s="21">
        <v>46.19</v>
      </c>
      <c r="D5606" s="3" t="str">
        <f t="shared" si="87"/>
        <v/>
      </c>
      <c r="E5606" s="20" t="s">
        <v>424</v>
      </c>
    </row>
    <row r="5607" spans="1:5" outlineLevel="2" x14ac:dyDescent="0.25">
      <c r="A5607" s="22">
        <v>45511</v>
      </c>
      <c r="B5607" s="20" t="s">
        <v>208</v>
      </c>
      <c r="C5607" s="21">
        <v>46.19</v>
      </c>
      <c r="D5607" s="3" t="str">
        <f t="shared" si="87"/>
        <v/>
      </c>
      <c r="E5607" s="20" t="s">
        <v>424</v>
      </c>
    </row>
    <row r="5608" spans="1:5" outlineLevel="2" x14ac:dyDescent="0.25">
      <c r="A5608" s="22">
        <v>45511</v>
      </c>
      <c r="B5608" s="20" t="s">
        <v>208</v>
      </c>
      <c r="C5608" s="21">
        <v>154.38</v>
      </c>
      <c r="D5608" s="3" t="str">
        <f t="shared" si="87"/>
        <v/>
      </c>
      <c r="E5608" s="20" t="s">
        <v>424</v>
      </c>
    </row>
    <row r="5609" spans="1:5" outlineLevel="1" x14ac:dyDescent="0.25">
      <c r="A5609" s="28">
        <f>A5608</f>
        <v>45511</v>
      </c>
      <c r="B5609" s="29" t="str">
        <f>B5608</f>
        <v>UNIFIRST HOLDINGS INC</v>
      </c>
      <c r="C5609" s="30">
        <f>SUBTOTAL(9,C5606:C5608)</f>
        <v>246.76</v>
      </c>
      <c r="D5609" s="31" t="str">
        <f t="shared" si="87"/>
        <v>TOTAL</v>
      </c>
      <c r="E5609" s="20"/>
    </row>
    <row r="5610" spans="1:5" outlineLevel="2" x14ac:dyDescent="0.25">
      <c r="A5610" s="22">
        <v>45511</v>
      </c>
      <c r="B5610" s="20" t="s">
        <v>379</v>
      </c>
      <c r="C5610" s="21">
        <v>42750</v>
      </c>
      <c r="D5610" s="3" t="str">
        <f t="shared" si="87"/>
        <v/>
      </c>
      <c r="E5610" s="20" t="s">
        <v>401</v>
      </c>
    </row>
    <row r="5611" spans="1:5" outlineLevel="2" x14ac:dyDescent="0.25">
      <c r="A5611" s="22">
        <v>45511</v>
      </c>
      <c r="B5611" s="20" t="s">
        <v>379</v>
      </c>
      <c r="C5611" s="21">
        <v>63602.5</v>
      </c>
      <c r="D5611" s="3" t="str">
        <f t="shared" si="87"/>
        <v/>
      </c>
      <c r="E5611" s="20" t="s">
        <v>401</v>
      </c>
    </row>
    <row r="5612" spans="1:5" outlineLevel="1" x14ac:dyDescent="0.25">
      <c r="A5612" s="28">
        <f>A5611</f>
        <v>45511</v>
      </c>
      <c r="B5612" s="29" t="str">
        <f>B5611</f>
        <v>UNIFY ENERGY SOLUTIONS LLC</v>
      </c>
      <c r="C5612" s="30">
        <f>SUBTOTAL(9,C5610:C5611)</f>
        <v>106352.5</v>
      </c>
      <c r="D5612" s="31" t="str">
        <f t="shared" si="87"/>
        <v>TOTAL</v>
      </c>
      <c r="E5612" s="20"/>
    </row>
    <row r="5613" spans="1:5" outlineLevel="2" x14ac:dyDescent="0.25">
      <c r="A5613" s="22">
        <v>45511</v>
      </c>
      <c r="B5613" s="20" t="s">
        <v>900</v>
      </c>
      <c r="C5613" s="21">
        <v>879.4</v>
      </c>
      <c r="D5613" s="3" t="str">
        <f t="shared" si="87"/>
        <v/>
      </c>
      <c r="E5613" s="20" t="s">
        <v>387</v>
      </c>
    </row>
    <row r="5614" spans="1:5" outlineLevel="1" x14ac:dyDescent="0.25">
      <c r="A5614" s="28">
        <f>A5613</f>
        <v>45511</v>
      </c>
      <c r="B5614" s="29" t="str">
        <f>B5613</f>
        <v>GR8 PLATE TUK STABLE LLC</v>
      </c>
      <c r="C5614" s="30">
        <f>SUBTOTAL(9,C5613:C5613)</f>
        <v>879.4</v>
      </c>
      <c r="D5614" s="31" t="str">
        <f t="shared" si="87"/>
        <v>TOTAL</v>
      </c>
      <c r="E5614" s="20"/>
    </row>
    <row r="5615" spans="1:5" outlineLevel="2" x14ac:dyDescent="0.25">
      <c r="A5615" s="22">
        <v>45511</v>
      </c>
      <c r="B5615" s="20" t="s">
        <v>459</v>
      </c>
      <c r="C5615" s="21">
        <v>359231.22</v>
      </c>
      <c r="D5615" s="3" t="str">
        <f t="shared" si="87"/>
        <v/>
      </c>
      <c r="E5615" s="20" t="s">
        <v>410</v>
      </c>
    </row>
    <row r="5616" spans="1:5" outlineLevel="2" x14ac:dyDescent="0.25">
      <c r="A5616" s="22">
        <v>45511</v>
      </c>
      <c r="B5616" s="20" t="s">
        <v>459</v>
      </c>
      <c r="C5616" s="21">
        <v>56899.199999999997</v>
      </c>
      <c r="D5616" s="3" t="str">
        <f t="shared" si="87"/>
        <v/>
      </c>
      <c r="E5616" s="20" t="s">
        <v>386</v>
      </c>
    </row>
    <row r="5617" spans="1:5" outlineLevel="2" x14ac:dyDescent="0.25">
      <c r="A5617" s="22">
        <v>45511</v>
      </c>
      <c r="B5617" s="20" t="s">
        <v>459</v>
      </c>
      <c r="C5617" s="21">
        <v>239487.48</v>
      </c>
      <c r="D5617" s="3" t="str">
        <f t="shared" si="87"/>
        <v/>
      </c>
      <c r="E5617" s="20" t="s">
        <v>410</v>
      </c>
    </row>
    <row r="5618" spans="1:5" outlineLevel="1" x14ac:dyDescent="0.25">
      <c r="A5618" s="28">
        <f>A5617</f>
        <v>45511</v>
      </c>
      <c r="B5618" s="29" t="str">
        <f>B5617</f>
        <v>UNIQUE DIGITAL TECHNOLOGY LLC</v>
      </c>
      <c r="C5618" s="30">
        <f>SUBTOTAL(9,C5615:C5617)</f>
        <v>655617.9</v>
      </c>
      <c r="D5618" s="31" t="str">
        <f t="shared" si="87"/>
        <v>TOTAL</v>
      </c>
      <c r="E5618" s="20"/>
    </row>
    <row r="5619" spans="1:5" outlineLevel="2" x14ac:dyDescent="0.25">
      <c r="A5619" s="22">
        <v>45511</v>
      </c>
      <c r="B5619" s="20" t="s">
        <v>210</v>
      </c>
      <c r="C5619" s="21">
        <v>119.64</v>
      </c>
      <c r="D5619" s="3" t="str">
        <f t="shared" si="87"/>
        <v/>
      </c>
      <c r="E5619" s="20" t="s">
        <v>421</v>
      </c>
    </row>
    <row r="5620" spans="1:5" outlineLevel="1" x14ac:dyDescent="0.25">
      <c r="A5620" s="28">
        <f>A5619</f>
        <v>45511</v>
      </c>
      <c r="B5620" s="29" t="str">
        <f>B5619</f>
        <v>UNITED PARCEL SERVICE</v>
      </c>
      <c r="C5620" s="30">
        <f>SUBTOTAL(9,C5619:C5619)</f>
        <v>119.64</v>
      </c>
      <c r="D5620" s="31" t="str">
        <f t="shared" si="87"/>
        <v>TOTAL</v>
      </c>
      <c r="E5620" s="20"/>
    </row>
    <row r="5621" spans="1:5" outlineLevel="2" x14ac:dyDescent="0.25">
      <c r="A5621" s="22">
        <v>45511</v>
      </c>
      <c r="B5621" s="20" t="s">
        <v>211</v>
      </c>
      <c r="C5621" s="21">
        <v>182</v>
      </c>
      <c r="D5621" s="3" t="str">
        <f t="shared" si="87"/>
        <v/>
      </c>
      <c r="E5621" s="20" t="s">
        <v>385</v>
      </c>
    </row>
    <row r="5622" spans="1:5" outlineLevel="2" x14ac:dyDescent="0.25">
      <c r="A5622" s="22">
        <v>45511</v>
      </c>
      <c r="B5622" s="20" t="s">
        <v>211</v>
      </c>
      <c r="C5622" s="21">
        <v>119.86</v>
      </c>
      <c r="D5622" s="3" t="str">
        <f t="shared" si="87"/>
        <v/>
      </c>
      <c r="E5622" s="20" t="s">
        <v>385</v>
      </c>
    </row>
    <row r="5623" spans="1:5" outlineLevel="2" x14ac:dyDescent="0.25">
      <c r="A5623" s="22">
        <v>45511</v>
      </c>
      <c r="B5623" s="20" t="s">
        <v>211</v>
      </c>
      <c r="C5623" s="21">
        <v>150.47999999999999</v>
      </c>
      <c r="D5623" s="3" t="str">
        <f t="shared" si="87"/>
        <v/>
      </c>
      <c r="E5623" s="20" t="s">
        <v>385</v>
      </c>
    </row>
    <row r="5624" spans="1:5" outlineLevel="2" x14ac:dyDescent="0.25">
      <c r="A5624" s="22">
        <v>45511</v>
      </c>
      <c r="B5624" s="20" t="s">
        <v>211</v>
      </c>
      <c r="C5624" s="21">
        <v>356.69</v>
      </c>
      <c r="D5624" s="3" t="str">
        <f t="shared" si="87"/>
        <v/>
      </c>
      <c r="E5624" s="20" t="s">
        <v>385</v>
      </c>
    </row>
    <row r="5625" spans="1:5" outlineLevel="2" x14ac:dyDescent="0.25">
      <c r="A5625" s="22">
        <v>45511</v>
      </c>
      <c r="B5625" s="20" t="s">
        <v>211</v>
      </c>
      <c r="C5625" s="21">
        <v>1033.82</v>
      </c>
      <c r="D5625" s="3" t="str">
        <f t="shared" si="87"/>
        <v/>
      </c>
      <c r="E5625" s="20" t="s">
        <v>385</v>
      </c>
    </row>
    <row r="5626" spans="1:5" outlineLevel="2" x14ac:dyDescent="0.25">
      <c r="A5626" s="22">
        <v>45511</v>
      </c>
      <c r="B5626" s="20" t="s">
        <v>211</v>
      </c>
      <c r="C5626" s="21">
        <v>277</v>
      </c>
      <c r="D5626" s="3" t="str">
        <f t="shared" si="87"/>
        <v/>
      </c>
      <c r="E5626" s="20" t="s">
        <v>385</v>
      </c>
    </row>
    <row r="5627" spans="1:5" outlineLevel="2" x14ac:dyDescent="0.25">
      <c r="A5627" s="22">
        <v>45511</v>
      </c>
      <c r="B5627" s="20" t="s">
        <v>211</v>
      </c>
      <c r="C5627" s="21">
        <v>148.09</v>
      </c>
      <c r="D5627" s="3" t="str">
        <f t="shared" si="87"/>
        <v/>
      </c>
      <c r="E5627" s="20" t="s">
        <v>385</v>
      </c>
    </row>
    <row r="5628" spans="1:5" outlineLevel="1" x14ac:dyDescent="0.25">
      <c r="A5628" s="28">
        <f>A5627</f>
        <v>45511</v>
      </c>
      <c r="B5628" s="29" t="str">
        <f>B5627</f>
        <v>UNITED REFRIGERATION INC</v>
      </c>
      <c r="C5628" s="30">
        <f>SUBTOTAL(9,C5621:C5627)</f>
        <v>2267.94</v>
      </c>
      <c r="D5628" s="31" t="str">
        <f t="shared" si="87"/>
        <v>TOTAL</v>
      </c>
      <c r="E5628" s="20"/>
    </row>
    <row r="5629" spans="1:5" outlineLevel="2" x14ac:dyDescent="0.25">
      <c r="A5629" s="22">
        <v>45511</v>
      </c>
      <c r="B5629" s="20" t="s">
        <v>295</v>
      </c>
      <c r="C5629" s="21">
        <v>6700.72</v>
      </c>
      <c r="D5629" s="3" t="str">
        <f t="shared" si="87"/>
        <v/>
      </c>
      <c r="E5629" s="20" t="s">
        <v>424</v>
      </c>
    </row>
    <row r="5630" spans="1:5" outlineLevel="1" x14ac:dyDescent="0.25">
      <c r="A5630" s="28">
        <f>A5629</f>
        <v>45511</v>
      </c>
      <c r="B5630" s="29" t="str">
        <f>B5629</f>
        <v>UNITED RENTALS (NORTH AMERICA) INC</v>
      </c>
      <c r="C5630" s="30">
        <f>SUBTOTAL(9,C5629:C5629)</f>
        <v>6700.72</v>
      </c>
      <c r="D5630" s="31" t="str">
        <f t="shared" si="87"/>
        <v>TOTAL</v>
      </c>
      <c r="E5630" s="20"/>
    </row>
    <row r="5631" spans="1:5" outlineLevel="2" x14ac:dyDescent="0.25">
      <c r="A5631" s="22">
        <v>45511</v>
      </c>
      <c r="B5631" s="20" t="s">
        <v>460</v>
      </c>
      <c r="C5631" s="21">
        <v>1000</v>
      </c>
      <c r="D5631" s="3" t="str">
        <f t="shared" si="87"/>
        <v/>
      </c>
      <c r="E5631" s="20" t="s">
        <v>387</v>
      </c>
    </row>
    <row r="5632" spans="1:5" outlineLevel="1" x14ac:dyDescent="0.25">
      <c r="A5632" s="28">
        <f>A5631</f>
        <v>45511</v>
      </c>
      <c r="B5632" s="29" t="str">
        <f>B5631</f>
        <v>UNIVERSITY OF HOUSTON</v>
      </c>
      <c r="C5632" s="30">
        <f>SUBTOTAL(9,C5631:C5631)</f>
        <v>1000</v>
      </c>
      <c r="D5632" s="31" t="str">
        <f t="shared" si="87"/>
        <v>TOTAL</v>
      </c>
      <c r="E5632" s="20"/>
    </row>
    <row r="5633" spans="1:5" outlineLevel="2" x14ac:dyDescent="0.25">
      <c r="A5633" s="22">
        <v>45511</v>
      </c>
      <c r="B5633" s="20" t="s">
        <v>603</v>
      </c>
      <c r="C5633" s="21">
        <v>1000</v>
      </c>
      <c r="D5633" s="3" t="str">
        <f t="shared" si="87"/>
        <v/>
      </c>
      <c r="E5633" s="20" t="s">
        <v>387</v>
      </c>
    </row>
    <row r="5634" spans="1:5" outlineLevel="1" x14ac:dyDescent="0.25">
      <c r="A5634" s="28">
        <f>A5633</f>
        <v>45511</v>
      </c>
      <c r="B5634" s="29" t="str">
        <f>B5633</f>
        <v>UNIVERSITY OF TEXAS - DALLAS</v>
      </c>
      <c r="C5634" s="30">
        <f>SUBTOTAL(9,C5633:C5633)</f>
        <v>1000</v>
      </c>
      <c r="D5634" s="31" t="str">
        <f t="shared" si="87"/>
        <v>TOTAL</v>
      </c>
      <c r="E5634" s="20"/>
    </row>
    <row r="5635" spans="1:5" outlineLevel="2" x14ac:dyDescent="0.25">
      <c r="A5635" s="22">
        <v>45511</v>
      </c>
      <c r="B5635" s="20" t="s">
        <v>568</v>
      </c>
      <c r="C5635" s="21">
        <v>475</v>
      </c>
      <c r="D5635" s="3" t="str">
        <f t="shared" si="87"/>
        <v/>
      </c>
      <c r="E5635" s="20" t="s">
        <v>381</v>
      </c>
    </row>
    <row r="5636" spans="1:5" outlineLevel="1" x14ac:dyDescent="0.25">
      <c r="A5636" s="28">
        <f>A5635</f>
        <v>45511</v>
      </c>
      <c r="B5636" s="29" t="str">
        <f>B5635</f>
        <v>UT HIGH SCHOOL - APSI PROGRAM</v>
      </c>
      <c r="C5636" s="30">
        <f>SUBTOTAL(9,C5635:C5635)</f>
        <v>475</v>
      </c>
      <c r="D5636" s="31" t="str">
        <f t="shared" si="87"/>
        <v>TOTAL</v>
      </c>
      <c r="E5636" s="20"/>
    </row>
    <row r="5637" spans="1:5" outlineLevel="2" x14ac:dyDescent="0.25">
      <c r="A5637" s="22">
        <v>45511</v>
      </c>
      <c r="B5637" s="20" t="s">
        <v>901</v>
      </c>
      <c r="C5637" s="21">
        <v>2241</v>
      </c>
      <c r="D5637" s="3" t="str">
        <f t="shared" si="87"/>
        <v/>
      </c>
      <c r="E5637" s="20" t="s">
        <v>381</v>
      </c>
    </row>
    <row r="5638" spans="1:5" outlineLevel="1" x14ac:dyDescent="0.25">
      <c r="A5638" s="28">
        <f>A5637</f>
        <v>45511</v>
      </c>
      <c r="B5638" s="29" t="str">
        <f>B5637</f>
        <v>UNITED STATES ACADEMIC DECATHLON</v>
      </c>
      <c r="C5638" s="30">
        <f>SUBTOTAL(9,C5637:C5637)</f>
        <v>2241</v>
      </c>
      <c r="D5638" s="31" t="str">
        <f t="shared" si="87"/>
        <v>TOTAL</v>
      </c>
      <c r="E5638" s="20"/>
    </row>
    <row r="5639" spans="1:5" outlineLevel="2" x14ac:dyDescent="0.25">
      <c r="A5639" s="22">
        <v>45511</v>
      </c>
      <c r="B5639" s="20" t="s">
        <v>329</v>
      </c>
      <c r="C5639" s="21">
        <v>1425</v>
      </c>
      <c r="D5639" s="3" t="str">
        <f t="shared" si="87"/>
        <v/>
      </c>
      <c r="E5639" s="20" t="s">
        <v>391</v>
      </c>
    </row>
    <row r="5640" spans="1:5" outlineLevel="1" x14ac:dyDescent="0.25">
      <c r="A5640" s="28">
        <f>A5639</f>
        <v>45511</v>
      </c>
      <c r="B5640" s="29" t="str">
        <f>B5639</f>
        <v>VARIABLE SPEED SOLUTIONS</v>
      </c>
      <c r="C5640" s="30">
        <f>SUBTOTAL(9,C5639:C5639)</f>
        <v>1425</v>
      </c>
      <c r="D5640" s="31" t="str">
        <f t="shared" ref="D5640:D5703" si="88">IF(E5640=0,"TOTAL","")</f>
        <v>TOTAL</v>
      </c>
      <c r="E5640" s="20"/>
    </row>
    <row r="5641" spans="1:5" outlineLevel="2" x14ac:dyDescent="0.25">
      <c r="A5641" s="22">
        <v>45511</v>
      </c>
      <c r="B5641" s="20" t="s">
        <v>212</v>
      </c>
      <c r="C5641" s="21">
        <v>1360</v>
      </c>
      <c r="D5641" s="3" t="str">
        <f t="shared" si="88"/>
        <v/>
      </c>
      <c r="E5641" s="20" t="s">
        <v>381</v>
      </c>
    </row>
    <row r="5642" spans="1:5" outlineLevel="2" x14ac:dyDescent="0.25">
      <c r="A5642" s="22">
        <v>45511</v>
      </c>
      <c r="B5642" s="20" t="s">
        <v>212</v>
      </c>
      <c r="C5642" s="21">
        <v>1559.33</v>
      </c>
      <c r="D5642" s="3" t="str">
        <f t="shared" si="88"/>
        <v/>
      </c>
      <c r="E5642" s="20" t="s">
        <v>381</v>
      </c>
    </row>
    <row r="5643" spans="1:5" outlineLevel="2" x14ac:dyDescent="0.25">
      <c r="A5643" s="22">
        <v>45511</v>
      </c>
      <c r="B5643" s="20" t="s">
        <v>212</v>
      </c>
      <c r="C5643" s="21">
        <v>6372.96</v>
      </c>
      <c r="D5643" s="3" t="str">
        <f t="shared" si="88"/>
        <v/>
      </c>
      <c r="E5643" s="20" t="s">
        <v>381</v>
      </c>
    </row>
    <row r="5644" spans="1:5" outlineLevel="2" x14ac:dyDescent="0.25">
      <c r="A5644" s="22">
        <v>45511</v>
      </c>
      <c r="B5644" s="20" t="s">
        <v>212</v>
      </c>
      <c r="C5644" s="21">
        <v>736.8</v>
      </c>
      <c r="D5644" s="3" t="str">
        <f t="shared" si="88"/>
        <v/>
      </c>
      <c r="E5644" s="20" t="s">
        <v>381</v>
      </c>
    </row>
    <row r="5645" spans="1:5" outlineLevel="2" x14ac:dyDescent="0.25">
      <c r="A5645" s="22">
        <v>45511</v>
      </c>
      <c r="B5645" s="20" t="s">
        <v>212</v>
      </c>
      <c r="C5645" s="21">
        <v>9366</v>
      </c>
      <c r="D5645" s="3" t="str">
        <f t="shared" si="88"/>
        <v/>
      </c>
      <c r="E5645" s="20" t="s">
        <v>381</v>
      </c>
    </row>
    <row r="5646" spans="1:5" outlineLevel="2" x14ac:dyDescent="0.25">
      <c r="A5646" s="22">
        <v>45511</v>
      </c>
      <c r="B5646" s="20" t="s">
        <v>212</v>
      </c>
      <c r="C5646" s="21">
        <v>576</v>
      </c>
      <c r="D5646" s="3" t="str">
        <f t="shared" si="88"/>
        <v/>
      </c>
      <c r="E5646" s="20" t="s">
        <v>386</v>
      </c>
    </row>
    <row r="5647" spans="1:5" outlineLevel="2" x14ac:dyDescent="0.25">
      <c r="A5647" s="22">
        <v>45511</v>
      </c>
      <c r="B5647" s="20" t="s">
        <v>212</v>
      </c>
      <c r="C5647" s="21">
        <v>50.34</v>
      </c>
      <c r="D5647" s="3" t="str">
        <f t="shared" si="88"/>
        <v/>
      </c>
      <c r="E5647" s="20" t="s">
        <v>381</v>
      </c>
    </row>
    <row r="5648" spans="1:5" outlineLevel="2" x14ac:dyDescent="0.25">
      <c r="A5648" s="22">
        <v>45511</v>
      </c>
      <c r="B5648" s="20" t="s">
        <v>212</v>
      </c>
      <c r="C5648" s="21">
        <v>1732.11</v>
      </c>
      <c r="D5648" s="3" t="str">
        <f t="shared" si="88"/>
        <v/>
      </c>
      <c r="E5648" s="20" t="s">
        <v>381</v>
      </c>
    </row>
    <row r="5649" spans="1:5" outlineLevel="2" x14ac:dyDescent="0.25">
      <c r="A5649" s="22">
        <v>45511</v>
      </c>
      <c r="B5649" s="20" t="s">
        <v>212</v>
      </c>
      <c r="C5649" s="21">
        <v>417.15</v>
      </c>
      <c r="D5649" s="3" t="str">
        <f t="shared" si="88"/>
        <v/>
      </c>
      <c r="E5649" s="20" t="s">
        <v>381</v>
      </c>
    </row>
    <row r="5650" spans="1:5" outlineLevel="2" x14ac:dyDescent="0.25">
      <c r="A5650" s="22">
        <v>45511</v>
      </c>
      <c r="B5650" s="20" t="s">
        <v>212</v>
      </c>
      <c r="C5650" s="21">
        <v>2350.2399999999998</v>
      </c>
      <c r="D5650" s="3" t="str">
        <f t="shared" si="88"/>
        <v/>
      </c>
      <c r="E5650" s="20" t="s">
        <v>386</v>
      </c>
    </row>
    <row r="5651" spans="1:5" outlineLevel="2" x14ac:dyDescent="0.25">
      <c r="A5651" s="22">
        <v>45511</v>
      </c>
      <c r="B5651" s="20" t="s">
        <v>212</v>
      </c>
      <c r="C5651" s="21">
        <v>6868.2</v>
      </c>
      <c r="D5651" s="3" t="str">
        <f t="shared" si="88"/>
        <v/>
      </c>
      <c r="E5651" s="20" t="s">
        <v>381</v>
      </c>
    </row>
    <row r="5652" spans="1:5" outlineLevel="2" x14ac:dyDescent="0.25">
      <c r="A5652" s="22">
        <v>45511</v>
      </c>
      <c r="B5652" s="20" t="s">
        <v>212</v>
      </c>
      <c r="C5652" s="21">
        <v>5533</v>
      </c>
      <c r="D5652" s="3" t="str">
        <f t="shared" si="88"/>
        <v/>
      </c>
      <c r="E5652" s="20" t="s">
        <v>381</v>
      </c>
    </row>
    <row r="5653" spans="1:5" outlineLevel="2" x14ac:dyDescent="0.25">
      <c r="A5653" s="22">
        <v>45511</v>
      </c>
      <c r="B5653" s="20" t="s">
        <v>212</v>
      </c>
      <c r="C5653" s="21">
        <v>149.25</v>
      </c>
      <c r="D5653" s="3" t="str">
        <f t="shared" si="88"/>
        <v/>
      </c>
      <c r="E5653" s="20" t="s">
        <v>381</v>
      </c>
    </row>
    <row r="5654" spans="1:5" outlineLevel="2" x14ac:dyDescent="0.25">
      <c r="A5654" s="22">
        <v>45511</v>
      </c>
      <c r="B5654" s="20" t="s">
        <v>212</v>
      </c>
      <c r="C5654" s="21">
        <v>147.75</v>
      </c>
      <c r="D5654" s="3" t="str">
        <f t="shared" si="88"/>
        <v/>
      </c>
      <c r="E5654" s="20" t="s">
        <v>381</v>
      </c>
    </row>
    <row r="5655" spans="1:5" outlineLevel="2" x14ac:dyDescent="0.25">
      <c r="A5655" s="22">
        <v>45511</v>
      </c>
      <c r="B5655" s="20" t="s">
        <v>212</v>
      </c>
      <c r="C5655" s="21">
        <v>150</v>
      </c>
      <c r="D5655" s="3" t="str">
        <f t="shared" si="88"/>
        <v/>
      </c>
      <c r="E5655" s="20" t="s">
        <v>381</v>
      </c>
    </row>
    <row r="5656" spans="1:5" outlineLevel="2" x14ac:dyDescent="0.25">
      <c r="A5656" s="22">
        <v>45511</v>
      </c>
      <c r="B5656" s="20" t="s">
        <v>212</v>
      </c>
      <c r="C5656" s="21">
        <v>50</v>
      </c>
      <c r="D5656" s="3" t="str">
        <f t="shared" si="88"/>
        <v/>
      </c>
      <c r="E5656" s="20" t="s">
        <v>381</v>
      </c>
    </row>
    <row r="5657" spans="1:5" outlineLevel="2" x14ac:dyDescent="0.25">
      <c r="A5657" s="22">
        <v>45511</v>
      </c>
      <c r="B5657" s="20" t="s">
        <v>212</v>
      </c>
      <c r="C5657" s="21">
        <v>478.63</v>
      </c>
      <c r="D5657" s="3" t="str">
        <f t="shared" si="88"/>
        <v/>
      </c>
      <c r="E5657" s="20" t="s">
        <v>381</v>
      </c>
    </row>
    <row r="5658" spans="1:5" outlineLevel="2" x14ac:dyDescent="0.25">
      <c r="A5658" s="22">
        <v>45511</v>
      </c>
      <c r="B5658" s="20" t="s">
        <v>212</v>
      </c>
      <c r="C5658" s="21">
        <v>352</v>
      </c>
      <c r="D5658" s="3" t="str">
        <f t="shared" si="88"/>
        <v/>
      </c>
      <c r="E5658" s="20" t="s">
        <v>381</v>
      </c>
    </row>
    <row r="5659" spans="1:5" outlineLevel="2" x14ac:dyDescent="0.25">
      <c r="A5659" s="22">
        <v>45511</v>
      </c>
      <c r="B5659" s="20" t="s">
        <v>212</v>
      </c>
      <c r="C5659" s="21">
        <v>2370</v>
      </c>
      <c r="D5659" s="3" t="str">
        <f t="shared" si="88"/>
        <v/>
      </c>
      <c r="E5659" s="20" t="s">
        <v>381</v>
      </c>
    </row>
    <row r="5660" spans="1:5" outlineLevel="2" x14ac:dyDescent="0.25">
      <c r="A5660" s="22">
        <v>45511</v>
      </c>
      <c r="B5660" s="20" t="s">
        <v>212</v>
      </c>
      <c r="C5660" s="21">
        <v>557.52</v>
      </c>
      <c r="D5660" s="3" t="str">
        <f t="shared" si="88"/>
        <v/>
      </c>
      <c r="E5660" s="20" t="s">
        <v>381</v>
      </c>
    </row>
    <row r="5661" spans="1:5" outlineLevel="2" x14ac:dyDescent="0.25">
      <c r="A5661" s="22">
        <v>45511</v>
      </c>
      <c r="B5661" s="20" t="s">
        <v>212</v>
      </c>
      <c r="C5661" s="21">
        <v>2720</v>
      </c>
      <c r="D5661" s="3" t="str">
        <f t="shared" si="88"/>
        <v/>
      </c>
      <c r="E5661" s="20" t="s">
        <v>381</v>
      </c>
    </row>
    <row r="5662" spans="1:5" outlineLevel="2" x14ac:dyDescent="0.25">
      <c r="A5662" s="22">
        <v>45511</v>
      </c>
      <c r="B5662" s="20" t="s">
        <v>212</v>
      </c>
      <c r="C5662" s="21">
        <v>2625.7</v>
      </c>
      <c r="D5662" s="3" t="str">
        <f t="shared" si="88"/>
        <v/>
      </c>
      <c r="E5662" s="20" t="s">
        <v>381</v>
      </c>
    </row>
    <row r="5663" spans="1:5" outlineLevel="2" x14ac:dyDescent="0.25">
      <c r="A5663" s="22">
        <v>45511</v>
      </c>
      <c r="B5663" s="20" t="s">
        <v>212</v>
      </c>
      <c r="C5663" s="21">
        <v>2625.7</v>
      </c>
      <c r="D5663" s="3" t="str">
        <f t="shared" si="88"/>
        <v/>
      </c>
      <c r="E5663" s="20" t="s">
        <v>381</v>
      </c>
    </row>
    <row r="5664" spans="1:5" outlineLevel="2" x14ac:dyDescent="0.25">
      <c r="A5664" s="22">
        <v>45511</v>
      </c>
      <c r="B5664" s="20" t="s">
        <v>212</v>
      </c>
      <c r="C5664" s="21">
        <v>1350</v>
      </c>
      <c r="D5664" s="3" t="str">
        <f t="shared" si="88"/>
        <v/>
      </c>
      <c r="E5664" s="20" t="s">
        <v>381</v>
      </c>
    </row>
    <row r="5665" spans="1:5" outlineLevel="2" x14ac:dyDescent="0.25">
      <c r="A5665" s="22">
        <v>45511</v>
      </c>
      <c r="B5665" s="20" t="s">
        <v>212</v>
      </c>
      <c r="C5665" s="21">
        <v>199</v>
      </c>
      <c r="D5665" s="3" t="str">
        <f t="shared" si="88"/>
        <v/>
      </c>
      <c r="E5665" s="20" t="s">
        <v>381</v>
      </c>
    </row>
    <row r="5666" spans="1:5" outlineLevel="2" x14ac:dyDescent="0.25">
      <c r="A5666" s="22">
        <v>45511</v>
      </c>
      <c r="B5666" s="20" t="s">
        <v>212</v>
      </c>
      <c r="C5666" s="21">
        <v>1448</v>
      </c>
      <c r="D5666" s="3" t="str">
        <f t="shared" si="88"/>
        <v/>
      </c>
      <c r="E5666" s="20" t="s">
        <v>381</v>
      </c>
    </row>
    <row r="5667" spans="1:5" outlineLevel="2" x14ac:dyDescent="0.25">
      <c r="A5667" s="22">
        <v>45511</v>
      </c>
      <c r="B5667" s="20" t="s">
        <v>212</v>
      </c>
      <c r="C5667" s="21">
        <v>70</v>
      </c>
      <c r="D5667" s="3" t="str">
        <f t="shared" si="88"/>
        <v/>
      </c>
      <c r="E5667" s="20" t="s">
        <v>381</v>
      </c>
    </row>
    <row r="5668" spans="1:5" outlineLevel="2" x14ac:dyDescent="0.25">
      <c r="A5668" s="22">
        <v>45511</v>
      </c>
      <c r="B5668" s="20" t="s">
        <v>212</v>
      </c>
      <c r="C5668" s="21">
        <v>4365.8500000000004</v>
      </c>
      <c r="D5668" s="3" t="str">
        <f t="shared" si="88"/>
        <v/>
      </c>
      <c r="E5668" s="20" t="s">
        <v>381</v>
      </c>
    </row>
    <row r="5669" spans="1:5" outlineLevel="2" x14ac:dyDescent="0.25">
      <c r="A5669" s="22">
        <v>45511</v>
      </c>
      <c r="B5669" s="20" t="s">
        <v>212</v>
      </c>
      <c r="C5669" s="21">
        <v>189</v>
      </c>
      <c r="D5669" s="3" t="str">
        <f t="shared" si="88"/>
        <v/>
      </c>
      <c r="E5669" s="20" t="s">
        <v>381</v>
      </c>
    </row>
    <row r="5670" spans="1:5" outlineLevel="2" x14ac:dyDescent="0.25">
      <c r="A5670" s="22">
        <v>45511</v>
      </c>
      <c r="B5670" s="20" t="s">
        <v>212</v>
      </c>
      <c r="C5670" s="21">
        <v>11589</v>
      </c>
      <c r="D5670" s="3" t="str">
        <f t="shared" si="88"/>
        <v/>
      </c>
      <c r="E5670" s="20" t="s">
        <v>381</v>
      </c>
    </row>
    <row r="5671" spans="1:5" outlineLevel="2" x14ac:dyDescent="0.25">
      <c r="A5671" s="22">
        <v>45511</v>
      </c>
      <c r="B5671" s="20" t="s">
        <v>212</v>
      </c>
      <c r="C5671" s="21">
        <v>500.19</v>
      </c>
      <c r="D5671" s="3" t="str">
        <f t="shared" si="88"/>
        <v/>
      </c>
      <c r="E5671" s="20" t="s">
        <v>381</v>
      </c>
    </row>
    <row r="5672" spans="1:5" outlineLevel="2" x14ac:dyDescent="0.25">
      <c r="A5672" s="22">
        <v>45511</v>
      </c>
      <c r="B5672" s="20" t="s">
        <v>212</v>
      </c>
      <c r="C5672" s="21">
        <v>145.56</v>
      </c>
      <c r="D5672" s="3" t="str">
        <f t="shared" si="88"/>
        <v/>
      </c>
      <c r="E5672" s="20" t="s">
        <v>381</v>
      </c>
    </row>
    <row r="5673" spans="1:5" outlineLevel="2" x14ac:dyDescent="0.25">
      <c r="A5673" s="22">
        <v>45511</v>
      </c>
      <c r="B5673" s="20" t="s">
        <v>212</v>
      </c>
      <c r="C5673" s="21">
        <v>110</v>
      </c>
      <c r="D5673" s="3" t="str">
        <f t="shared" si="88"/>
        <v/>
      </c>
      <c r="E5673" s="20" t="s">
        <v>381</v>
      </c>
    </row>
    <row r="5674" spans="1:5" outlineLevel="2" x14ac:dyDescent="0.25">
      <c r="A5674" s="22">
        <v>45511</v>
      </c>
      <c r="B5674" s="20" t="s">
        <v>212</v>
      </c>
      <c r="C5674" s="21">
        <v>1732.1</v>
      </c>
      <c r="D5674" s="3" t="str">
        <f t="shared" si="88"/>
        <v/>
      </c>
      <c r="E5674" s="20" t="s">
        <v>381</v>
      </c>
    </row>
    <row r="5675" spans="1:5" outlineLevel="2" x14ac:dyDescent="0.25">
      <c r="A5675" s="22">
        <v>45511</v>
      </c>
      <c r="B5675" s="20" t="s">
        <v>212</v>
      </c>
      <c r="C5675" s="21">
        <v>1445.86</v>
      </c>
      <c r="D5675" s="3" t="str">
        <f t="shared" si="88"/>
        <v/>
      </c>
      <c r="E5675" s="20" t="s">
        <v>381</v>
      </c>
    </row>
    <row r="5676" spans="1:5" outlineLevel="2" x14ac:dyDescent="0.25">
      <c r="A5676" s="22">
        <v>45511</v>
      </c>
      <c r="B5676" s="20" t="s">
        <v>212</v>
      </c>
      <c r="C5676" s="21">
        <v>450</v>
      </c>
      <c r="D5676" s="3" t="str">
        <f t="shared" si="88"/>
        <v/>
      </c>
      <c r="E5676" s="20" t="s">
        <v>386</v>
      </c>
    </row>
    <row r="5677" spans="1:5" outlineLevel="2" x14ac:dyDescent="0.25">
      <c r="A5677" s="22">
        <v>45511</v>
      </c>
      <c r="B5677" s="20" t="s">
        <v>212</v>
      </c>
      <c r="C5677" s="21">
        <v>5500</v>
      </c>
      <c r="D5677" s="3" t="str">
        <f t="shared" si="88"/>
        <v/>
      </c>
      <c r="E5677" s="20" t="s">
        <v>386</v>
      </c>
    </row>
    <row r="5678" spans="1:5" outlineLevel="2" x14ac:dyDescent="0.25">
      <c r="A5678" s="22">
        <v>45511</v>
      </c>
      <c r="B5678" s="20" t="s">
        <v>212</v>
      </c>
      <c r="C5678" s="21">
        <v>6090</v>
      </c>
      <c r="D5678" s="3" t="str">
        <f t="shared" si="88"/>
        <v/>
      </c>
      <c r="E5678" s="20" t="s">
        <v>386</v>
      </c>
    </row>
    <row r="5679" spans="1:5" outlineLevel="2" x14ac:dyDescent="0.25">
      <c r="A5679" s="22">
        <v>45511</v>
      </c>
      <c r="B5679" s="20" t="s">
        <v>212</v>
      </c>
      <c r="C5679" s="21">
        <v>5241.5200000000004</v>
      </c>
      <c r="D5679" s="3" t="str">
        <f t="shared" si="88"/>
        <v/>
      </c>
      <c r="E5679" s="20" t="s">
        <v>386</v>
      </c>
    </row>
    <row r="5680" spans="1:5" outlineLevel="2" x14ac:dyDescent="0.25">
      <c r="A5680" s="22">
        <v>45511</v>
      </c>
      <c r="B5680" s="20" t="s">
        <v>212</v>
      </c>
      <c r="C5680" s="21">
        <v>61.95</v>
      </c>
      <c r="D5680" s="3" t="str">
        <f t="shared" si="88"/>
        <v/>
      </c>
      <c r="E5680" s="20" t="s">
        <v>386</v>
      </c>
    </row>
    <row r="5681" spans="1:5" outlineLevel="2" x14ac:dyDescent="0.25">
      <c r="A5681" s="22">
        <v>45511</v>
      </c>
      <c r="B5681" s="20" t="s">
        <v>212</v>
      </c>
      <c r="C5681" s="21">
        <v>2464.88</v>
      </c>
      <c r="D5681" s="3" t="str">
        <f t="shared" si="88"/>
        <v/>
      </c>
      <c r="E5681" s="20" t="s">
        <v>386</v>
      </c>
    </row>
    <row r="5682" spans="1:5" outlineLevel="2" x14ac:dyDescent="0.25">
      <c r="A5682" s="22">
        <v>45511</v>
      </c>
      <c r="B5682" s="20" t="s">
        <v>212</v>
      </c>
      <c r="C5682" s="21">
        <v>487.99</v>
      </c>
      <c r="D5682" s="3" t="str">
        <f t="shared" si="88"/>
        <v/>
      </c>
      <c r="E5682" s="20" t="s">
        <v>381</v>
      </c>
    </row>
    <row r="5683" spans="1:5" outlineLevel="2" x14ac:dyDescent="0.25">
      <c r="A5683" s="22">
        <v>45511</v>
      </c>
      <c r="B5683" s="20" t="s">
        <v>212</v>
      </c>
      <c r="C5683" s="21">
        <v>2418</v>
      </c>
      <c r="D5683" s="3" t="str">
        <f t="shared" si="88"/>
        <v/>
      </c>
      <c r="E5683" s="20" t="s">
        <v>381</v>
      </c>
    </row>
    <row r="5684" spans="1:5" outlineLevel="2" x14ac:dyDescent="0.25">
      <c r="A5684" s="22">
        <v>45511</v>
      </c>
      <c r="B5684" s="20" t="s">
        <v>212</v>
      </c>
      <c r="C5684" s="21">
        <v>13.42</v>
      </c>
      <c r="D5684" s="3" t="str">
        <f t="shared" si="88"/>
        <v/>
      </c>
      <c r="E5684" s="20" t="s">
        <v>381</v>
      </c>
    </row>
    <row r="5685" spans="1:5" outlineLevel="2" x14ac:dyDescent="0.25">
      <c r="A5685" s="22">
        <v>45511</v>
      </c>
      <c r="B5685" s="20" t="s">
        <v>212</v>
      </c>
      <c r="C5685" s="21">
        <v>576.38</v>
      </c>
      <c r="D5685" s="3" t="str">
        <f t="shared" si="88"/>
        <v/>
      </c>
      <c r="E5685" s="20" t="s">
        <v>381</v>
      </c>
    </row>
    <row r="5686" spans="1:5" outlineLevel="2" x14ac:dyDescent="0.25">
      <c r="A5686" s="22">
        <v>45511</v>
      </c>
      <c r="B5686" s="20" t="s">
        <v>212</v>
      </c>
      <c r="C5686" s="21">
        <v>825</v>
      </c>
      <c r="D5686" s="3" t="str">
        <f t="shared" si="88"/>
        <v/>
      </c>
      <c r="E5686" s="20" t="s">
        <v>381</v>
      </c>
    </row>
    <row r="5687" spans="1:5" outlineLevel="2" x14ac:dyDescent="0.25">
      <c r="A5687" s="22">
        <v>45511</v>
      </c>
      <c r="B5687" s="20" t="s">
        <v>212</v>
      </c>
      <c r="C5687" s="21">
        <v>2507.7600000000002</v>
      </c>
      <c r="D5687" s="3" t="str">
        <f t="shared" si="88"/>
        <v/>
      </c>
      <c r="E5687" s="20" t="s">
        <v>381</v>
      </c>
    </row>
    <row r="5688" spans="1:5" outlineLevel="2" x14ac:dyDescent="0.25">
      <c r="A5688" s="22">
        <v>45511</v>
      </c>
      <c r="B5688" s="20" t="s">
        <v>212</v>
      </c>
      <c r="C5688" s="21">
        <v>3744.25</v>
      </c>
      <c r="D5688" s="3" t="str">
        <f t="shared" si="88"/>
        <v/>
      </c>
      <c r="E5688" s="20" t="s">
        <v>381</v>
      </c>
    </row>
    <row r="5689" spans="1:5" outlineLevel="2" x14ac:dyDescent="0.25">
      <c r="A5689" s="22">
        <v>45511</v>
      </c>
      <c r="B5689" s="20" t="s">
        <v>212</v>
      </c>
      <c r="C5689" s="21">
        <v>16285.5</v>
      </c>
      <c r="D5689" s="3" t="str">
        <f t="shared" si="88"/>
        <v/>
      </c>
      <c r="E5689" s="20" t="s">
        <v>426</v>
      </c>
    </row>
    <row r="5690" spans="1:5" outlineLevel="2" x14ac:dyDescent="0.25">
      <c r="A5690" s="22">
        <v>45511</v>
      </c>
      <c r="B5690" s="20" t="s">
        <v>212</v>
      </c>
      <c r="C5690" s="21">
        <v>714</v>
      </c>
      <c r="D5690" s="3" t="str">
        <f t="shared" si="88"/>
        <v/>
      </c>
      <c r="E5690" s="20" t="s">
        <v>386</v>
      </c>
    </row>
    <row r="5691" spans="1:5" outlineLevel="2" x14ac:dyDescent="0.25">
      <c r="A5691" s="22">
        <v>45511</v>
      </c>
      <c r="B5691" s="20" t="s">
        <v>212</v>
      </c>
      <c r="C5691" s="21">
        <v>5918.32</v>
      </c>
      <c r="D5691" s="3" t="str">
        <f t="shared" si="88"/>
        <v/>
      </c>
      <c r="E5691" s="20" t="s">
        <v>386</v>
      </c>
    </row>
    <row r="5692" spans="1:5" outlineLevel="2" x14ac:dyDescent="0.25">
      <c r="A5692" s="22">
        <v>45511</v>
      </c>
      <c r="B5692" s="20" t="s">
        <v>212</v>
      </c>
      <c r="C5692" s="21">
        <v>2881.08</v>
      </c>
      <c r="D5692" s="3" t="str">
        <f t="shared" si="88"/>
        <v/>
      </c>
      <c r="E5692" s="20" t="s">
        <v>386</v>
      </c>
    </row>
    <row r="5693" spans="1:5" outlineLevel="2" x14ac:dyDescent="0.25">
      <c r="A5693" s="22">
        <v>45511</v>
      </c>
      <c r="B5693" s="20" t="s">
        <v>212</v>
      </c>
      <c r="C5693" s="21">
        <v>5660.4</v>
      </c>
      <c r="D5693" s="3" t="str">
        <f t="shared" si="88"/>
        <v/>
      </c>
      <c r="E5693" s="20" t="s">
        <v>381</v>
      </c>
    </row>
    <row r="5694" spans="1:5" outlineLevel="2" x14ac:dyDescent="0.25">
      <c r="A5694" s="22">
        <v>45511</v>
      </c>
      <c r="B5694" s="20" t="s">
        <v>212</v>
      </c>
      <c r="C5694" s="21">
        <v>6</v>
      </c>
      <c r="D5694" s="3" t="str">
        <f t="shared" si="88"/>
        <v/>
      </c>
      <c r="E5694" s="20" t="s">
        <v>381</v>
      </c>
    </row>
    <row r="5695" spans="1:5" outlineLevel="2" x14ac:dyDescent="0.25">
      <c r="A5695" s="22">
        <v>45511</v>
      </c>
      <c r="B5695" s="20" t="s">
        <v>212</v>
      </c>
      <c r="C5695" s="21">
        <v>869.76</v>
      </c>
      <c r="D5695" s="3" t="str">
        <f t="shared" si="88"/>
        <v/>
      </c>
      <c r="E5695" s="20" t="s">
        <v>381</v>
      </c>
    </row>
    <row r="5696" spans="1:5" outlineLevel="2" x14ac:dyDescent="0.25">
      <c r="A5696" s="22">
        <v>45511</v>
      </c>
      <c r="B5696" s="20" t="s">
        <v>212</v>
      </c>
      <c r="C5696" s="21">
        <v>241.6</v>
      </c>
      <c r="D5696" s="3" t="str">
        <f t="shared" si="88"/>
        <v/>
      </c>
      <c r="E5696" s="20" t="s">
        <v>381</v>
      </c>
    </row>
    <row r="5697" spans="1:5" outlineLevel="2" x14ac:dyDescent="0.25">
      <c r="A5697" s="22">
        <v>45511</v>
      </c>
      <c r="B5697" s="20" t="s">
        <v>212</v>
      </c>
      <c r="C5697" s="21">
        <v>6602.75</v>
      </c>
      <c r="D5697" s="3" t="str">
        <f t="shared" si="88"/>
        <v/>
      </c>
      <c r="E5697" s="20" t="s">
        <v>381</v>
      </c>
    </row>
    <row r="5698" spans="1:5" outlineLevel="2" x14ac:dyDescent="0.25">
      <c r="A5698" s="22">
        <v>45511</v>
      </c>
      <c r="B5698" s="20" t="s">
        <v>212</v>
      </c>
      <c r="C5698" s="21">
        <v>1200</v>
      </c>
      <c r="D5698" s="3" t="str">
        <f t="shared" si="88"/>
        <v/>
      </c>
      <c r="E5698" s="20" t="s">
        <v>381</v>
      </c>
    </row>
    <row r="5699" spans="1:5" outlineLevel="2" x14ac:dyDescent="0.25">
      <c r="A5699" s="22">
        <v>45511</v>
      </c>
      <c r="B5699" s="20" t="s">
        <v>212</v>
      </c>
      <c r="C5699" s="21">
        <v>1263.8499999999999</v>
      </c>
      <c r="D5699" s="3" t="str">
        <f t="shared" si="88"/>
        <v/>
      </c>
      <c r="E5699" s="20" t="s">
        <v>381</v>
      </c>
    </row>
    <row r="5700" spans="1:5" outlineLevel="2" x14ac:dyDescent="0.25">
      <c r="A5700" s="22">
        <v>45511</v>
      </c>
      <c r="B5700" s="20" t="s">
        <v>212</v>
      </c>
      <c r="C5700" s="21">
        <v>1350</v>
      </c>
      <c r="D5700" s="3" t="str">
        <f t="shared" si="88"/>
        <v/>
      </c>
      <c r="E5700" s="20" t="s">
        <v>381</v>
      </c>
    </row>
    <row r="5701" spans="1:5" outlineLevel="2" x14ac:dyDescent="0.25">
      <c r="A5701" s="22">
        <v>45511</v>
      </c>
      <c r="B5701" s="20" t="s">
        <v>212</v>
      </c>
      <c r="C5701" s="21">
        <v>789.9</v>
      </c>
      <c r="D5701" s="3" t="str">
        <f t="shared" si="88"/>
        <v/>
      </c>
      <c r="E5701" s="20" t="s">
        <v>381</v>
      </c>
    </row>
    <row r="5702" spans="1:5" outlineLevel="2" x14ac:dyDescent="0.25">
      <c r="A5702" s="22">
        <v>45511</v>
      </c>
      <c r="B5702" s="20" t="s">
        <v>212</v>
      </c>
      <c r="C5702" s="21">
        <v>6129</v>
      </c>
      <c r="D5702" s="3" t="str">
        <f t="shared" si="88"/>
        <v/>
      </c>
      <c r="E5702" s="20" t="s">
        <v>381</v>
      </c>
    </row>
    <row r="5703" spans="1:5" outlineLevel="2" x14ac:dyDescent="0.25">
      <c r="A5703" s="22">
        <v>45511</v>
      </c>
      <c r="B5703" s="20" t="s">
        <v>212</v>
      </c>
      <c r="C5703" s="21">
        <v>7638</v>
      </c>
      <c r="D5703" s="3" t="str">
        <f t="shared" si="88"/>
        <v/>
      </c>
      <c r="E5703" s="20" t="s">
        <v>381</v>
      </c>
    </row>
    <row r="5704" spans="1:5" outlineLevel="2" x14ac:dyDescent="0.25">
      <c r="A5704" s="22">
        <v>45511</v>
      </c>
      <c r="B5704" s="20" t="s">
        <v>212</v>
      </c>
      <c r="C5704" s="21">
        <v>1183.5</v>
      </c>
      <c r="D5704" s="3" t="str">
        <f t="shared" ref="D5704:D5767" si="89">IF(E5704=0,"TOTAL","")</f>
        <v/>
      </c>
      <c r="E5704" s="20" t="s">
        <v>381</v>
      </c>
    </row>
    <row r="5705" spans="1:5" outlineLevel="2" x14ac:dyDescent="0.25">
      <c r="A5705" s="22">
        <v>45511</v>
      </c>
      <c r="B5705" s="20" t="s">
        <v>212</v>
      </c>
      <c r="C5705" s="21">
        <v>5143</v>
      </c>
      <c r="D5705" s="3" t="str">
        <f t="shared" si="89"/>
        <v/>
      </c>
      <c r="E5705" s="20" t="s">
        <v>381</v>
      </c>
    </row>
    <row r="5706" spans="1:5" outlineLevel="2" x14ac:dyDescent="0.25">
      <c r="A5706" s="22">
        <v>45511</v>
      </c>
      <c r="B5706" s="20" t="s">
        <v>212</v>
      </c>
      <c r="C5706" s="21">
        <v>1738</v>
      </c>
      <c r="D5706" s="3" t="str">
        <f t="shared" si="89"/>
        <v/>
      </c>
      <c r="E5706" s="20" t="s">
        <v>381</v>
      </c>
    </row>
    <row r="5707" spans="1:5" outlineLevel="2" x14ac:dyDescent="0.25">
      <c r="A5707" s="22">
        <v>45511</v>
      </c>
      <c r="B5707" s="20" t="s">
        <v>212</v>
      </c>
      <c r="C5707" s="21">
        <v>1978.49</v>
      </c>
      <c r="D5707" s="3" t="str">
        <f t="shared" si="89"/>
        <v/>
      </c>
      <c r="E5707" s="20" t="s">
        <v>381</v>
      </c>
    </row>
    <row r="5708" spans="1:5" outlineLevel="2" x14ac:dyDescent="0.25">
      <c r="A5708" s="22">
        <v>45511</v>
      </c>
      <c r="B5708" s="20" t="s">
        <v>212</v>
      </c>
      <c r="C5708" s="21">
        <v>30</v>
      </c>
      <c r="D5708" s="3" t="str">
        <f t="shared" si="89"/>
        <v/>
      </c>
      <c r="E5708" s="20" t="s">
        <v>381</v>
      </c>
    </row>
    <row r="5709" spans="1:5" outlineLevel="1" x14ac:dyDescent="0.25">
      <c r="A5709" s="28">
        <f>A5708</f>
        <v>45511</v>
      </c>
      <c r="B5709" s="29" t="str">
        <f>B5708</f>
        <v>BSN SPORTS LLC</v>
      </c>
      <c r="C5709" s="30">
        <f>SUBTOTAL(9,C5641:C5708)</f>
        <v>170297.54000000004</v>
      </c>
      <c r="D5709" s="31" t="str">
        <f t="shared" si="89"/>
        <v>TOTAL</v>
      </c>
      <c r="E5709" s="20"/>
    </row>
    <row r="5710" spans="1:5" outlineLevel="2" x14ac:dyDescent="0.25">
      <c r="A5710" s="22">
        <v>45511</v>
      </c>
      <c r="B5710" s="20" t="s">
        <v>213</v>
      </c>
      <c r="C5710" s="21">
        <v>494.2</v>
      </c>
      <c r="D5710" s="3" t="str">
        <f t="shared" si="89"/>
        <v/>
      </c>
      <c r="E5710" s="20" t="s">
        <v>381</v>
      </c>
    </row>
    <row r="5711" spans="1:5" outlineLevel="2" x14ac:dyDescent="0.25">
      <c r="A5711" s="22">
        <v>45511</v>
      </c>
      <c r="B5711" s="20" t="s">
        <v>213</v>
      </c>
      <c r="C5711" s="21">
        <v>9601.68</v>
      </c>
      <c r="D5711" s="3" t="str">
        <f t="shared" si="89"/>
        <v/>
      </c>
      <c r="E5711" s="20" t="s">
        <v>381</v>
      </c>
    </row>
    <row r="5712" spans="1:5" outlineLevel="2" x14ac:dyDescent="0.25">
      <c r="A5712" s="22">
        <v>45511</v>
      </c>
      <c r="B5712" s="20" t="s">
        <v>213</v>
      </c>
      <c r="C5712" s="21">
        <v>2442.6799999999998</v>
      </c>
      <c r="D5712" s="3" t="str">
        <f t="shared" si="89"/>
        <v/>
      </c>
      <c r="E5712" s="20" t="s">
        <v>381</v>
      </c>
    </row>
    <row r="5713" spans="1:5" outlineLevel="2" x14ac:dyDescent="0.25">
      <c r="A5713" s="22">
        <v>45511</v>
      </c>
      <c r="B5713" s="20" t="s">
        <v>213</v>
      </c>
      <c r="C5713" s="21">
        <v>869.99</v>
      </c>
      <c r="D5713" s="3" t="str">
        <f t="shared" si="89"/>
        <v/>
      </c>
      <c r="E5713" s="20" t="s">
        <v>381</v>
      </c>
    </row>
    <row r="5714" spans="1:5" outlineLevel="2" x14ac:dyDescent="0.25">
      <c r="A5714" s="22">
        <v>45511</v>
      </c>
      <c r="B5714" s="20" t="s">
        <v>213</v>
      </c>
      <c r="C5714" s="21">
        <v>6592.56</v>
      </c>
      <c r="D5714" s="3" t="str">
        <f t="shared" si="89"/>
        <v/>
      </c>
      <c r="E5714" s="20" t="s">
        <v>381</v>
      </c>
    </row>
    <row r="5715" spans="1:5" outlineLevel="2" x14ac:dyDescent="0.25">
      <c r="A5715" s="22">
        <v>45511</v>
      </c>
      <c r="B5715" s="20" t="s">
        <v>213</v>
      </c>
      <c r="C5715" s="21">
        <v>2965.9</v>
      </c>
      <c r="D5715" s="3" t="str">
        <f t="shared" si="89"/>
        <v/>
      </c>
      <c r="E5715" s="20" t="s">
        <v>381</v>
      </c>
    </row>
    <row r="5716" spans="1:5" outlineLevel="1" x14ac:dyDescent="0.25">
      <c r="A5716" s="28">
        <f>A5715</f>
        <v>45511</v>
      </c>
      <c r="B5716" s="29" t="str">
        <f>B5715</f>
        <v>VARSITY SPIRIT FASHIONS &amp; SUPPLIES LLC</v>
      </c>
      <c r="C5716" s="30">
        <f>SUBTOTAL(9,C5710:C5715)</f>
        <v>22967.010000000002</v>
      </c>
      <c r="D5716" s="31" t="str">
        <f t="shared" si="89"/>
        <v>TOTAL</v>
      </c>
      <c r="E5716" s="20"/>
    </row>
    <row r="5717" spans="1:5" outlineLevel="2" x14ac:dyDescent="0.25">
      <c r="A5717" s="22">
        <v>45511</v>
      </c>
      <c r="B5717" s="20" t="s">
        <v>206</v>
      </c>
      <c r="C5717" s="21">
        <v>1439</v>
      </c>
      <c r="D5717" s="3" t="str">
        <f t="shared" si="89"/>
        <v/>
      </c>
      <c r="E5717" s="20" t="s">
        <v>403</v>
      </c>
    </row>
    <row r="5718" spans="1:5" outlineLevel="1" x14ac:dyDescent="0.25">
      <c r="A5718" s="28">
        <f>A5717</f>
        <v>45511</v>
      </c>
      <c r="B5718" s="29" t="str">
        <f>B5717</f>
        <v>UNIVERSAL CHEERLEADERS ASSOCIATION</v>
      </c>
      <c r="C5718" s="30">
        <f>SUBTOTAL(9,C5717:C5717)</f>
        <v>1439</v>
      </c>
      <c r="D5718" s="31" t="str">
        <f t="shared" si="89"/>
        <v>TOTAL</v>
      </c>
      <c r="E5718" s="20"/>
    </row>
    <row r="5719" spans="1:5" outlineLevel="2" x14ac:dyDescent="0.25">
      <c r="A5719" s="22">
        <v>45511</v>
      </c>
      <c r="B5719" s="20" t="s">
        <v>522</v>
      </c>
      <c r="C5719" s="21">
        <v>341.46</v>
      </c>
      <c r="D5719" s="3" t="str">
        <f t="shared" si="89"/>
        <v/>
      </c>
      <c r="E5719" s="20" t="s">
        <v>409</v>
      </c>
    </row>
    <row r="5720" spans="1:5" outlineLevel="2" x14ac:dyDescent="0.25">
      <c r="A5720" s="22">
        <v>45511</v>
      </c>
      <c r="B5720" s="20" t="s">
        <v>522</v>
      </c>
      <c r="C5720" s="21">
        <v>972.51</v>
      </c>
      <c r="D5720" s="3" t="str">
        <f t="shared" si="89"/>
        <v/>
      </c>
      <c r="E5720" s="20" t="s">
        <v>409</v>
      </c>
    </row>
    <row r="5721" spans="1:5" outlineLevel="2" x14ac:dyDescent="0.25">
      <c r="A5721" s="22">
        <v>45511</v>
      </c>
      <c r="B5721" s="20" t="s">
        <v>522</v>
      </c>
      <c r="C5721" s="21">
        <v>156.19</v>
      </c>
      <c r="D5721" s="3" t="str">
        <f t="shared" si="89"/>
        <v/>
      </c>
      <c r="E5721" s="20" t="s">
        <v>409</v>
      </c>
    </row>
    <row r="5722" spans="1:5" outlineLevel="2" x14ac:dyDescent="0.25">
      <c r="A5722" s="22">
        <v>45511</v>
      </c>
      <c r="B5722" s="20" t="s">
        <v>522</v>
      </c>
      <c r="C5722" s="21">
        <v>6655.77</v>
      </c>
      <c r="D5722" s="3" t="str">
        <f t="shared" si="89"/>
        <v/>
      </c>
      <c r="E5722" s="20" t="s">
        <v>409</v>
      </c>
    </row>
    <row r="5723" spans="1:5" outlineLevel="2" x14ac:dyDescent="0.25">
      <c r="A5723" s="22">
        <v>45511</v>
      </c>
      <c r="B5723" s="20" t="s">
        <v>522</v>
      </c>
      <c r="C5723" s="21">
        <v>34767.279999999999</v>
      </c>
      <c r="D5723" s="3" t="str">
        <f t="shared" si="89"/>
        <v/>
      </c>
      <c r="E5723" s="20" t="s">
        <v>409</v>
      </c>
    </row>
    <row r="5724" spans="1:5" outlineLevel="1" x14ac:dyDescent="0.25">
      <c r="A5724" s="28">
        <f>A5723</f>
        <v>45511</v>
      </c>
      <c r="B5724" s="29" t="str">
        <f>B5723</f>
        <v>VERIZON WIRELESS MESSAGING SERVICES</v>
      </c>
      <c r="C5724" s="30">
        <f>SUBTOTAL(9,C5719:C5723)</f>
        <v>42893.21</v>
      </c>
      <c r="D5724" s="31" t="str">
        <f t="shared" si="89"/>
        <v>TOTAL</v>
      </c>
      <c r="E5724" s="20"/>
    </row>
    <row r="5725" spans="1:5" outlineLevel="2" x14ac:dyDescent="0.25">
      <c r="A5725" s="22">
        <v>45511</v>
      </c>
      <c r="B5725" s="20" t="s">
        <v>622</v>
      </c>
      <c r="C5725" s="21">
        <v>15566.95</v>
      </c>
      <c r="D5725" s="3" t="str">
        <f t="shared" si="89"/>
        <v/>
      </c>
      <c r="E5725" s="20" t="s">
        <v>381</v>
      </c>
    </row>
    <row r="5726" spans="1:5" outlineLevel="2" x14ac:dyDescent="0.25">
      <c r="A5726" s="22">
        <v>45511</v>
      </c>
      <c r="B5726" s="20" t="s">
        <v>622</v>
      </c>
      <c r="C5726" s="21">
        <v>15566.95</v>
      </c>
      <c r="D5726" s="3" t="str">
        <f t="shared" si="89"/>
        <v/>
      </c>
      <c r="E5726" s="20" t="s">
        <v>381</v>
      </c>
    </row>
    <row r="5727" spans="1:5" outlineLevel="1" x14ac:dyDescent="0.25">
      <c r="A5727" s="28">
        <f>A5726</f>
        <v>45511</v>
      </c>
      <c r="B5727" s="29" t="str">
        <f>B5726</f>
        <v>VEX ROBOTICS INC</v>
      </c>
      <c r="C5727" s="30">
        <f>SUBTOTAL(9,C5725:C5726)</f>
        <v>31133.9</v>
      </c>
      <c r="D5727" s="31" t="str">
        <f t="shared" si="89"/>
        <v>TOTAL</v>
      </c>
      <c r="E5727" s="20"/>
    </row>
    <row r="5728" spans="1:5" outlineLevel="2" x14ac:dyDescent="0.25">
      <c r="A5728" s="22">
        <v>45511</v>
      </c>
      <c r="B5728" s="20" t="s">
        <v>488</v>
      </c>
      <c r="C5728" s="21">
        <v>53265.75</v>
      </c>
      <c r="D5728" s="3" t="str">
        <f t="shared" si="89"/>
        <v/>
      </c>
      <c r="E5728" s="20" t="s">
        <v>416</v>
      </c>
    </row>
    <row r="5729" spans="1:5" outlineLevel="1" x14ac:dyDescent="0.25">
      <c r="A5729" s="28">
        <f>A5728</f>
        <v>45511</v>
      </c>
      <c r="B5729" s="29" t="str">
        <f>B5728</f>
        <v>VISTA HIGHER LEARNING</v>
      </c>
      <c r="C5729" s="30">
        <f>SUBTOTAL(9,C5728:C5728)</f>
        <v>53265.75</v>
      </c>
      <c r="D5729" s="31" t="str">
        <f t="shared" si="89"/>
        <v>TOTAL</v>
      </c>
      <c r="E5729" s="20"/>
    </row>
    <row r="5730" spans="1:5" outlineLevel="2" x14ac:dyDescent="0.25">
      <c r="A5730" s="22">
        <v>45511</v>
      </c>
      <c r="B5730" s="20" t="s">
        <v>330</v>
      </c>
      <c r="C5730" s="21">
        <v>144375</v>
      </c>
      <c r="D5730" s="3" t="str">
        <f t="shared" si="89"/>
        <v/>
      </c>
      <c r="E5730" s="20" t="s">
        <v>402</v>
      </c>
    </row>
    <row r="5731" spans="1:5" outlineLevel="2" x14ac:dyDescent="0.25">
      <c r="A5731" s="22">
        <v>45511</v>
      </c>
      <c r="B5731" s="20" t="s">
        <v>330</v>
      </c>
      <c r="C5731" s="21">
        <v>110880</v>
      </c>
      <c r="D5731" s="3" t="str">
        <f t="shared" si="89"/>
        <v/>
      </c>
      <c r="E5731" s="20" t="s">
        <v>402</v>
      </c>
    </row>
    <row r="5732" spans="1:5" outlineLevel="1" x14ac:dyDescent="0.25">
      <c r="A5732" s="28">
        <f>A5731</f>
        <v>45511</v>
      </c>
      <c r="B5732" s="29" t="str">
        <f>B5731</f>
        <v>VLK ARCHITECTS INC</v>
      </c>
      <c r="C5732" s="30">
        <f>SUBTOTAL(9,C5730:C5731)</f>
        <v>255255</v>
      </c>
      <c r="D5732" s="31" t="str">
        <f t="shared" si="89"/>
        <v>TOTAL</v>
      </c>
      <c r="E5732" s="20"/>
    </row>
    <row r="5733" spans="1:5" outlineLevel="2" x14ac:dyDescent="0.25">
      <c r="A5733" s="22">
        <v>45511</v>
      </c>
      <c r="B5733" s="20" t="s">
        <v>902</v>
      </c>
      <c r="C5733" s="21">
        <v>2227.96</v>
      </c>
      <c r="D5733" s="3" t="str">
        <f t="shared" si="89"/>
        <v/>
      </c>
      <c r="E5733" s="20" t="s">
        <v>386</v>
      </c>
    </row>
    <row r="5734" spans="1:5" outlineLevel="2" x14ac:dyDescent="0.25">
      <c r="A5734" s="22">
        <v>45511</v>
      </c>
      <c r="B5734" s="20" t="s">
        <v>902</v>
      </c>
      <c r="C5734" s="21">
        <v>2576.92</v>
      </c>
      <c r="D5734" s="3" t="str">
        <f t="shared" si="89"/>
        <v/>
      </c>
      <c r="E5734" s="20" t="s">
        <v>386</v>
      </c>
    </row>
    <row r="5735" spans="1:5" outlineLevel="2" x14ac:dyDescent="0.25">
      <c r="A5735" s="22">
        <v>45511</v>
      </c>
      <c r="B5735" s="20" t="s">
        <v>902</v>
      </c>
      <c r="C5735" s="21">
        <v>2811.56</v>
      </c>
      <c r="D5735" s="3" t="str">
        <f t="shared" si="89"/>
        <v/>
      </c>
      <c r="E5735" s="20" t="s">
        <v>386</v>
      </c>
    </row>
    <row r="5736" spans="1:5" outlineLevel="2" x14ac:dyDescent="0.25">
      <c r="A5736" s="22">
        <v>45511</v>
      </c>
      <c r="B5736" s="20" t="s">
        <v>902</v>
      </c>
      <c r="C5736" s="21">
        <v>588.44000000000005</v>
      </c>
      <c r="D5736" s="3" t="str">
        <f t="shared" si="89"/>
        <v/>
      </c>
      <c r="E5736" s="20" t="s">
        <v>386</v>
      </c>
    </row>
    <row r="5737" spans="1:5" outlineLevel="2" x14ac:dyDescent="0.25">
      <c r="A5737" s="22">
        <v>45511</v>
      </c>
      <c r="B5737" s="20" t="s">
        <v>902</v>
      </c>
      <c r="C5737" s="21">
        <v>588.44000000000005</v>
      </c>
      <c r="D5737" s="3" t="str">
        <f t="shared" si="89"/>
        <v/>
      </c>
      <c r="E5737" s="20" t="s">
        <v>386</v>
      </c>
    </row>
    <row r="5738" spans="1:5" outlineLevel="2" x14ac:dyDescent="0.25">
      <c r="A5738" s="22">
        <v>45511</v>
      </c>
      <c r="B5738" s="20" t="s">
        <v>902</v>
      </c>
      <c r="C5738" s="21">
        <v>200.96</v>
      </c>
      <c r="D5738" s="3" t="str">
        <f t="shared" si="89"/>
        <v/>
      </c>
      <c r="E5738" s="20" t="s">
        <v>386</v>
      </c>
    </row>
    <row r="5739" spans="1:5" outlineLevel="2" x14ac:dyDescent="0.25">
      <c r="A5739" s="22">
        <v>45511</v>
      </c>
      <c r="B5739" s="20" t="s">
        <v>902</v>
      </c>
      <c r="C5739" s="21">
        <v>613.36</v>
      </c>
      <c r="D5739" s="3" t="str">
        <f t="shared" si="89"/>
        <v/>
      </c>
      <c r="E5739" s="20" t="s">
        <v>386</v>
      </c>
    </row>
    <row r="5740" spans="1:5" outlineLevel="2" x14ac:dyDescent="0.25">
      <c r="A5740" s="22">
        <v>45511</v>
      </c>
      <c r="B5740" s="20" t="s">
        <v>902</v>
      </c>
      <c r="C5740" s="21">
        <v>57.48</v>
      </c>
      <c r="D5740" s="3" t="str">
        <f t="shared" si="89"/>
        <v/>
      </c>
      <c r="E5740" s="20" t="s">
        <v>386</v>
      </c>
    </row>
    <row r="5741" spans="1:5" outlineLevel="2" x14ac:dyDescent="0.25">
      <c r="A5741" s="22">
        <v>45511</v>
      </c>
      <c r="B5741" s="20" t="s">
        <v>902</v>
      </c>
      <c r="C5741" s="21">
        <v>25.32</v>
      </c>
      <c r="D5741" s="3" t="str">
        <f t="shared" si="89"/>
        <v/>
      </c>
      <c r="E5741" s="20" t="s">
        <v>386</v>
      </c>
    </row>
    <row r="5742" spans="1:5" outlineLevel="2" x14ac:dyDescent="0.25">
      <c r="A5742" s="22">
        <v>45511</v>
      </c>
      <c r="B5742" s="20" t="s">
        <v>902</v>
      </c>
      <c r="C5742" s="21">
        <v>588.44000000000005</v>
      </c>
      <c r="D5742" s="3" t="str">
        <f t="shared" si="89"/>
        <v/>
      </c>
      <c r="E5742" s="20" t="s">
        <v>386</v>
      </c>
    </row>
    <row r="5743" spans="1:5" outlineLevel="2" x14ac:dyDescent="0.25">
      <c r="A5743" s="22">
        <v>45511</v>
      </c>
      <c r="B5743" s="20" t="s">
        <v>902</v>
      </c>
      <c r="C5743" s="21">
        <v>588.44000000000005</v>
      </c>
      <c r="D5743" s="3" t="str">
        <f t="shared" si="89"/>
        <v/>
      </c>
      <c r="E5743" s="20" t="s">
        <v>386</v>
      </c>
    </row>
    <row r="5744" spans="1:5" outlineLevel="2" x14ac:dyDescent="0.25">
      <c r="A5744" s="22">
        <v>45511</v>
      </c>
      <c r="B5744" s="20" t="s">
        <v>902</v>
      </c>
      <c r="C5744" s="21">
        <v>1176.8800000000001</v>
      </c>
      <c r="D5744" s="3" t="str">
        <f t="shared" si="89"/>
        <v/>
      </c>
      <c r="E5744" s="20" t="s">
        <v>386</v>
      </c>
    </row>
    <row r="5745" spans="1:5" outlineLevel="2" x14ac:dyDescent="0.25">
      <c r="A5745" s="22">
        <v>45511</v>
      </c>
      <c r="B5745" s="20" t="s">
        <v>902</v>
      </c>
      <c r="C5745" s="21">
        <v>52.16</v>
      </c>
      <c r="D5745" s="3" t="str">
        <f t="shared" si="89"/>
        <v/>
      </c>
      <c r="E5745" s="20" t="s">
        <v>386</v>
      </c>
    </row>
    <row r="5746" spans="1:5" outlineLevel="2" x14ac:dyDescent="0.25">
      <c r="A5746" s="22">
        <v>45511</v>
      </c>
      <c r="B5746" s="20" t="s">
        <v>902</v>
      </c>
      <c r="C5746" s="21">
        <v>117.44</v>
      </c>
      <c r="D5746" s="3" t="str">
        <f t="shared" si="89"/>
        <v/>
      </c>
      <c r="E5746" s="20" t="s">
        <v>386</v>
      </c>
    </row>
    <row r="5747" spans="1:5" outlineLevel="2" x14ac:dyDescent="0.25">
      <c r="A5747" s="22">
        <v>45511</v>
      </c>
      <c r="B5747" s="20" t="s">
        <v>902</v>
      </c>
      <c r="C5747" s="21">
        <v>13.12</v>
      </c>
      <c r="D5747" s="3" t="str">
        <f t="shared" si="89"/>
        <v/>
      </c>
      <c r="E5747" s="20" t="s">
        <v>386</v>
      </c>
    </row>
    <row r="5748" spans="1:5" outlineLevel="2" x14ac:dyDescent="0.25">
      <c r="A5748" s="22">
        <v>45511</v>
      </c>
      <c r="B5748" s="20" t="s">
        <v>902</v>
      </c>
      <c r="C5748" s="21">
        <v>37.380000000000003</v>
      </c>
      <c r="D5748" s="3" t="str">
        <f t="shared" si="89"/>
        <v/>
      </c>
      <c r="E5748" s="20" t="s">
        <v>386</v>
      </c>
    </row>
    <row r="5749" spans="1:5" outlineLevel="2" x14ac:dyDescent="0.25">
      <c r="A5749" s="22">
        <v>45511</v>
      </c>
      <c r="B5749" s="20" t="s">
        <v>902</v>
      </c>
      <c r="C5749" s="21">
        <v>588.44000000000005</v>
      </c>
      <c r="D5749" s="3" t="str">
        <f t="shared" si="89"/>
        <v/>
      </c>
      <c r="E5749" s="20" t="s">
        <v>386</v>
      </c>
    </row>
    <row r="5750" spans="1:5" outlineLevel="2" x14ac:dyDescent="0.25">
      <c r="A5750" s="22">
        <v>45511</v>
      </c>
      <c r="B5750" s="20" t="s">
        <v>902</v>
      </c>
      <c r="C5750" s="21">
        <v>588.44000000000005</v>
      </c>
      <c r="D5750" s="3" t="str">
        <f t="shared" si="89"/>
        <v/>
      </c>
      <c r="E5750" s="20" t="s">
        <v>386</v>
      </c>
    </row>
    <row r="5751" spans="1:5" outlineLevel="2" x14ac:dyDescent="0.25">
      <c r="A5751" s="22">
        <v>45511</v>
      </c>
      <c r="B5751" s="20" t="s">
        <v>902</v>
      </c>
      <c r="C5751" s="21">
        <v>1129.2</v>
      </c>
      <c r="D5751" s="3" t="str">
        <f t="shared" si="89"/>
        <v/>
      </c>
      <c r="E5751" s="20" t="s">
        <v>386</v>
      </c>
    </row>
    <row r="5752" spans="1:5" outlineLevel="2" x14ac:dyDescent="0.25">
      <c r="A5752" s="22">
        <v>45511</v>
      </c>
      <c r="B5752" s="20" t="s">
        <v>902</v>
      </c>
      <c r="C5752" s="21">
        <v>6137.02</v>
      </c>
      <c r="D5752" s="3" t="str">
        <f t="shared" si="89"/>
        <v/>
      </c>
      <c r="E5752" s="20" t="s">
        <v>386</v>
      </c>
    </row>
    <row r="5753" spans="1:5" outlineLevel="1" x14ac:dyDescent="0.25">
      <c r="A5753" s="28">
        <f>A5752</f>
        <v>45511</v>
      </c>
      <c r="B5753" s="29" t="str">
        <f>B5752</f>
        <v>VWR INTERNATIONAL LLC</v>
      </c>
      <c r="C5753" s="30">
        <f>SUBTOTAL(9,C5733:C5752)</f>
        <v>20707.400000000001</v>
      </c>
      <c r="D5753" s="31" t="str">
        <f t="shared" si="89"/>
        <v>TOTAL</v>
      </c>
      <c r="E5753" s="20"/>
    </row>
    <row r="5754" spans="1:5" outlineLevel="2" x14ac:dyDescent="0.25">
      <c r="A5754" s="22">
        <v>45511</v>
      </c>
      <c r="B5754" s="20" t="s">
        <v>214</v>
      </c>
      <c r="C5754" s="21">
        <v>303.39999999999998</v>
      </c>
      <c r="D5754" s="3" t="str">
        <f t="shared" si="89"/>
        <v/>
      </c>
      <c r="E5754" s="20" t="s">
        <v>381</v>
      </c>
    </row>
    <row r="5755" spans="1:5" outlineLevel="2" x14ac:dyDescent="0.25">
      <c r="A5755" s="22">
        <v>45511</v>
      </c>
      <c r="B5755" s="20" t="s">
        <v>214</v>
      </c>
      <c r="C5755" s="21">
        <v>-325.39999999999998</v>
      </c>
      <c r="D5755" s="3" t="str">
        <f t="shared" si="89"/>
        <v/>
      </c>
      <c r="E5755" s="20" t="s">
        <v>381</v>
      </c>
    </row>
    <row r="5756" spans="1:5" outlineLevel="2" x14ac:dyDescent="0.25">
      <c r="A5756" s="22">
        <v>45511</v>
      </c>
      <c r="B5756" s="20" t="s">
        <v>214</v>
      </c>
      <c r="C5756" s="21">
        <v>325.39999999999998</v>
      </c>
      <c r="D5756" s="3" t="str">
        <f t="shared" si="89"/>
        <v/>
      </c>
      <c r="E5756" s="20" t="s">
        <v>381</v>
      </c>
    </row>
    <row r="5757" spans="1:5" outlineLevel="1" x14ac:dyDescent="0.25">
      <c r="A5757" s="28">
        <f>A5756</f>
        <v>45511</v>
      </c>
      <c r="B5757" s="29" t="str">
        <f>B5756</f>
        <v>WARDS SCIENCE</v>
      </c>
      <c r="C5757" s="30">
        <f>SUBTOTAL(9,C5754:C5756)</f>
        <v>303.39999999999998</v>
      </c>
      <c r="D5757" s="31" t="str">
        <f t="shared" si="89"/>
        <v>TOTAL</v>
      </c>
      <c r="E5757" s="20"/>
    </row>
    <row r="5758" spans="1:5" outlineLevel="2" x14ac:dyDescent="0.25">
      <c r="A5758" s="22">
        <v>45511</v>
      </c>
      <c r="B5758" s="20" t="s">
        <v>903</v>
      </c>
      <c r="C5758" s="21">
        <v>354</v>
      </c>
      <c r="D5758" s="3" t="str">
        <f t="shared" si="89"/>
        <v/>
      </c>
      <c r="E5758" s="20" t="s">
        <v>387</v>
      </c>
    </row>
    <row r="5759" spans="1:5" outlineLevel="1" x14ac:dyDescent="0.25">
      <c r="A5759" s="28">
        <f>A5758</f>
        <v>45511</v>
      </c>
      <c r="B5759" s="29" t="str">
        <f>B5758</f>
        <v>KATY WOSB LLC</v>
      </c>
      <c r="C5759" s="30">
        <f>SUBTOTAL(9,C5758:C5758)</f>
        <v>354</v>
      </c>
      <c r="D5759" s="31" t="str">
        <f t="shared" si="89"/>
        <v>TOTAL</v>
      </c>
      <c r="E5759" s="20"/>
    </row>
    <row r="5760" spans="1:5" outlineLevel="2" x14ac:dyDescent="0.25">
      <c r="A5760" s="22">
        <v>45511</v>
      </c>
      <c r="B5760" s="20" t="s">
        <v>331</v>
      </c>
      <c r="C5760" s="21">
        <v>2400</v>
      </c>
      <c r="D5760" s="3" t="str">
        <f t="shared" si="89"/>
        <v/>
      </c>
      <c r="E5760" s="20" t="s">
        <v>401</v>
      </c>
    </row>
    <row r="5761" spans="1:5" outlineLevel="1" x14ac:dyDescent="0.25">
      <c r="A5761" s="28">
        <f>A5760</f>
        <v>45511</v>
      </c>
      <c r="B5761" s="29" t="str">
        <f>B5760</f>
        <v>WEST BELT SURVEYING INC</v>
      </c>
      <c r="C5761" s="30">
        <f>SUBTOTAL(9,C5760:C5760)</f>
        <v>2400</v>
      </c>
      <c r="D5761" s="31" t="str">
        <f t="shared" si="89"/>
        <v>TOTAL</v>
      </c>
      <c r="E5761" s="20"/>
    </row>
    <row r="5762" spans="1:5" outlineLevel="2" x14ac:dyDescent="0.25">
      <c r="A5762" s="22">
        <v>45511</v>
      </c>
      <c r="B5762" s="20" t="s">
        <v>297</v>
      </c>
      <c r="C5762" s="21">
        <v>1672.11</v>
      </c>
      <c r="D5762" s="3" t="str">
        <f t="shared" si="89"/>
        <v/>
      </c>
      <c r="E5762" s="20" t="s">
        <v>420</v>
      </c>
    </row>
    <row r="5763" spans="1:5" outlineLevel="2" x14ac:dyDescent="0.25">
      <c r="A5763" s="22">
        <v>45511</v>
      </c>
      <c r="B5763" s="20" t="s">
        <v>297</v>
      </c>
      <c r="C5763" s="21">
        <v>1865.54</v>
      </c>
      <c r="D5763" s="3" t="str">
        <f t="shared" si="89"/>
        <v/>
      </c>
      <c r="E5763" s="20" t="s">
        <v>420</v>
      </c>
    </row>
    <row r="5764" spans="1:5" outlineLevel="1" x14ac:dyDescent="0.25">
      <c r="A5764" s="28">
        <f>A5763</f>
        <v>45511</v>
      </c>
      <c r="B5764" s="29" t="str">
        <f>B5763</f>
        <v>WEST HARRIS COUNTY MUD 17</v>
      </c>
      <c r="C5764" s="30">
        <f>SUBTOTAL(9,C5762:C5763)</f>
        <v>3537.6499999999996</v>
      </c>
      <c r="D5764" s="31" t="str">
        <f t="shared" si="89"/>
        <v>TOTAL</v>
      </c>
      <c r="E5764" s="20"/>
    </row>
    <row r="5765" spans="1:5" outlineLevel="2" x14ac:dyDescent="0.25">
      <c r="A5765" s="22">
        <v>45511</v>
      </c>
      <c r="B5765" s="20" t="s">
        <v>904</v>
      </c>
      <c r="C5765" s="21">
        <v>10080</v>
      </c>
      <c r="D5765" s="3" t="str">
        <f t="shared" si="89"/>
        <v/>
      </c>
      <c r="E5765" s="20" t="s">
        <v>382</v>
      </c>
    </row>
    <row r="5766" spans="1:5" outlineLevel="1" x14ac:dyDescent="0.25">
      <c r="A5766" s="28">
        <f>A5765</f>
        <v>45511</v>
      </c>
      <c r="B5766" s="29" t="str">
        <f>B5765</f>
        <v>THE WESTIN HOUSTON MEMORIAL CITY</v>
      </c>
      <c r="C5766" s="30">
        <f>SUBTOTAL(9,C5765:C5765)</f>
        <v>10080</v>
      </c>
      <c r="D5766" s="31" t="str">
        <f t="shared" si="89"/>
        <v>TOTAL</v>
      </c>
      <c r="E5766" s="20"/>
    </row>
    <row r="5767" spans="1:5" outlineLevel="2" x14ac:dyDescent="0.25">
      <c r="A5767" s="22">
        <v>45511</v>
      </c>
      <c r="B5767" s="20" t="s">
        <v>524</v>
      </c>
      <c r="C5767" s="21">
        <v>1312.74</v>
      </c>
      <c r="D5767" s="3" t="str">
        <f t="shared" si="89"/>
        <v/>
      </c>
      <c r="E5767" s="20" t="s">
        <v>387</v>
      </c>
    </row>
    <row r="5768" spans="1:5" outlineLevel="1" x14ac:dyDescent="0.25">
      <c r="A5768" s="28">
        <f>A5767</f>
        <v>45511</v>
      </c>
      <c r="B5768" s="29" t="str">
        <f>B5767</f>
        <v>WHATABURGER RESTAURANTS LLC</v>
      </c>
      <c r="C5768" s="30">
        <f>SUBTOTAL(9,C5767:C5767)</f>
        <v>1312.74</v>
      </c>
      <c r="D5768" s="31" t="str">
        <f t="shared" ref="D5768:D5831" si="90">IF(E5768=0,"TOTAL","")</f>
        <v>TOTAL</v>
      </c>
      <c r="E5768" s="20"/>
    </row>
    <row r="5769" spans="1:5" outlineLevel="2" x14ac:dyDescent="0.25">
      <c r="A5769" s="22">
        <v>45511</v>
      </c>
      <c r="B5769" s="20" t="s">
        <v>905</v>
      </c>
      <c r="C5769" s="21">
        <v>2200</v>
      </c>
      <c r="D5769" s="3" t="str">
        <f t="shared" si="90"/>
        <v/>
      </c>
      <c r="E5769" s="20" t="s">
        <v>399</v>
      </c>
    </row>
    <row r="5770" spans="1:5" outlineLevel="1" x14ac:dyDescent="0.25">
      <c r="A5770" s="28">
        <f>A5769</f>
        <v>45511</v>
      </c>
      <c r="B5770" s="29" t="str">
        <f>B5769</f>
        <v>WHENTOWORK INC</v>
      </c>
      <c r="C5770" s="30">
        <f>SUBTOTAL(9,C5769:C5769)</f>
        <v>2200</v>
      </c>
      <c r="D5770" s="31" t="str">
        <f t="shared" si="90"/>
        <v>TOTAL</v>
      </c>
      <c r="E5770" s="20"/>
    </row>
    <row r="5771" spans="1:5" outlineLevel="2" x14ac:dyDescent="0.25">
      <c r="A5771" s="22">
        <v>45511</v>
      </c>
      <c r="B5771" s="20" t="s">
        <v>906</v>
      </c>
      <c r="C5771" s="21">
        <v>169</v>
      </c>
      <c r="D5771" s="3" t="str">
        <f t="shared" si="90"/>
        <v/>
      </c>
      <c r="E5771" s="20" t="s">
        <v>382</v>
      </c>
    </row>
    <row r="5772" spans="1:5" outlineLevel="2" x14ac:dyDescent="0.25">
      <c r="A5772" s="22">
        <v>45511</v>
      </c>
      <c r="B5772" s="20" t="s">
        <v>906</v>
      </c>
      <c r="C5772" s="21">
        <v>195</v>
      </c>
      <c r="D5772" s="3" t="str">
        <f t="shared" si="90"/>
        <v/>
      </c>
      <c r="E5772" s="20" t="s">
        <v>382</v>
      </c>
    </row>
    <row r="5773" spans="1:5" outlineLevel="1" x14ac:dyDescent="0.25">
      <c r="A5773" s="28">
        <f>A5772</f>
        <v>45511</v>
      </c>
      <c r="B5773" s="29" t="str">
        <f>B5772</f>
        <v>WHICH WICH</v>
      </c>
      <c r="C5773" s="30">
        <f>SUBTOTAL(9,C5771:C5772)</f>
        <v>364</v>
      </c>
      <c r="D5773" s="31" t="str">
        <f t="shared" si="90"/>
        <v>TOTAL</v>
      </c>
      <c r="E5773" s="20"/>
    </row>
    <row r="5774" spans="1:5" outlineLevel="2" x14ac:dyDescent="0.25">
      <c r="A5774" s="22">
        <v>45511</v>
      </c>
      <c r="B5774" s="20" t="s">
        <v>570</v>
      </c>
      <c r="C5774" s="21">
        <v>35600</v>
      </c>
      <c r="D5774" s="3" t="str">
        <f t="shared" si="90"/>
        <v/>
      </c>
      <c r="E5774" s="20" t="s">
        <v>625</v>
      </c>
    </row>
    <row r="5775" spans="1:5" outlineLevel="1" x14ac:dyDescent="0.25">
      <c r="A5775" s="28">
        <f>A5774</f>
        <v>45511</v>
      </c>
      <c r="B5775" s="29" t="str">
        <f>B5774</f>
        <v>WHITLEY PENN LLP</v>
      </c>
      <c r="C5775" s="30">
        <f>SUBTOTAL(9,C5774:C5774)</f>
        <v>35600</v>
      </c>
      <c r="D5775" s="31" t="str">
        <f t="shared" si="90"/>
        <v>TOTAL</v>
      </c>
      <c r="E5775" s="20"/>
    </row>
    <row r="5776" spans="1:5" outlineLevel="2" x14ac:dyDescent="0.25">
      <c r="A5776" s="22">
        <v>45511</v>
      </c>
      <c r="B5776" s="20" t="s">
        <v>907</v>
      </c>
      <c r="C5776" s="21">
        <v>2000</v>
      </c>
      <c r="D5776" s="3" t="str">
        <f t="shared" si="90"/>
        <v/>
      </c>
      <c r="E5776" s="20" t="s">
        <v>402</v>
      </c>
    </row>
    <row r="5777" spans="1:5" outlineLevel="2" x14ac:dyDescent="0.25">
      <c r="A5777" s="22">
        <v>45511</v>
      </c>
      <c r="B5777" s="20" t="s">
        <v>907</v>
      </c>
      <c r="C5777" s="21">
        <v>15550</v>
      </c>
      <c r="D5777" s="3" t="str">
        <f t="shared" si="90"/>
        <v/>
      </c>
      <c r="E5777" s="20" t="s">
        <v>402</v>
      </c>
    </row>
    <row r="5778" spans="1:5" outlineLevel="2" x14ac:dyDescent="0.25">
      <c r="A5778" s="22">
        <v>45511</v>
      </c>
      <c r="B5778" s="20" t="s">
        <v>907</v>
      </c>
      <c r="C5778" s="21">
        <v>2000</v>
      </c>
      <c r="D5778" s="3" t="str">
        <f t="shared" si="90"/>
        <v/>
      </c>
      <c r="E5778" s="20" t="s">
        <v>402</v>
      </c>
    </row>
    <row r="5779" spans="1:5" outlineLevel="1" x14ac:dyDescent="0.25">
      <c r="A5779" s="28">
        <f>A5778</f>
        <v>45511</v>
      </c>
      <c r="B5779" s="29" t="str">
        <f>B5778</f>
        <v>WINNING WAY SERVICES INC</v>
      </c>
      <c r="C5779" s="30">
        <f>SUBTOTAL(9,C5776:C5778)</f>
        <v>19550</v>
      </c>
      <c r="D5779" s="31" t="str">
        <f t="shared" si="90"/>
        <v>TOTAL</v>
      </c>
      <c r="E5779" s="20"/>
    </row>
    <row r="5780" spans="1:5" outlineLevel="2" x14ac:dyDescent="0.25">
      <c r="A5780" s="22">
        <v>45518</v>
      </c>
      <c r="B5780" s="20" t="s">
        <v>908</v>
      </c>
      <c r="C5780" s="21">
        <v>750</v>
      </c>
      <c r="D5780" s="3" t="str">
        <f t="shared" si="90"/>
        <v/>
      </c>
      <c r="E5780" s="20" t="s">
        <v>626</v>
      </c>
    </row>
    <row r="5781" spans="1:5" outlineLevel="1" x14ac:dyDescent="0.25">
      <c r="A5781" s="28">
        <f>A5780</f>
        <v>45518</v>
      </c>
      <c r="B5781" s="29" t="str">
        <f>B5780</f>
        <v>STARQUEST INTERNATIONAL</v>
      </c>
      <c r="C5781" s="30">
        <f>SUBTOTAL(9,C5780:C5780)</f>
        <v>750</v>
      </c>
      <c r="D5781" s="31" t="str">
        <f t="shared" si="90"/>
        <v>TOTAL</v>
      </c>
      <c r="E5781" s="20"/>
    </row>
    <row r="5782" spans="1:5" outlineLevel="2" x14ac:dyDescent="0.25">
      <c r="A5782" s="22">
        <v>45518</v>
      </c>
      <c r="B5782" s="20" t="s">
        <v>909</v>
      </c>
      <c r="C5782" s="21">
        <v>315.51</v>
      </c>
      <c r="D5782" s="3" t="str">
        <f t="shared" si="90"/>
        <v/>
      </c>
      <c r="E5782" s="20" t="s">
        <v>392</v>
      </c>
    </row>
    <row r="5783" spans="1:5" outlineLevel="1" x14ac:dyDescent="0.25">
      <c r="A5783" s="28">
        <f>A5782</f>
        <v>45518</v>
      </c>
      <c r="B5783" s="29" t="str">
        <f>B5782</f>
        <v>ERINN HENGST</v>
      </c>
      <c r="C5783" s="30">
        <f>SUBTOTAL(9,C5782:C5782)</f>
        <v>315.51</v>
      </c>
      <c r="D5783" s="31" t="str">
        <f t="shared" si="90"/>
        <v>TOTAL</v>
      </c>
      <c r="E5783" s="20"/>
    </row>
    <row r="5784" spans="1:5" outlineLevel="2" x14ac:dyDescent="0.25">
      <c r="A5784" s="22">
        <v>45518</v>
      </c>
      <c r="B5784" s="20" t="s">
        <v>348</v>
      </c>
      <c r="C5784" s="21">
        <v>315.51</v>
      </c>
      <c r="D5784" s="3" t="str">
        <f t="shared" si="90"/>
        <v/>
      </c>
      <c r="E5784" s="20" t="s">
        <v>392</v>
      </c>
    </row>
    <row r="5785" spans="1:5" outlineLevel="1" x14ac:dyDescent="0.25">
      <c r="A5785" s="28">
        <f>A5784</f>
        <v>45518</v>
      </c>
      <c r="B5785" s="29" t="str">
        <f>B5784</f>
        <v>AMY OTT</v>
      </c>
      <c r="C5785" s="30">
        <f>SUBTOTAL(9,C5784:C5784)</f>
        <v>315.51</v>
      </c>
      <c r="D5785" s="31" t="str">
        <f t="shared" si="90"/>
        <v>TOTAL</v>
      </c>
      <c r="E5785" s="20"/>
    </row>
    <row r="5786" spans="1:5" outlineLevel="2" x14ac:dyDescent="0.25">
      <c r="A5786" s="22">
        <v>45518</v>
      </c>
      <c r="B5786" s="20" t="s">
        <v>910</v>
      </c>
      <c r="C5786" s="21">
        <v>179.1</v>
      </c>
      <c r="D5786" s="3" t="str">
        <f t="shared" si="90"/>
        <v/>
      </c>
      <c r="E5786" s="20" t="s">
        <v>392</v>
      </c>
    </row>
    <row r="5787" spans="1:5" outlineLevel="1" x14ac:dyDescent="0.25">
      <c r="A5787" s="28">
        <f>A5786</f>
        <v>45518</v>
      </c>
      <c r="B5787" s="29" t="str">
        <f>B5786</f>
        <v>MARY ANNE SMITH</v>
      </c>
      <c r="C5787" s="30">
        <f>SUBTOTAL(9,C5786:C5786)</f>
        <v>179.1</v>
      </c>
      <c r="D5787" s="31" t="str">
        <f t="shared" si="90"/>
        <v>TOTAL</v>
      </c>
      <c r="E5787" s="20"/>
    </row>
    <row r="5788" spans="1:5" outlineLevel="2" x14ac:dyDescent="0.25">
      <c r="A5788" s="22">
        <v>45518</v>
      </c>
      <c r="B5788" s="20" t="s">
        <v>219</v>
      </c>
      <c r="C5788" s="21">
        <v>563.54</v>
      </c>
      <c r="D5788" s="3" t="str">
        <f t="shared" si="90"/>
        <v/>
      </c>
      <c r="E5788" s="20" t="s">
        <v>381</v>
      </c>
    </row>
    <row r="5789" spans="1:5" outlineLevel="2" x14ac:dyDescent="0.25">
      <c r="A5789" s="22">
        <v>45518</v>
      </c>
      <c r="B5789" s="20" t="s">
        <v>219</v>
      </c>
      <c r="C5789" s="21">
        <v>74.150000000000006</v>
      </c>
      <c r="D5789" s="3" t="str">
        <f t="shared" si="90"/>
        <v/>
      </c>
      <c r="E5789" s="20" t="s">
        <v>387</v>
      </c>
    </row>
    <row r="5790" spans="1:5" outlineLevel="1" x14ac:dyDescent="0.25">
      <c r="A5790" s="28">
        <f>A5789</f>
        <v>45518</v>
      </c>
      <c r="B5790" s="29" t="str">
        <f>B5789</f>
        <v>525 TECHNOLOGIES</v>
      </c>
      <c r="C5790" s="30">
        <f>SUBTOTAL(9,C5788:C5789)</f>
        <v>637.68999999999994</v>
      </c>
      <c r="D5790" s="31" t="str">
        <f t="shared" si="90"/>
        <v>TOTAL</v>
      </c>
      <c r="E5790" s="20"/>
    </row>
    <row r="5791" spans="1:5" outlineLevel="2" x14ac:dyDescent="0.25">
      <c r="A5791" s="22">
        <v>45518</v>
      </c>
      <c r="B5791" s="20" t="s">
        <v>911</v>
      </c>
      <c r="C5791" s="21">
        <v>2760</v>
      </c>
      <c r="D5791" s="3" t="str">
        <f t="shared" si="90"/>
        <v/>
      </c>
      <c r="E5791" s="20" t="s">
        <v>391</v>
      </c>
    </row>
    <row r="5792" spans="1:5" outlineLevel="2" x14ac:dyDescent="0.25">
      <c r="A5792" s="22">
        <v>45518</v>
      </c>
      <c r="B5792" s="20" t="s">
        <v>911</v>
      </c>
      <c r="C5792" s="21">
        <v>1435</v>
      </c>
      <c r="D5792" s="3" t="str">
        <f t="shared" si="90"/>
        <v/>
      </c>
      <c r="E5792" s="20" t="s">
        <v>391</v>
      </c>
    </row>
    <row r="5793" spans="1:5" outlineLevel="2" x14ac:dyDescent="0.25">
      <c r="A5793" s="22">
        <v>45518</v>
      </c>
      <c r="B5793" s="20" t="s">
        <v>911</v>
      </c>
      <c r="C5793" s="21">
        <v>615</v>
      </c>
      <c r="D5793" s="3" t="str">
        <f t="shared" si="90"/>
        <v/>
      </c>
      <c r="E5793" s="20" t="s">
        <v>391</v>
      </c>
    </row>
    <row r="5794" spans="1:5" outlineLevel="2" x14ac:dyDescent="0.25">
      <c r="A5794" s="22">
        <v>45518</v>
      </c>
      <c r="B5794" s="20" t="s">
        <v>911</v>
      </c>
      <c r="C5794" s="21">
        <v>615</v>
      </c>
      <c r="D5794" s="3" t="str">
        <f t="shared" si="90"/>
        <v/>
      </c>
      <c r="E5794" s="20" t="s">
        <v>391</v>
      </c>
    </row>
    <row r="5795" spans="1:5" outlineLevel="2" x14ac:dyDescent="0.25">
      <c r="A5795" s="22">
        <v>45518</v>
      </c>
      <c r="B5795" s="20" t="s">
        <v>911</v>
      </c>
      <c r="C5795" s="21">
        <v>300</v>
      </c>
      <c r="D5795" s="3" t="str">
        <f t="shared" si="90"/>
        <v/>
      </c>
      <c r="E5795" s="20" t="s">
        <v>391</v>
      </c>
    </row>
    <row r="5796" spans="1:5" outlineLevel="2" x14ac:dyDescent="0.25">
      <c r="A5796" s="22">
        <v>45518</v>
      </c>
      <c r="B5796" s="20" t="s">
        <v>911</v>
      </c>
      <c r="C5796" s="21">
        <v>682</v>
      </c>
      <c r="D5796" s="3" t="str">
        <f t="shared" si="90"/>
        <v/>
      </c>
      <c r="E5796" s="20" t="s">
        <v>391</v>
      </c>
    </row>
    <row r="5797" spans="1:5" outlineLevel="2" x14ac:dyDescent="0.25">
      <c r="A5797" s="22">
        <v>45518</v>
      </c>
      <c r="B5797" s="20" t="s">
        <v>911</v>
      </c>
      <c r="C5797" s="21">
        <v>394</v>
      </c>
      <c r="D5797" s="3" t="str">
        <f t="shared" si="90"/>
        <v/>
      </c>
      <c r="E5797" s="20" t="s">
        <v>391</v>
      </c>
    </row>
    <row r="5798" spans="1:5" outlineLevel="2" x14ac:dyDescent="0.25">
      <c r="A5798" s="22">
        <v>45518</v>
      </c>
      <c r="B5798" s="20" t="s">
        <v>911</v>
      </c>
      <c r="C5798" s="21">
        <v>494</v>
      </c>
      <c r="D5798" s="3" t="str">
        <f t="shared" si="90"/>
        <v/>
      </c>
      <c r="E5798" s="20" t="s">
        <v>391</v>
      </c>
    </row>
    <row r="5799" spans="1:5" outlineLevel="2" x14ac:dyDescent="0.25">
      <c r="A5799" s="22">
        <v>45518</v>
      </c>
      <c r="B5799" s="20" t="s">
        <v>911</v>
      </c>
      <c r="C5799" s="21">
        <v>1150</v>
      </c>
      <c r="D5799" s="3" t="str">
        <f t="shared" si="90"/>
        <v/>
      </c>
      <c r="E5799" s="20" t="s">
        <v>391</v>
      </c>
    </row>
    <row r="5800" spans="1:5" outlineLevel="2" x14ac:dyDescent="0.25">
      <c r="A5800" s="22">
        <v>45518</v>
      </c>
      <c r="B5800" s="20" t="s">
        <v>911</v>
      </c>
      <c r="C5800" s="21">
        <v>914</v>
      </c>
      <c r="D5800" s="3" t="str">
        <f t="shared" si="90"/>
        <v/>
      </c>
      <c r="E5800" s="20" t="s">
        <v>391</v>
      </c>
    </row>
    <row r="5801" spans="1:5" outlineLevel="2" x14ac:dyDescent="0.25">
      <c r="A5801" s="22">
        <v>45518</v>
      </c>
      <c r="B5801" s="20" t="s">
        <v>911</v>
      </c>
      <c r="C5801" s="21">
        <v>673</v>
      </c>
      <c r="D5801" s="3" t="str">
        <f t="shared" si="90"/>
        <v/>
      </c>
      <c r="E5801" s="20" t="s">
        <v>391</v>
      </c>
    </row>
    <row r="5802" spans="1:5" outlineLevel="2" x14ac:dyDescent="0.25">
      <c r="A5802" s="22">
        <v>45518</v>
      </c>
      <c r="B5802" s="20" t="s">
        <v>911</v>
      </c>
      <c r="C5802" s="21">
        <v>457</v>
      </c>
      <c r="D5802" s="3" t="str">
        <f t="shared" si="90"/>
        <v/>
      </c>
      <c r="E5802" s="20" t="s">
        <v>391</v>
      </c>
    </row>
    <row r="5803" spans="1:5" outlineLevel="2" x14ac:dyDescent="0.25">
      <c r="A5803" s="22">
        <v>45518</v>
      </c>
      <c r="B5803" s="20" t="s">
        <v>911</v>
      </c>
      <c r="C5803" s="21">
        <v>634</v>
      </c>
      <c r="D5803" s="3" t="str">
        <f t="shared" si="90"/>
        <v/>
      </c>
      <c r="E5803" s="20" t="s">
        <v>391</v>
      </c>
    </row>
    <row r="5804" spans="1:5" outlineLevel="2" x14ac:dyDescent="0.25">
      <c r="A5804" s="22">
        <v>45518</v>
      </c>
      <c r="B5804" s="20" t="s">
        <v>911</v>
      </c>
      <c r="C5804" s="21">
        <v>562</v>
      </c>
      <c r="D5804" s="3" t="str">
        <f t="shared" si="90"/>
        <v/>
      </c>
      <c r="E5804" s="20" t="s">
        <v>391</v>
      </c>
    </row>
    <row r="5805" spans="1:5" outlineLevel="2" x14ac:dyDescent="0.25">
      <c r="A5805" s="22">
        <v>45518</v>
      </c>
      <c r="B5805" s="20" t="s">
        <v>911</v>
      </c>
      <c r="C5805" s="21">
        <v>494</v>
      </c>
      <c r="D5805" s="3" t="str">
        <f t="shared" si="90"/>
        <v/>
      </c>
      <c r="E5805" s="20" t="s">
        <v>391</v>
      </c>
    </row>
    <row r="5806" spans="1:5" outlineLevel="2" x14ac:dyDescent="0.25">
      <c r="A5806" s="22">
        <v>45518</v>
      </c>
      <c r="B5806" s="20" t="s">
        <v>911</v>
      </c>
      <c r="C5806" s="21">
        <v>995</v>
      </c>
      <c r="D5806" s="3" t="str">
        <f t="shared" si="90"/>
        <v/>
      </c>
      <c r="E5806" s="20" t="s">
        <v>391</v>
      </c>
    </row>
    <row r="5807" spans="1:5" outlineLevel="2" x14ac:dyDescent="0.25">
      <c r="A5807" s="22">
        <v>45518</v>
      </c>
      <c r="B5807" s="20" t="s">
        <v>911</v>
      </c>
      <c r="C5807" s="21">
        <v>831</v>
      </c>
      <c r="D5807" s="3" t="str">
        <f t="shared" si="90"/>
        <v/>
      </c>
      <c r="E5807" s="20" t="s">
        <v>391</v>
      </c>
    </row>
    <row r="5808" spans="1:5" outlineLevel="2" x14ac:dyDescent="0.25">
      <c r="A5808" s="22">
        <v>45518</v>
      </c>
      <c r="B5808" s="20" t="s">
        <v>911</v>
      </c>
      <c r="C5808" s="21">
        <v>965</v>
      </c>
      <c r="D5808" s="3" t="str">
        <f t="shared" si="90"/>
        <v/>
      </c>
      <c r="E5808" s="20" t="s">
        <v>391</v>
      </c>
    </row>
    <row r="5809" spans="1:5" outlineLevel="1" x14ac:dyDescent="0.25">
      <c r="A5809" s="28">
        <f>A5808</f>
        <v>45518</v>
      </c>
      <c r="B5809" s="29" t="str">
        <f>B5808</f>
        <v>A B FIRE PROTECTION LLC</v>
      </c>
      <c r="C5809" s="30">
        <f>SUBTOTAL(9,C5791:C5808)</f>
        <v>14970</v>
      </c>
      <c r="D5809" s="31" t="str">
        <f t="shared" si="90"/>
        <v>TOTAL</v>
      </c>
      <c r="E5809" s="20"/>
    </row>
    <row r="5810" spans="1:5" outlineLevel="2" x14ac:dyDescent="0.25">
      <c r="A5810" s="22">
        <v>45518</v>
      </c>
      <c r="B5810" s="20" t="s">
        <v>912</v>
      </c>
      <c r="C5810" s="21">
        <v>1000</v>
      </c>
      <c r="D5810" s="3" t="str">
        <f t="shared" si="90"/>
        <v/>
      </c>
      <c r="E5810" s="20" t="s">
        <v>431</v>
      </c>
    </row>
    <row r="5811" spans="1:5" outlineLevel="1" x14ac:dyDescent="0.25">
      <c r="A5811" s="28">
        <f>A5810</f>
        <v>45518</v>
      </c>
      <c r="B5811" s="29" t="str">
        <f>B5810</f>
        <v>MEREDITH AUSTIN</v>
      </c>
      <c r="C5811" s="30">
        <f>SUBTOTAL(9,C5810:C5810)</f>
        <v>1000</v>
      </c>
      <c r="D5811" s="31" t="str">
        <f t="shared" si="90"/>
        <v>TOTAL</v>
      </c>
      <c r="E5811" s="20"/>
    </row>
    <row r="5812" spans="1:5" outlineLevel="2" x14ac:dyDescent="0.25">
      <c r="A5812" s="22">
        <v>45518</v>
      </c>
      <c r="B5812" s="20" t="s">
        <v>913</v>
      </c>
      <c r="C5812" s="21">
        <v>44730</v>
      </c>
      <c r="D5812" s="3" t="str">
        <f t="shared" si="90"/>
        <v/>
      </c>
      <c r="E5812" s="20" t="s">
        <v>386</v>
      </c>
    </row>
    <row r="5813" spans="1:5" outlineLevel="2" x14ac:dyDescent="0.25">
      <c r="A5813" s="22">
        <v>45518</v>
      </c>
      <c r="B5813" s="20" t="s">
        <v>913</v>
      </c>
      <c r="C5813" s="21">
        <v>111041</v>
      </c>
      <c r="D5813" s="3" t="str">
        <f t="shared" si="90"/>
        <v/>
      </c>
      <c r="E5813" s="20" t="s">
        <v>386</v>
      </c>
    </row>
    <row r="5814" spans="1:5" outlineLevel="2" x14ac:dyDescent="0.25">
      <c r="A5814" s="22">
        <v>45518</v>
      </c>
      <c r="B5814" s="20" t="s">
        <v>913</v>
      </c>
      <c r="C5814" s="21">
        <v>475</v>
      </c>
      <c r="D5814" s="3" t="str">
        <f t="shared" si="90"/>
        <v/>
      </c>
      <c r="E5814" s="20" t="s">
        <v>401</v>
      </c>
    </row>
    <row r="5815" spans="1:5" outlineLevel="1" x14ac:dyDescent="0.25">
      <c r="A5815" s="28">
        <f>A5814</f>
        <v>45518</v>
      </c>
      <c r="B5815" s="29" t="str">
        <f>B5814</f>
        <v>ACCUTEK TECHNOLOGIES INC</v>
      </c>
      <c r="C5815" s="30">
        <f>SUBTOTAL(9,C5812:C5814)</f>
        <v>156246</v>
      </c>
      <c r="D5815" s="31" t="str">
        <f t="shared" si="90"/>
        <v>TOTAL</v>
      </c>
      <c r="E5815" s="20"/>
    </row>
    <row r="5816" spans="1:5" outlineLevel="2" x14ac:dyDescent="0.25">
      <c r="A5816" s="22">
        <v>45518</v>
      </c>
      <c r="B5816" s="20" t="s">
        <v>220</v>
      </c>
      <c r="C5816" s="21">
        <v>39382.160000000003</v>
      </c>
      <c r="D5816" s="3" t="str">
        <f t="shared" si="90"/>
        <v/>
      </c>
      <c r="E5816" s="20" t="s">
        <v>400</v>
      </c>
    </row>
    <row r="5817" spans="1:5" outlineLevel="1" x14ac:dyDescent="0.25">
      <c r="A5817" s="28">
        <f>A5816</f>
        <v>45518</v>
      </c>
      <c r="B5817" s="29" t="str">
        <f>B5816</f>
        <v>ACE MART RESTAURANT SUPPLY CO INC</v>
      </c>
      <c r="C5817" s="30">
        <f>SUBTOTAL(9,C5816:C5816)</f>
        <v>39382.160000000003</v>
      </c>
      <c r="D5817" s="31" t="str">
        <f t="shared" si="90"/>
        <v>TOTAL</v>
      </c>
      <c r="E5817" s="20"/>
    </row>
    <row r="5818" spans="1:5" outlineLevel="2" x14ac:dyDescent="0.25">
      <c r="A5818" s="22">
        <v>45518</v>
      </c>
      <c r="B5818" s="20" t="s">
        <v>914</v>
      </c>
      <c r="C5818" s="21">
        <v>2129.3000000000002</v>
      </c>
      <c r="D5818" s="3" t="str">
        <f t="shared" si="90"/>
        <v/>
      </c>
      <c r="E5818" s="20" t="s">
        <v>381</v>
      </c>
    </row>
    <row r="5819" spans="1:5" outlineLevel="1" x14ac:dyDescent="0.25">
      <c r="A5819" s="28">
        <f>A5818</f>
        <v>45518</v>
      </c>
      <c r="B5819" s="29" t="str">
        <f>B5818</f>
        <v>ACP DIRECT</v>
      </c>
      <c r="C5819" s="30">
        <f>SUBTOTAL(9,C5818:C5818)</f>
        <v>2129.3000000000002</v>
      </c>
      <c r="D5819" s="31" t="str">
        <f t="shared" si="90"/>
        <v>TOTAL</v>
      </c>
      <c r="E5819" s="20"/>
    </row>
    <row r="5820" spans="1:5" outlineLevel="2" x14ac:dyDescent="0.25">
      <c r="A5820" s="22">
        <v>45518</v>
      </c>
      <c r="B5820" s="20" t="s">
        <v>300</v>
      </c>
      <c r="C5820" s="21">
        <v>2500</v>
      </c>
      <c r="D5820" s="3" t="str">
        <f t="shared" si="90"/>
        <v/>
      </c>
      <c r="E5820" s="20" t="s">
        <v>401</v>
      </c>
    </row>
    <row r="5821" spans="1:5" outlineLevel="2" x14ac:dyDescent="0.25">
      <c r="A5821" s="22">
        <v>45518</v>
      </c>
      <c r="B5821" s="20" t="s">
        <v>300</v>
      </c>
      <c r="C5821" s="21">
        <v>1137</v>
      </c>
      <c r="D5821" s="3" t="str">
        <f t="shared" si="90"/>
        <v/>
      </c>
      <c r="E5821" s="20" t="s">
        <v>399</v>
      </c>
    </row>
    <row r="5822" spans="1:5" outlineLevel="1" x14ac:dyDescent="0.25">
      <c r="A5822" s="28">
        <f>A5821</f>
        <v>45518</v>
      </c>
      <c r="B5822" s="29" t="str">
        <f>B5821</f>
        <v>ADICO LLC</v>
      </c>
      <c r="C5822" s="30">
        <f>SUBTOTAL(9,C5820:C5821)</f>
        <v>3637</v>
      </c>
      <c r="D5822" s="31" t="str">
        <f t="shared" si="90"/>
        <v>TOTAL</v>
      </c>
      <c r="E5822" s="20"/>
    </row>
    <row r="5823" spans="1:5" outlineLevel="2" x14ac:dyDescent="0.25">
      <c r="A5823" s="22">
        <v>45518</v>
      </c>
      <c r="B5823" s="20" t="s">
        <v>462</v>
      </c>
      <c r="C5823" s="21">
        <v>160.97</v>
      </c>
      <c r="D5823" s="3" t="str">
        <f t="shared" si="90"/>
        <v/>
      </c>
      <c r="E5823" s="20" t="s">
        <v>381</v>
      </c>
    </row>
    <row r="5824" spans="1:5" outlineLevel="1" x14ac:dyDescent="0.25">
      <c r="A5824" s="28">
        <f>A5823</f>
        <v>45518</v>
      </c>
      <c r="B5824" s="29" t="str">
        <f>B5823</f>
        <v>ADORAMA INC</v>
      </c>
      <c r="C5824" s="30">
        <f>SUBTOTAL(9,C5823:C5823)</f>
        <v>160.97</v>
      </c>
      <c r="D5824" s="31" t="str">
        <f t="shared" si="90"/>
        <v>TOTAL</v>
      </c>
      <c r="E5824" s="20"/>
    </row>
    <row r="5825" spans="1:5" outlineLevel="2" x14ac:dyDescent="0.25">
      <c r="A5825" s="22">
        <v>45518</v>
      </c>
      <c r="B5825" s="20" t="s">
        <v>84</v>
      </c>
      <c r="C5825" s="21">
        <v>2700</v>
      </c>
      <c r="D5825" s="3" t="str">
        <f t="shared" si="90"/>
        <v/>
      </c>
      <c r="E5825" s="20" t="s">
        <v>387</v>
      </c>
    </row>
    <row r="5826" spans="1:5" outlineLevel="1" x14ac:dyDescent="0.25">
      <c r="A5826" s="28">
        <f>A5825</f>
        <v>45518</v>
      </c>
      <c r="B5826" s="29" t="str">
        <f>B5825</f>
        <v>ADRIATIC CAFE ITALIAN GRILL</v>
      </c>
      <c r="C5826" s="30">
        <f>SUBTOTAL(9,C5825:C5825)</f>
        <v>2700</v>
      </c>
      <c r="D5826" s="31" t="str">
        <f t="shared" si="90"/>
        <v>TOTAL</v>
      </c>
      <c r="E5826" s="20"/>
    </row>
    <row r="5827" spans="1:5" outlineLevel="2" x14ac:dyDescent="0.25">
      <c r="A5827" s="22">
        <v>45518</v>
      </c>
      <c r="B5827" s="20" t="s">
        <v>84</v>
      </c>
      <c r="C5827" s="21">
        <v>148</v>
      </c>
      <c r="D5827" s="3" t="str">
        <f t="shared" si="90"/>
        <v/>
      </c>
      <c r="E5827" s="20" t="s">
        <v>387</v>
      </c>
    </row>
    <row r="5828" spans="1:5" outlineLevel="1" x14ac:dyDescent="0.25">
      <c r="A5828" s="28">
        <f>A5827</f>
        <v>45518</v>
      </c>
      <c r="B5828" s="29" t="str">
        <f>B5827</f>
        <v>ADRIATIC CAFE ITALIAN GRILL</v>
      </c>
      <c r="C5828" s="30">
        <f>SUBTOTAL(9,C5827:C5827)</f>
        <v>148</v>
      </c>
      <c r="D5828" s="31" t="str">
        <f t="shared" si="90"/>
        <v>TOTAL</v>
      </c>
      <c r="E5828" s="20"/>
    </row>
    <row r="5829" spans="1:5" outlineLevel="2" x14ac:dyDescent="0.25">
      <c r="A5829" s="22">
        <v>45518</v>
      </c>
      <c r="B5829" s="20" t="s">
        <v>360</v>
      </c>
      <c r="C5829" s="21">
        <v>2323.69</v>
      </c>
      <c r="D5829" s="3" t="str">
        <f t="shared" si="90"/>
        <v/>
      </c>
      <c r="E5829" s="20" t="s">
        <v>399</v>
      </c>
    </row>
    <row r="5830" spans="1:5" outlineLevel="2" x14ac:dyDescent="0.25">
      <c r="A5830" s="22">
        <v>45518</v>
      </c>
      <c r="B5830" s="20" t="s">
        <v>360</v>
      </c>
      <c r="C5830" s="21">
        <v>2967.95</v>
      </c>
      <c r="D5830" s="3" t="str">
        <f t="shared" si="90"/>
        <v/>
      </c>
      <c r="E5830" s="20" t="s">
        <v>399</v>
      </c>
    </row>
    <row r="5831" spans="1:5" outlineLevel="1" x14ac:dyDescent="0.25">
      <c r="A5831" s="28">
        <f>A5830</f>
        <v>45518</v>
      </c>
      <c r="B5831" s="29" t="str">
        <f>B5830</f>
        <v>ADROIT ADVANCED TECHNOLOGIES INC</v>
      </c>
      <c r="C5831" s="30">
        <f>SUBTOTAL(9,C5829:C5830)</f>
        <v>5291.6399999999994</v>
      </c>
      <c r="D5831" s="31" t="str">
        <f t="shared" si="90"/>
        <v>TOTAL</v>
      </c>
      <c r="E5831" s="20"/>
    </row>
    <row r="5832" spans="1:5" outlineLevel="2" x14ac:dyDescent="0.25">
      <c r="A5832" s="22">
        <v>45518</v>
      </c>
      <c r="B5832" s="20" t="s">
        <v>502</v>
      </c>
      <c r="C5832" s="21">
        <v>950</v>
      </c>
      <c r="D5832" s="3" t="str">
        <f t="shared" ref="D5832:D5895" si="91">IF(E5832=0,"TOTAL","")</f>
        <v/>
      </c>
      <c r="E5832" s="20" t="s">
        <v>391</v>
      </c>
    </row>
    <row r="5833" spans="1:5" outlineLevel="2" x14ac:dyDescent="0.25">
      <c r="A5833" s="22">
        <v>45518</v>
      </c>
      <c r="B5833" s="20" t="s">
        <v>502</v>
      </c>
      <c r="C5833" s="21">
        <v>11142</v>
      </c>
      <c r="D5833" s="3" t="str">
        <f t="shared" si="91"/>
        <v/>
      </c>
      <c r="E5833" s="20" t="s">
        <v>385</v>
      </c>
    </row>
    <row r="5834" spans="1:5" outlineLevel="1" x14ac:dyDescent="0.25">
      <c r="A5834" s="28">
        <f>A5833</f>
        <v>45518</v>
      </c>
      <c r="B5834" s="29" t="str">
        <f>B5833</f>
        <v>ALLIANCE LAUNDRY SYSTEMS DISTRIBUTION LLC</v>
      </c>
      <c r="C5834" s="30">
        <f>SUBTOTAL(9,C5832:C5833)</f>
        <v>12092</v>
      </c>
      <c r="D5834" s="31" t="str">
        <f t="shared" si="91"/>
        <v>TOTAL</v>
      </c>
      <c r="E5834" s="20"/>
    </row>
    <row r="5835" spans="1:5" outlineLevel="2" x14ac:dyDescent="0.25">
      <c r="A5835" s="22">
        <v>45518</v>
      </c>
      <c r="B5835" s="20" t="s">
        <v>338</v>
      </c>
      <c r="C5835" s="21">
        <v>39.06</v>
      </c>
      <c r="D5835" s="3" t="str">
        <f t="shared" si="91"/>
        <v/>
      </c>
      <c r="E5835" s="20" t="s">
        <v>381</v>
      </c>
    </row>
    <row r="5836" spans="1:5" outlineLevel="2" x14ac:dyDescent="0.25">
      <c r="A5836" s="22">
        <v>45518</v>
      </c>
      <c r="B5836" s="20" t="s">
        <v>338</v>
      </c>
      <c r="C5836" s="21">
        <v>66.959999999999994</v>
      </c>
      <c r="D5836" s="3" t="str">
        <f t="shared" si="91"/>
        <v/>
      </c>
      <c r="E5836" s="20" t="s">
        <v>381</v>
      </c>
    </row>
    <row r="5837" spans="1:5" outlineLevel="2" x14ac:dyDescent="0.25">
      <c r="A5837" s="22">
        <v>45518</v>
      </c>
      <c r="B5837" s="20" t="s">
        <v>338</v>
      </c>
      <c r="C5837" s="21">
        <v>5.58</v>
      </c>
      <c r="D5837" s="3" t="str">
        <f t="shared" si="91"/>
        <v/>
      </c>
      <c r="E5837" s="20" t="s">
        <v>381</v>
      </c>
    </row>
    <row r="5838" spans="1:5" outlineLevel="2" x14ac:dyDescent="0.25">
      <c r="A5838" s="22">
        <v>45518</v>
      </c>
      <c r="B5838" s="20" t="s">
        <v>338</v>
      </c>
      <c r="C5838" s="21">
        <v>44.64</v>
      </c>
      <c r="D5838" s="3" t="str">
        <f t="shared" si="91"/>
        <v/>
      </c>
      <c r="E5838" s="20" t="s">
        <v>381</v>
      </c>
    </row>
    <row r="5839" spans="1:5" outlineLevel="2" x14ac:dyDescent="0.25">
      <c r="A5839" s="22">
        <v>45518</v>
      </c>
      <c r="B5839" s="20" t="s">
        <v>338</v>
      </c>
      <c r="C5839" s="21">
        <v>22.32</v>
      </c>
      <c r="D5839" s="3" t="str">
        <f t="shared" si="91"/>
        <v/>
      </c>
      <c r="E5839" s="20" t="s">
        <v>381</v>
      </c>
    </row>
    <row r="5840" spans="1:5" outlineLevel="2" x14ac:dyDescent="0.25">
      <c r="A5840" s="22">
        <v>45518</v>
      </c>
      <c r="B5840" s="20" t="s">
        <v>338</v>
      </c>
      <c r="C5840" s="21">
        <v>100.44</v>
      </c>
      <c r="D5840" s="3" t="str">
        <f t="shared" si="91"/>
        <v/>
      </c>
      <c r="E5840" s="20" t="s">
        <v>381</v>
      </c>
    </row>
    <row r="5841" spans="1:5" outlineLevel="2" x14ac:dyDescent="0.25">
      <c r="A5841" s="22">
        <v>45518</v>
      </c>
      <c r="B5841" s="20" t="s">
        <v>338</v>
      </c>
      <c r="C5841" s="21">
        <v>97.2</v>
      </c>
      <c r="D5841" s="3" t="str">
        <f t="shared" si="91"/>
        <v/>
      </c>
      <c r="E5841" s="20" t="s">
        <v>381</v>
      </c>
    </row>
    <row r="5842" spans="1:5" outlineLevel="2" x14ac:dyDescent="0.25">
      <c r="A5842" s="22">
        <v>45518</v>
      </c>
      <c r="B5842" s="20" t="s">
        <v>338</v>
      </c>
      <c r="C5842" s="21">
        <v>33.479999999999997</v>
      </c>
      <c r="D5842" s="3" t="str">
        <f t="shared" si="91"/>
        <v/>
      </c>
      <c r="E5842" s="20" t="s">
        <v>381</v>
      </c>
    </row>
    <row r="5843" spans="1:5" outlineLevel="2" x14ac:dyDescent="0.25">
      <c r="A5843" s="22">
        <v>45518</v>
      </c>
      <c r="B5843" s="20" t="s">
        <v>338</v>
      </c>
      <c r="C5843" s="21">
        <v>32.4</v>
      </c>
      <c r="D5843" s="3" t="str">
        <f t="shared" si="91"/>
        <v/>
      </c>
      <c r="E5843" s="20" t="s">
        <v>381</v>
      </c>
    </row>
    <row r="5844" spans="1:5" outlineLevel="2" x14ac:dyDescent="0.25">
      <c r="A5844" s="22">
        <v>45518</v>
      </c>
      <c r="B5844" s="20" t="s">
        <v>338</v>
      </c>
      <c r="C5844" s="21">
        <v>141.12</v>
      </c>
      <c r="D5844" s="3" t="str">
        <f t="shared" si="91"/>
        <v/>
      </c>
      <c r="E5844" s="20" t="s">
        <v>381</v>
      </c>
    </row>
    <row r="5845" spans="1:5" outlineLevel="2" x14ac:dyDescent="0.25">
      <c r="A5845" s="22">
        <v>45518</v>
      </c>
      <c r="B5845" s="20" t="s">
        <v>338</v>
      </c>
      <c r="C5845" s="21">
        <v>43.94</v>
      </c>
      <c r="D5845" s="3" t="str">
        <f t="shared" si="91"/>
        <v/>
      </c>
      <c r="E5845" s="20" t="s">
        <v>381</v>
      </c>
    </row>
    <row r="5846" spans="1:5" outlineLevel="2" x14ac:dyDescent="0.25">
      <c r="A5846" s="22">
        <v>45518</v>
      </c>
      <c r="B5846" s="20" t="s">
        <v>338</v>
      </c>
      <c r="C5846" s="21">
        <v>100.44</v>
      </c>
      <c r="D5846" s="3" t="str">
        <f t="shared" si="91"/>
        <v/>
      </c>
      <c r="E5846" s="20" t="s">
        <v>381</v>
      </c>
    </row>
    <row r="5847" spans="1:5" outlineLevel="1" x14ac:dyDescent="0.25">
      <c r="A5847" s="28">
        <f>A5846</f>
        <v>45518</v>
      </c>
      <c r="B5847" s="29" t="str">
        <f>B5846</f>
        <v>ALLTEX WELDING SUPPLY INC</v>
      </c>
      <c r="C5847" s="30">
        <f>SUBTOTAL(9,C5835:C5846)</f>
        <v>727.58000000000015</v>
      </c>
      <c r="D5847" s="31" t="str">
        <f t="shared" si="91"/>
        <v>TOTAL</v>
      </c>
      <c r="E5847" s="20"/>
    </row>
    <row r="5848" spans="1:5" outlineLevel="2" x14ac:dyDescent="0.25">
      <c r="A5848" s="22">
        <v>45518</v>
      </c>
      <c r="B5848" s="20" t="s">
        <v>666</v>
      </c>
      <c r="C5848" s="21">
        <v>6685</v>
      </c>
      <c r="D5848" s="3" t="str">
        <f t="shared" si="91"/>
        <v/>
      </c>
      <c r="E5848" s="20" t="s">
        <v>402</v>
      </c>
    </row>
    <row r="5849" spans="1:5" outlineLevel="1" x14ac:dyDescent="0.25">
      <c r="A5849" s="28">
        <f>A5848</f>
        <v>45518</v>
      </c>
      <c r="B5849" s="29" t="str">
        <f>B5848</f>
        <v>UES</v>
      </c>
      <c r="C5849" s="30">
        <f>SUBTOTAL(9,C5848:C5848)</f>
        <v>6685</v>
      </c>
      <c r="D5849" s="31" t="str">
        <f t="shared" si="91"/>
        <v>TOTAL</v>
      </c>
      <c r="E5849" s="20"/>
    </row>
    <row r="5850" spans="1:5" outlineLevel="2" x14ac:dyDescent="0.25">
      <c r="A5850" s="22">
        <v>45518</v>
      </c>
      <c r="B5850" s="20" t="s">
        <v>86</v>
      </c>
      <c r="C5850" s="21">
        <v>51.21</v>
      </c>
      <c r="D5850" s="3" t="str">
        <f t="shared" si="91"/>
        <v/>
      </c>
      <c r="E5850" s="20" t="s">
        <v>386</v>
      </c>
    </row>
    <row r="5851" spans="1:5" outlineLevel="1" x14ac:dyDescent="0.25">
      <c r="A5851" s="28">
        <f>A5850</f>
        <v>45518</v>
      </c>
      <c r="B5851" s="29" t="str">
        <f>B5850</f>
        <v>AMC MUSIC LLC</v>
      </c>
      <c r="C5851" s="30">
        <f>SUBTOTAL(9,C5850:C5850)</f>
        <v>51.21</v>
      </c>
      <c r="D5851" s="31" t="str">
        <f t="shared" si="91"/>
        <v>TOTAL</v>
      </c>
      <c r="E5851" s="20"/>
    </row>
    <row r="5852" spans="1:5" outlineLevel="2" x14ac:dyDescent="0.25">
      <c r="A5852" s="22">
        <v>45518</v>
      </c>
      <c r="B5852" s="20" t="s">
        <v>915</v>
      </c>
      <c r="C5852" s="21">
        <v>31.9</v>
      </c>
      <c r="D5852" s="3" t="str">
        <f t="shared" si="91"/>
        <v/>
      </c>
      <c r="E5852" s="20" t="s">
        <v>381</v>
      </c>
    </row>
    <row r="5853" spans="1:5" outlineLevel="1" x14ac:dyDescent="0.25">
      <c r="A5853" s="28">
        <f>A5852</f>
        <v>45518</v>
      </c>
      <c r="B5853" s="29" t="str">
        <f>B5852</f>
        <v>AMERICAN ASSOCIATION OF NOTARIES</v>
      </c>
      <c r="C5853" s="30">
        <f>SUBTOTAL(9,C5852:C5852)</f>
        <v>31.9</v>
      </c>
      <c r="D5853" s="31" t="str">
        <f t="shared" si="91"/>
        <v>TOTAL</v>
      </c>
      <c r="E5853" s="20"/>
    </row>
    <row r="5854" spans="1:5" outlineLevel="2" x14ac:dyDescent="0.25">
      <c r="A5854" s="22">
        <v>45518</v>
      </c>
      <c r="B5854" s="20" t="s">
        <v>571</v>
      </c>
      <c r="C5854" s="21">
        <v>150</v>
      </c>
      <c r="D5854" s="3" t="str">
        <f t="shared" si="91"/>
        <v/>
      </c>
      <c r="E5854" s="20" t="s">
        <v>394</v>
      </c>
    </row>
    <row r="5855" spans="1:5" outlineLevel="1" x14ac:dyDescent="0.25">
      <c r="A5855" s="28">
        <f>A5854</f>
        <v>45518</v>
      </c>
      <c r="B5855" s="29" t="str">
        <f>B5854</f>
        <v>AMERICAN CLASSIC TOURS &amp; MUSIC FESTIVALS LLC</v>
      </c>
      <c r="C5855" s="30">
        <f>SUBTOTAL(9,C5854:C5854)</f>
        <v>150</v>
      </c>
      <c r="D5855" s="31" t="str">
        <f t="shared" si="91"/>
        <v>TOTAL</v>
      </c>
      <c r="E5855" s="20"/>
    </row>
    <row r="5856" spans="1:5" outlineLevel="2" x14ac:dyDescent="0.25">
      <c r="A5856" s="22">
        <v>45518</v>
      </c>
      <c r="B5856" s="20" t="s">
        <v>446</v>
      </c>
      <c r="C5856" s="21">
        <v>10000</v>
      </c>
      <c r="D5856" s="3" t="str">
        <f t="shared" si="91"/>
        <v/>
      </c>
      <c r="E5856" s="20" t="s">
        <v>401</v>
      </c>
    </row>
    <row r="5857" spans="1:5" outlineLevel="1" x14ac:dyDescent="0.25">
      <c r="A5857" s="28">
        <f>A5856</f>
        <v>45518</v>
      </c>
      <c r="B5857" s="29" t="str">
        <f>B5856</f>
        <v>ANSLOW BRYANT CONSTRUCTION LTD</v>
      </c>
      <c r="C5857" s="30">
        <f>SUBTOTAL(9,C5856:C5856)</f>
        <v>10000</v>
      </c>
      <c r="D5857" s="31" t="str">
        <f t="shared" si="91"/>
        <v>TOTAL</v>
      </c>
      <c r="E5857" s="20"/>
    </row>
    <row r="5858" spans="1:5" outlineLevel="2" x14ac:dyDescent="0.25">
      <c r="A5858" s="22">
        <v>45518</v>
      </c>
      <c r="B5858" s="20" t="s">
        <v>87</v>
      </c>
      <c r="C5858" s="21">
        <v>1645</v>
      </c>
      <c r="D5858" s="3" t="str">
        <f t="shared" si="91"/>
        <v/>
      </c>
      <c r="E5858" s="20" t="s">
        <v>381</v>
      </c>
    </row>
    <row r="5859" spans="1:5" outlineLevel="1" x14ac:dyDescent="0.25">
      <c r="A5859" s="28">
        <f>A5858</f>
        <v>45518</v>
      </c>
      <c r="B5859" s="29" t="str">
        <f>B5858</f>
        <v>APPLE INC</v>
      </c>
      <c r="C5859" s="30">
        <f>SUBTOTAL(9,C5858:C5858)</f>
        <v>1645</v>
      </c>
      <c r="D5859" s="31" t="str">
        <f t="shared" si="91"/>
        <v>TOTAL</v>
      </c>
      <c r="E5859" s="20"/>
    </row>
    <row r="5860" spans="1:5" outlineLevel="2" x14ac:dyDescent="0.25">
      <c r="A5860" s="22">
        <v>45518</v>
      </c>
      <c r="B5860" s="20" t="s">
        <v>916</v>
      </c>
      <c r="C5860" s="21">
        <v>2500</v>
      </c>
      <c r="D5860" s="3" t="str">
        <f t="shared" si="91"/>
        <v/>
      </c>
      <c r="E5860" s="20" t="s">
        <v>399</v>
      </c>
    </row>
    <row r="5861" spans="1:5" outlineLevel="1" x14ac:dyDescent="0.25">
      <c r="A5861" s="28">
        <f>A5860</f>
        <v>45518</v>
      </c>
      <c r="B5861" s="29" t="str">
        <f>B5860</f>
        <v>ASCEND EDUCATION</v>
      </c>
      <c r="C5861" s="30">
        <f>SUBTOTAL(9,C5860:C5860)</f>
        <v>2500</v>
      </c>
      <c r="D5861" s="31" t="str">
        <f t="shared" si="91"/>
        <v>TOTAL</v>
      </c>
      <c r="E5861" s="20"/>
    </row>
    <row r="5862" spans="1:5" outlineLevel="2" x14ac:dyDescent="0.25">
      <c r="A5862" s="22">
        <v>45518</v>
      </c>
      <c r="B5862" s="20" t="s">
        <v>917</v>
      </c>
      <c r="C5862" s="21">
        <v>5000</v>
      </c>
      <c r="D5862" s="3" t="str">
        <f t="shared" si="91"/>
        <v/>
      </c>
      <c r="E5862" s="20" t="s">
        <v>399</v>
      </c>
    </row>
    <row r="5863" spans="1:5" outlineLevel="1" x14ac:dyDescent="0.25">
      <c r="A5863" s="28">
        <f>A5862</f>
        <v>45518</v>
      </c>
      <c r="B5863" s="29" t="str">
        <f>B5862</f>
        <v>ASPIRE CHANGE EDU</v>
      </c>
      <c r="C5863" s="30">
        <f>SUBTOTAL(9,C5862:C5862)</f>
        <v>5000</v>
      </c>
      <c r="D5863" s="31" t="str">
        <f t="shared" si="91"/>
        <v>TOTAL</v>
      </c>
      <c r="E5863" s="20"/>
    </row>
    <row r="5864" spans="1:5" outlineLevel="2" x14ac:dyDescent="0.25">
      <c r="A5864" s="22">
        <v>45518</v>
      </c>
      <c r="B5864" s="20" t="s">
        <v>918</v>
      </c>
      <c r="C5864" s="21">
        <v>2500</v>
      </c>
      <c r="D5864" s="3" t="str">
        <f t="shared" si="91"/>
        <v/>
      </c>
      <c r="E5864" s="20" t="s">
        <v>391</v>
      </c>
    </row>
    <row r="5865" spans="1:5" outlineLevel="1" x14ac:dyDescent="0.25">
      <c r="A5865" s="28">
        <f>A5864</f>
        <v>45518</v>
      </c>
      <c r="B5865" s="29" t="str">
        <f>B5864</f>
        <v>ATLAS SIGN SERVICES INC</v>
      </c>
      <c r="C5865" s="30">
        <f>SUBTOTAL(9,C5864:C5864)</f>
        <v>2500</v>
      </c>
      <c r="D5865" s="31" t="str">
        <f t="shared" si="91"/>
        <v>TOTAL</v>
      </c>
      <c r="E5865" s="20"/>
    </row>
    <row r="5866" spans="1:5" outlineLevel="2" x14ac:dyDescent="0.25">
      <c r="A5866" s="22">
        <v>45518</v>
      </c>
      <c r="B5866" s="20" t="s">
        <v>223</v>
      </c>
      <c r="C5866" s="21">
        <v>1323</v>
      </c>
      <c r="D5866" s="3" t="str">
        <f t="shared" si="91"/>
        <v/>
      </c>
      <c r="E5866" s="20" t="s">
        <v>414</v>
      </c>
    </row>
    <row r="5867" spans="1:5" outlineLevel="2" x14ac:dyDescent="0.25">
      <c r="A5867" s="22">
        <v>45518</v>
      </c>
      <c r="B5867" s="20" t="s">
        <v>223</v>
      </c>
      <c r="C5867" s="21">
        <v>1764</v>
      </c>
      <c r="D5867" s="3" t="str">
        <f t="shared" si="91"/>
        <v/>
      </c>
      <c r="E5867" s="20" t="s">
        <v>414</v>
      </c>
    </row>
    <row r="5868" spans="1:5" outlineLevel="2" x14ac:dyDescent="0.25">
      <c r="A5868" s="22">
        <v>45518</v>
      </c>
      <c r="B5868" s="20" t="s">
        <v>223</v>
      </c>
      <c r="C5868" s="21">
        <v>1359.75</v>
      </c>
      <c r="D5868" s="3" t="str">
        <f t="shared" si="91"/>
        <v/>
      </c>
      <c r="E5868" s="20" t="s">
        <v>414</v>
      </c>
    </row>
    <row r="5869" spans="1:5" outlineLevel="2" x14ac:dyDescent="0.25">
      <c r="A5869" s="22">
        <v>45518</v>
      </c>
      <c r="B5869" s="20" t="s">
        <v>223</v>
      </c>
      <c r="C5869" s="21">
        <v>722.75</v>
      </c>
      <c r="D5869" s="3" t="str">
        <f t="shared" si="91"/>
        <v/>
      </c>
      <c r="E5869" s="20" t="s">
        <v>414</v>
      </c>
    </row>
    <row r="5870" spans="1:5" outlineLevel="1" x14ac:dyDescent="0.25">
      <c r="A5870" s="28">
        <f>A5869</f>
        <v>45518</v>
      </c>
      <c r="B5870" s="29" t="str">
        <f>B5869</f>
        <v>AVEANNA HEALTHCARE</v>
      </c>
      <c r="C5870" s="30">
        <f>SUBTOTAL(9,C5866:C5869)</f>
        <v>5169.5</v>
      </c>
      <c r="D5870" s="31" t="str">
        <f t="shared" si="91"/>
        <v>TOTAL</v>
      </c>
      <c r="E5870" s="20"/>
    </row>
    <row r="5871" spans="1:5" outlineLevel="2" x14ac:dyDescent="0.25">
      <c r="A5871" s="22">
        <v>45518</v>
      </c>
      <c r="B5871" s="20" t="s">
        <v>224</v>
      </c>
      <c r="C5871" s="21">
        <v>6108.27</v>
      </c>
      <c r="D5871" s="3" t="str">
        <f t="shared" si="91"/>
        <v/>
      </c>
      <c r="E5871" s="20" t="s">
        <v>386</v>
      </c>
    </row>
    <row r="5872" spans="1:5" outlineLevel="2" x14ac:dyDescent="0.25">
      <c r="A5872" s="22">
        <v>45518</v>
      </c>
      <c r="B5872" s="20" t="s">
        <v>224</v>
      </c>
      <c r="C5872" s="21">
        <v>160</v>
      </c>
      <c r="D5872" s="3" t="str">
        <f t="shared" si="91"/>
        <v/>
      </c>
      <c r="E5872" s="20" t="s">
        <v>385</v>
      </c>
    </row>
    <row r="5873" spans="1:5" outlineLevel="2" x14ac:dyDescent="0.25">
      <c r="A5873" s="22">
        <v>45518</v>
      </c>
      <c r="B5873" s="20" t="s">
        <v>224</v>
      </c>
      <c r="C5873" s="21">
        <v>834.34</v>
      </c>
      <c r="D5873" s="3" t="str">
        <f t="shared" si="91"/>
        <v/>
      </c>
      <c r="E5873" s="20" t="s">
        <v>385</v>
      </c>
    </row>
    <row r="5874" spans="1:5" outlineLevel="2" x14ac:dyDescent="0.25">
      <c r="A5874" s="22">
        <v>45518</v>
      </c>
      <c r="B5874" s="20" t="s">
        <v>224</v>
      </c>
      <c r="C5874" s="21">
        <v>20325.88</v>
      </c>
      <c r="D5874" s="3" t="str">
        <f t="shared" si="91"/>
        <v/>
      </c>
      <c r="E5874" s="20" t="s">
        <v>386</v>
      </c>
    </row>
    <row r="5875" spans="1:5" outlineLevel="2" x14ac:dyDescent="0.25">
      <c r="A5875" s="22">
        <v>45518</v>
      </c>
      <c r="B5875" s="20" t="s">
        <v>224</v>
      </c>
      <c r="C5875" s="21">
        <v>26390</v>
      </c>
      <c r="D5875" s="3" t="str">
        <f t="shared" si="91"/>
        <v/>
      </c>
      <c r="E5875" s="20" t="s">
        <v>410</v>
      </c>
    </row>
    <row r="5876" spans="1:5" outlineLevel="1" x14ac:dyDescent="0.25">
      <c r="A5876" s="28">
        <f>A5875</f>
        <v>45518</v>
      </c>
      <c r="B5876" s="29" t="str">
        <f>B5875</f>
        <v>AVEX LLC</v>
      </c>
      <c r="C5876" s="30">
        <f>SUBTOTAL(9,C5871:C5875)</f>
        <v>53818.490000000005</v>
      </c>
      <c r="D5876" s="31" t="str">
        <f t="shared" si="91"/>
        <v>TOTAL</v>
      </c>
      <c r="E5876" s="20"/>
    </row>
    <row r="5877" spans="1:5" outlineLevel="2" x14ac:dyDescent="0.25">
      <c r="A5877" s="22">
        <v>45518</v>
      </c>
      <c r="B5877" s="20" t="s">
        <v>88</v>
      </c>
      <c r="C5877" s="21">
        <v>82.5</v>
      </c>
      <c r="D5877" s="3" t="str">
        <f t="shared" si="91"/>
        <v/>
      </c>
      <c r="E5877" s="20" t="s">
        <v>381</v>
      </c>
    </row>
    <row r="5878" spans="1:5" outlineLevel="2" x14ac:dyDescent="0.25">
      <c r="A5878" s="22">
        <v>45518</v>
      </c>
      <c r="B5878" s="20" t="s">
        <v>88</v>
      </c>
      <c r="C5878" s="21">
        <v>1070</v>
      </c>
      <c r="D5878" s="3" t="str">
        <f t="shared" si="91"/>
        <v/>
      </c>
      <c r="E5878" s="20" t="s">
        <v>399</v>
      </c>
    </row>
    <row r="5879" spans="1:5" outlineLevel="2" x14ac:dyDescent="0.25">
      <c r="A5879" s="22">
        <v>45518</v>
      </c>
      <c r="B5879" s="20" t="s">
        <v>88</v>
      </c>
      <c r="C5879" s="21">
        <v>102</v>
      </c>
      <c r="D5879" s="3" t="str">
        <f t="shared" si="91"/>
        <v/>
      </c>
      <c r="E5879" s="20" t="s">
        <v>381</v>
      </c>
    </row>
    <row r="5880" spans="1:5" outlineLevel="2" x14ac:dyDescent="0.25">
      <c r="A5880" s="22">
        <v>45518</v>
      </c>
      <c r="B5880" s="20" t="s">
        <v>88</v>
      </c>
      <c r="C5880" s="21">
        <v>7218.75</v>
      </c>
      <c r="D5880" s="3" t="str">
        <f t="shared" si="91"/>
        <v/>
      </c>
      <c r="E5880" s="20" t="s">
        <v>398</v>
      </c>
    </row>
    <row r="5881" spans="1:5" outlineLevel="2" x14ac:dyDescent="0.25">
      <c r="A5881" s="22">
        <v>45518</v>
      </c>
      <c r="B5881" s="20" t="s">
        <v>88</v>
      </c>
      <c r="C5881" s="21">
        <v>642</v>
      </c>
      <c r="D5881" s="3" t="str">
        <f t="shared" si="91"/>
        <v/>
      </c>
      <c r="E5881" s="20" t="s">
        <v>399</v>
      </c>
    </row>
    <row r="5882" spans="1:5" outlineLevel="2" x14ac:dyDescent="0.25">
      <c r="A5882" s="22">
        <v>45518</v>
      </c>
      <c r="B5882" s="20" t="s">
        <v>88</v>
      </c>
      <c r="C5882" s="21">
        <v>652.5</v>
      </c>
      <c r="D5882" s="3" t="str">
        <f t="shared" si="91"/>
        <v/>
      </c>
      <c r="E5882" s="20" t="s">
        <v>381</v>
      </c>
    </row>
    <row r="5883" spans="1:5" outlineLevel="2" x14ac:dyDescent="0.25">
      <c r="A5883" s="22">
        <v>45518</v>
      </c>
      <c r="B5883" s="20" t="s">
        <v>88</v>
      </c>
      <c r="C5883" s="21">
        <v>21656.25</v>
      </c>
      <c r="D5883" s="3" t="str">
        <f t="shared" si="91"/>
        <v/>
      </c>
      <c r="E5883" s="20" t="s">
        <v>398</v>
      </c>
    </row>
    <row r="5884" spans="1:5" outlineLevel="2" x14ac:dyDescent="0.25">
      <c r="A5884" s="22">
        <v>45518</v>
      </c>
      <c r="B5884" s="20" t="s">
        <v>88</v>
      </c>
      <c r="C5884" s="21">
        <v>5310</v>
      </c>
      <c r="D5884" s="3" t="str">
        <f t="shared" si="91"/>
        <v/>
      </c>
      <c r="E5884" s="20" t="s">
        <v>399</v>
      </c>
    </row>
    <row r="5885" spans="1:5" outlineLevel="2" x14ac:dyDescent="0.25">
      <c r="A5885" s="22">
        <v>45518</v>
      </c>
      <c r="B5885" s="20" t="s">
        <v>88</v>
      </c>
      <c r="C5885" s="21">
        <v>412.5</v>
      </c>
      <c r="D5885" s="3" t="str">
        <f t="shared" si="91"/>
        <v/>
      </c>
      <c r="E5885" s="20" t="s">
        <v>381</v>
      </c>
    </row>
    <row r="5886" spans="1:5" outlineLevel="2" x14ac:dyDescent="0.25">
      <c r="A5886" s="22">
        <v>45518</v>
      </c>
      <c r="B5886" s="20" t="s">
        <v>88</v>
      </c>
      <c r="C5886" s="21">
        <v>94620</v>
      </c>
      <c r="D5886" s="3" t="str">
        <f t="shared" si="91"/>
        <v/>
      </c>
      <c r="E5886" s="20" t="s">
        <v>397</v>
      </c>
    </row>
    <row r="5887" spans="1:5" outlineLevel="2" x14ac:dyDescent="0.25">
      <c r="A5887" s="22">
        <v>45518</v>
      </c>
      <c r="B5887" s="20" t="s">
        <v>88</v>
      </c>
      <c r="C5887" s="21">
        <v>28070</v>
      </c>
      <c r="D5887" s="3" t="str">
        <f t="shared" si="91"/>
        <v/>
      </c>
      <c r="E5887" s="20" t="s">
        <v>386</v>
      </c>
    </row>
    <row r="5888" spans="1:5" outlineLevel="2" x14ac:dyDescent="0.25">
      <c r="A5888" s="22">
        <v>45518</v>
      </c>
      <c r="B5888" s="20" t="s">
        <v>88</v>
      </c>
      <c r="C5888" s="21">
        <v>38500</v>
      </c>
      <c r="D5888" s="3" t="str">
        <f t="shared" si="91"/>
        <v/>
      </c>
      <c r="E5888" s="20" t="s">
        <v>397</v>
      </c>
    </row>
    <row r="5889" spans="1:5" outlineLevel="2" x14ac:dyDescent="0.25">
      <c r="A5889" s="22">
        <v>45518</v>
      </c>
      <c r="B5889" s="20" t="s">
        <v>88</v>
      </c>
      <c r="C5889" s="21">
        <v>10361.25</v>
      </c>
      <c r="D5889" s="3" t="str">
        <f t="shared" si="91"/>
        <v/>
      </c>
      <c r="E5889" s="20" t="s">
        <v>386</v>
      </c>
    </row>
    <row r="5890" spans="1:5" outlineLevel="2" x14ac:dyDescent="0.25">
      <c r="A5890" s="22">
        <v>45518</v>
      </c>
      <c r="B5890" s="20" t="s">
        <v>88</v>
      </c>
      <c r="C5890" s="21">
        <v>1085</v>
      </c>
      <c r="D5890" s="3" t="str">
        <f t="shared" si="91"/>
        <v/>
      </c>
      <c r="E5890" s="20" t="s">
        <v>386</v>
      </c>
    </row>
    <row r="5891" spans="1:5" outlineLevel="2" x14ac:dyDescent="0.25">
      <c r="A5891" s="22">
        <v>45518</v>
      </c>
      <c r="B5891" s="20" t="s">
        <v>88</v>
      </c>
      <c r="C5891" s="21">
        <v>19250</v>
      </c>
      <c r="D5891" s="3" t="str">
        <f t="shared" si="91"/>
        <v/>
      </c>
      <c r="E5891" s="20" t="s">
        <v>397</v>
      </c>
    </row>
    <row r="5892" spans="1:5" outlineLevel="2" x14ac:dyDescent="0.25">
      <c r="A5892" s="22">
        <v>45518</v>
      </c>
      <c r="B5892" s="20" t="s">
        <v>88</v>
      </c>
      <c r="C5892" s="21">
        <v>4375</v>
      </c>
      <c r="D5892" s="3" t="str">
        <f t="shared" si="91"/>
        <v/>
      </c>
      <c r="E5892" s="20" t="s">
        <v>386</v>
      </c>
    </row>
    <row r="5893" spans="1:5" outlineLevel="2" x14ac:dyDescent="0.25">
      <c r="A5893" s="22">
        <v>45518</v>
      </c>
      <c r="B5893" s="20" t="s">
        <v>88</v>
      </c>
      <c r="C5893" s="21">
        <v>3400</v>
      </c>
      <c r="D5893" s="3" t="str">
        <f t="shared" si="91"/>
        <v/>
      </c>
      <c r="E5893" s="20" t="s">
        <v>397</v>
      </c>
    </row>
    <row r="5894" spans="1:5" outlineLevel="2" x14ac:dyDescent="0.25">
      <c r="A5894" s="22">
        <v>45518</v>
      </c>
      <c r="B5894" s="20" t="s">
        <v>88</v>
      </c>
      <c r="C5894" s="21">
        <v>6070</v>
      </c>
      <c r="D5894" s="3" t="str">
        <f t="shared" si="91"/>
        <v/>
      </c>
      <c r="E5894" s="20" t="s">
        <v>386</v>
      </c>
    </row>
    <row r="5895" spans="1:5" outlineLevel="1" x14ac:dyDescent="0.25">
      <c r="A5895" s="28">
        <f>A5894</f>
        <v>45518</v>
      </c>
      <c r="B5895" s="29" t="str">
        <f>B5894</f>
        <v>AVINEXT</v>
      </c>
      <c r="C5895" s="30">
        <f>SUBTOTAL(9,C5877:C5894)</f>
        <v>242877.75</v>
      </c>
      <c r="D5895" s="31" t="str">
        <f t="shared" si="91"/>
        <v>TOTAL</v>
      </c>
      <c r="E5895" s="20"/>
    </row>
    <row r="5896" spans="1:5" outlineLevel="2" x14ac:dyDescent="0.25">
      <c r="A5896" s="22">
        <v>45518</v>
      </c>
      <c r="B5896" s="20" t="s">
        <v>225</v>
      </c>
      <c r="C5896" s="21">
        <v>816.37</v>
      </c>
      <c r="D5896" s="3" t="str">
        <f t="shared" ref="D5896:D5959" si="92">IF(E5896=0,"TOTAL","")</f>
        <v/>
      </c>
      <c r="E5896" s="20" t="s">
        <v>385</v>
      </c>
    </row>
    <row r="5897" spans="1:5" outlineLevel="1" x14ac:dyDescent="0.25">
      <c r="A5897" s="28">
        <f>A5896</f>
        <v>45518</v>
      </c>
      <c r="B5897" s="29" t="str">
        <f>B5896</f>
        <v>BAKER DISTRIBUTING CO</v>
      </c>
      <c r="C5897" s="30">
        <f>SUBTOTAL(9,C5896:C5896)</f>
        <v>816.37</v>
      </c>
      <c r="D5897" s="31" t="str">
        <f t="shared" si="92"/>
        <v>TOTAL</v>
      </c>
      <c r="E5897" s="20"/>
    </row>
    <row r="5898" spans="1:5" outlineLevel="2" x14ac:dyDescent="0.25">
      <c r="A5898" s="22">
        <v>45518</v>
      </c>
      <c r="B5898" s="20" t="s">
        <v>90</v>
      </c>
      <c r="C5898" s="21">
        <v>134.22</v>
      </c>
      <c r="D5898" s="3" t="str">
        <f t="shared" si="92"/>
        <v/>
      </c>
      <c r="E5898" s="20" t="s">
        <v>385</v>
      </c>
    </row>
    <row r="5899" spans="1:5" outlineLevel="2" x14ac:dyDescent="0.25">
      <c r="A5899" s="22">
        <v>45518</v>
      </c>
      <c r="B5899" s="20" t="s">
        <v>90</v>
      </c>
      <c r="C5899" s="21">
        <v>114.95</v>
      </c>
      <c r="D5899" s="3" t="str">
        <f t="shared" si="92"/>
        <v/>
      </c>
      <c r="E5899" s="20" t="s">
        <v>385</v>
      </c>
    </row>
    <row r="5900" spans="1:5" outlineLevel="2" x14ac:dyDescent="0.25">
      <c r="A5900" s="22">
        <v>45518</v>
      </c>
      <c r="B5900" s="20" t="s">
        <v>90</v>
      </c>
      <c r="C5900" s="21">
        <v>401.15</v>
      </c>
      <c r="D5900" s="3" t="str">
        <f t="shared" si="92"/>
        <v/>
      </c>
      <c r="E5900" s="20" t="s">
        <v>381</v>
      </c>
    </row>
    <row r="5901" spans="1:5" outlineLevel="2" x14ac:dyDescent="0.25">
      <c r="A5901" s="22">
        <v>45518</v>
      </c>
      <c r="B5901" s="20" t="s">
        <v>90</v>
      </c>
      <c r="C5901" s="21">
        <v>54.22</v>
      </c>
      <c r="D5901" s="3" t="str">
        <f t="shared" si="92"/>
        <v/>
      </c>
      <c r="E5901" s="20" t="s">
        <v>385</v>
      </c>
    </row>
    <row r="5902" spans="1:5" outlineLevel="1" x14ac:dyDescent="0.25">
      <c r="A5902" s="28">
        <f>A5901</f>
        <v>45518</v>
      </c>
      <c r="B5902" s="29" t="str">
        <f>B5901</f>
        <v>BATTERIES PLUS BULBS</v>
      </c>
      <c r="C5902" s="30">
        <f>SUBTOTAL(9,C5898:C5901)</f>
        <v>704.54</v>
      </c>
      <c r="D5902" s="31" t="str">
        <f t="shared" si="92"/>
        <v>TOTAL</v>
      </c>
      <c r="E5902" s="20"/>
    </row>
    <row r="5903" spans="1:5" outlineLevel="2" x14ac:dyDescent="0.25">
      <c r="A5903" s="22">
        <v>45518</v>
      </c>
      <c r="B5903" s="20" t="s">
        <v>672</v>
      </c>
      <c r="C5903" s="21">
        <v>240</v>
      </c>
      <c r="D5903" s="3" t="str">
        <f t="shared" si="92"/>
        <v/>
      </c>
      <c r="E5903" s="20" t="s">
        <v>382</v>
      </c>
    </row>
    <row r="5904" spans="1:5" outlineLevel="1" x14ac:dyDescent="0.25">
      <c r="A5904" s="28">
        <f>A5903</f>
        <v>45518</v>
      </c>
      <c r="B5904" s="29" t="str">
        <f>B5903</f>
        <v>MICHAEL EVANS</v>
      </c>
      <c r="C5904" s="30">
        <f>SUBTOTAL(9,C5903:C5903)</f>
        <v>240</v>
      </c>
      <c r="D5904" s="31" t="str">
        <f t="shared" si="92"/>
        <v>TOTAL</v>
      </c>
      <c r="E5904" s="20"/>
    </row>
    <row r="5905" spans="1:5" outlineLevel="2" x14ac:dyDescent="0.25">
      <c r="A5905" s="22">
        <v>45518</v>
      </c>
      <c r="B5905" s="20" t="s">
        <v>572</v>
      </c>
      <c r="C5905" s="21">
        <v>1575</v>
      </c>
      <c r="D5905" s="3" t="str">
        <f t="shared" si="92"/>
        <v/>
      </c>
      <c r="E5905" s="20" t="s">
        <v>381</v>
      </c>
    </row>
    <row r="5906" spans="1:5" outlineLevel="1" x14ac:dyDescent="0.25">
      <c r="A5906" s="28">
        <f>A5905</f>
        <v>45518</v>
      </c>
      <c r="B5906" s="29" t="str">
        <f>B5905</f>
        <v>BEST BUY BUSINESS ADVANTAGE ACCOUNT</v>
      </c>
      <c r="C5906" s="30">
        <f>SUBTOTAL(9,C5905:C5905)</f>
        <v>1575</v>
      </c>
      <c r="D5906" s="31" t="str">
        <f t="shared" si="92"/>
        <v>TOTAL</v>
      </c>
      <c r="E5906" s="20"/>
    </row>
    <row r="5907" spans="1:5" outlineLevel="2" x14ac:dyDescent="0.25">
      <c r="A5907" s="22">
        <v>45518</v>
      </c>
      <c r="B5907" s="20" t="s">
        <v>91</v>
      </c>
      <c r="C5907" s="21">
        <v>182.52</v>
      </c>
      <c r="D5907" s="3" t="str">
        <f t="shared" si="92"/>
        <v/>
      </c>
      <c r="E5907" s="20" t="s">
        <v>386</v>
      </c>
    </row>
    <row r="5908" spans="1:5" outlineLevel="2" x14ac:dyDescent="0.25">
      <c r="A5908" s="22">
        <v>45518</v>
      </c>
      <c r="B5908" s="20" t="s">
        <v>91</v>
      </c>
      <c r="C5908" s="21">
        <v>272.25</v>
      </c>
      <c r="D5908" s="3" t="str">
        <f t="shared" si="92"/>
        <v/>
      </c>
      <c r="E5908" s="20" t="s">
        <v>381</v>
      </c>
    </row>
    <row r="5909" spans="1:5" outlineLevel="2" x14ac:dyDescent="0.25">
      <c r="A5909" s="22">
        <v>45518</v>
      </c>
      <c r="B5909" s="20" t="s">
        <v>91</v>
      </c>
      <c r="C5909" s="21">
        <v>79.17</v>
      </c>
      <c r="D5909" s="3" t="str">
        <f t="shared" si="92"/>
        <v/>
      </c>
      <c r="E5909" s="20" t="s">
        <v>381</v>
      </c>
    </row>
    <row r="5910" spans="1:5" outlineLevel="2" x14ac:dyDescent="0.25">
      <c r="A5910" s="22">
        <v>45518</v>
      </c>
      <c r="B5910" s="20" t="s">
        <v>91</v>
      </c>
      <c r="C5910" s="21">
        <v>3.34</v>
      </c>
      <c r="D5910" s="3" t="str">
        <f t="shared" si="92"/>
        <v/>
      </c>
      <c r="E5910" s="20" t="s">
        <v>381</v>
      </c>
    </row>
    <row r="5911" spans="1:5" outlineLevel="2" x14ac:dyDescent="0.25">
      <c r="A5911" s="22">
        <v>45518</v>
      </c>
      <c r="B5911" s="20" t="s">
        <v>91</v>
      </c>
      <c r="C5911" s="21">
        <v>351.42</v>
      </c>
      <c r="D5911" s="3" t="str">
        <f t="shared" si="92"/>
        <v/>
      </c>
      <c r="E5911" s="20" t="s">
        <v>381</v>
      </c>
    </row>
    <row r="5912" spans="1:5" outlineLevel="2" x14ac:dyDescent="0.25">
      <c r="A5912" s="22">
        <v>45518</v>
      </c>
      <c r="B5912" s="20" t="s">
        <v>91</v>
      </c>
      <c r="C5912" s="21">
        <v>9.7200000000000006</v>
      </c>
      <c r="D5912" s="3" t="str">
        <f t="shared" si="92"/>
        <v/>
      </c>
      <c r="E5912" s="20" t="s">
        <v>381</v>
      </c>
    </row>
    <row r="5913" spans="1:5" outlineLevel="2" x14ac:dyDescent="0.25">
      <c r="A5913" s="22">
        <v>45518</v>
      </c>
      <c r="B5913" s="20" t="s">
        <v>91</v>
      </c>
      <c r="C5913" s="21">
        <v>351.42</v>
      </c>
      <c r="D5913" s="3" t="str">
        <f t="shared" si="92"/>
        <v/>
      </c>
      <c r="E5913" s="20" t="s">
        <v>381</v>
      </c>
    </row>
    <row r="5914" spans="1:5" outlineLevel="2" x14ac:dyDescent="0.25">
      <c r="A5914" s="22">
        <v>45518</v>
      </c>
      <c r="B5914" s="20" t="s">
        <v>91</v>
      </c>
      <c r="C5914" s="21">
        <v>2309.44</v>
      </c>
      <c r="D5914" s="3" t="str">
        <f t="shared" si="92"/>
        <v/>
      </c>
      <c r="E5914" s="20" t="s">
        <v>381</v>
      </c>
    </row>
    <row r="5915" spans="1:5" outlineLevel="2" x14ac:dyDescent="0.25">
      <c r="A5915" s="22">
        <v>45518</v>
      </c>
      <c r="B5915" s="20" t="s">
        <v>91</v>
      </c>
      <c r="C5915" s="21">
        <v>245.6</v>
      </c>
      <c r="D5915" s="3" t="str">
        <f t="shared" si="92"/>
        <v/>
      </c>
      <c r="E5915" s="20" t="s">
        <v>381</v>
      </c>
    </row>
    <row r="5916" spans="1:5" outlineLevel="2" x14ac:dyDescent="0.25">
      <c r="A5916" s="22">
        <v>45518</v>
      </c>
      <c r="B5916" s="20" t="s">
        <v>91</v>
      </c>
      <c r="C5916" s="21">
        <v>222.59</v>
      </c>
      <c r="D5916" s="3" t="str">
        <f t="shared" si="92"/>
        <v/>
      </c>
      <c r="E5916" s="20" t="s">
        <v>381</v>
      </c>
    </row>
    <row r="5917" spans="1:5" outlineLevel="2" x14ac:dyDescent="0.25">
      <c r="A5917" s="22">
        <v>45518</v>
      </c>
      <c r="B5917" s="20" t="s">
        <v>91</v>
      </c>
      <c r="C5917" s="21">
        <v>75</v>
      </c>
      <c r="D5917" s="3" t="str">
        <f t="shared" si="92"/>
        <v/>
      </c>
      <c r="E5917" s="20" t="s">
        <v>381</v>
      </c>
    </row>
    <row r="5918" spans="1:5" outlineLevel="2" x14ac:dyDescent="0.25">
      <c r="A5918" s="22">
        <v>45518</v>
      </c>
      <c r="B5918" s="20" t="s">
        <v>91</v>
      </c>
      <c r="C5918" s="21">
        <v>100</v>
      </c>
      <c r="D5918" s="3" t="str">
        <f t="shared" si="92"/>
        <v/>
      </c>
      <c r="E5918" s="20" t="s">
        <v>381</v>
      </c>
    </row>
    <row r="5919" spans="1:5" outlineLevel="2" x14ac:dyDescent="0.25">
      <c r="A5919" s="22">
        <v>45518</v>
      </c>
      <c r="B5919" s="20" t="s">
        <v>91</v>
      </c>
      <c r="C5919" s="21">
        <v>703.71</v>
      </c>
      <c r="D5919" s="3" t="str">
        <f t="shared" si="92"/>
        <v/>
      </c>
      <c r="E5919" s="20" t="s">
        <v>381</v>
      </c>
    </row>
    <row r="5920" spans="1:5" outlineLevel="2" x14ac:dyDescent="0.25">
      <c r="A5920" s="22">
        <v>45518</v>
      </c>
      <c r="B5920" s="20" t="s">
        <v>91</v>
      </c>
      <c r="C5920" s="21">
        <v>1151.6199999999999</v>
      </c>
      <c r="D5920" s="3" t="str">
        <f t="shared" si="92"/>
        <v/>
      </c>
      <c r="E5920" s="20" t="s">
        <v>381</v>
      </c>
    </row>
    <row r="5921" spans="1:5" outlineLevel="2" x14ac:dyDescent="0.25">
      <c r="A5921" s="22">
        <v>45518</v>
      </c>
      <c r="B5921" s="20" t="s">
        <v>91</v>
      </c>
      <c r="C5921" s="21">
        <v>46.95</v>
      </c>
      <c r="D5921" s="3" t="str">
        <f t="shared" si="92"/>
        <v/>
      </c>
      <c r="E5921" s="20" t="s">
        <v>381</v>
      </c>
    </row>
    <row r="5922" spans="1:5" outlineLevel="2" x14ac:dyDescent="0.25">
      <c r="A5922" s="22">
        <v>45518</v>
      </c>
      <c r="B5922" s="20" t="s">
        <v>91</v>
      </c>
      <c r="C5922" s="21">
        <v>117.39</v>
      </c>
      <c r="D5922" s="3" t="str">
        <f t="shared" si="92"/>
        <v/>
      </c>
      <c r="E5922" s="20" t="s">
        <v>381</v>
      </c>
    </row>
    <row r="5923" spans="1:5" outlineLevel="1" x14ac:dyDescent="0.25">
      <c r="A5923" s="28">
        <f>A5922</f>
        <v>45518</v>
      </c>
      <c r="B5923" s="29" t="str">
        <f>B5922</f>
        <v>BLICK ART MATERIALS</v>
      </c>
      <c r="C5923" s="30">
        <f>SUBTOTAL(9,C5907:C5922)</f>
        <v>6222.14</v>
      </c>
      <c r="D5923" s="31" t="str">
        <f t="shared" si="92"/>
        <v>TOTAL</v>
      </c>
      <c r="E5923" s="20"/>
    </row>
    <row r="5924" spans="1:5" outlineLevel="2" x14ac:dyDescent="0.25">
      <c r="A5924" s="22">
        <v>45518</v>
      </c>
      <c r="B5924" s="20" t="s">
        <v>92</v>
      </c>
      <c r="C5924" s="21">
        <v>33.67</v>
      </c>
      <c r="D5924" s="3" t="str">
        <f t="shared" si="92"/>
        <v/>
      </c>
      <c r="E5924" s="20" t="s">
        <v>383</v>
      </c>
    </row>
    <row r="5925" spans="1:5" outlineLevel="2" x14ac:dyDescent="0.25">
      <c r="A5925" s="22">
        <v>45518</v>
      </c>
      <c r="B5925" s="20" t="s">
        <v>92</v>
      </c>
      <c r="C5925" s="21">
        <v>70.42</v>
      </c>
      <c r="D5925" s="3" t="str">
        <f t="shared" si="92"/>
        <v/>
      </c>
      <c r="E5925" s="20" t="s">
        <v>383</v>
      </c>
    </row>
    <row r="5926" spans="1:5" outlineLevel="1" x14ac:dyDescent="0.25">
      <c r="A5926" s="28">
        <f>A5925</f>
        <v>45518</v>
      </c>
      <c r="B5926" s="29" t="str">
        <f>B5925</f>
        <v>BLUE WILLOW BOOKSHOP</v>
      </c>
      <c r="C5926" s="30">
        <f>SUBTOTAL(9,C5924:C5925)</f>
        <v>104.09</v>
      </c>
      <c r="D5926" s="31" t="str">
        <f t="shared" si="92"/>
        <v>TOTAL</v>
      </c>
      <c r="E5926" s="20"/>
    </row>
    <row r="5927" spans="1:5" outlineLevel="2" x14ac:dyDescent="0.25">
      <c r="A5927" s="22">
        <v>45518</v>
      </c>
      <c r="B5927" s="20" t="s">
        <v>93</v>
      </c>
      <c r="C5927" s="21">
        <v>1396.19</v>
      </c>
      <c r="D5927" s="3" t="str">
        <f t="shared" si="92"/>
        <v/>
      </c>
      <c r="E5927" s="20" t="s">
        <v>392</v>
      </c>
    </row>
    <row r="5928" spans="1:5" outlineLevel="1" x14ac:dyDescent="0.25">
      <c r="A5928" s="28">
        <f>A5927</f>
        <v>45518</v>
      </c>
      <c r="B5928" s="29" t="str">
        <f>B5927</f>
        <v>BANK OF AMERICA</v>
      </c>
      <c r="C5928" s="30">
        <f>SUBTOTAL(9,C5927:C5927)</f>
        <v>1396.19</v>
      </c>
      <c r="D5928" s="31" t="str">
        <f t="shared" si="92"/>
        <v>TOTAL</v>
      </c>
      <c r="E5928" s="20"/>
    </row>
    <row r="5929" spans="1:5" outlineLevel="2" x14ac:dyDescent="0.25">
      <c r="A5929" s="22">
        <v>45518</v>
      </c>
      <c r="B5929" s="20" t="s">
        <v>93</v>
      </c>
      <c r="C5929" s="21">
        <v>1832.82</v>
      </c>
      <c r="D5929" s="3" t="str">
        <f t="shared" si="92"/>
        <v/>
      </c>
      <c r="E5929" s="20" t="s">
        <v>387</v>
      </c>
    </row>
    <row r="5930" spans="1:5" outlineLevel="1" x14ac:dyDescent="0.25">
      <c r="A5930" s="28">
        <f>A5929</f>
        <v>45518</v>
      </c>
      <c r="B5930" s="29" t="str">
        <f>B5929</f>
        <v>BANK OF AMERICA</v>
      </c>
      <c r="C5930" s="30">
        <f>SUBTOTAL(9,C5929:C5929)</f>
        <v>1832.82</v>
      </c>
      <c r="D5930" s="31" t="str">
        <f t="shared" si="92"/>
        <v>TOTAL</v>
      </c>
      <c r="E5930" s="20"/>
    </row>
    <row r="5931" spans="1:5" outlineLevel="2" x14ac:dyDescent="0.25">
      <c r="A5931" s="22">
        <v>45518</v>
      </c>
      <c r="B5931" s="20" t="s">
        <v>94</v>
      </c>
      <c r="C5931" s="21">
        <v>590.53</v>
      </c>
      <c r="D5931" s="3" t="str">
        <f t="shared" si="92"/>
        <v/>
      </c>
      <c r="E5931" s="20" t="s">
        <v>381</v>
      </c>
    </row>
    <row r="5932" spans="1:5" outlineLevel="2" x14ac:dyDescent="0.25">
      <c r="A5932" s="22">
        <v>45518</v>
      </c>
      <c r="B5932" s="20" t="s">
        <v>94</v>
      </c>
      <c r="C5932" s="21">
        <v>650.54999999999995</v>
      </c>
      <c r="D5932" s="3" t="str">
        <f t="shared" si="92"/>
        <v/>
      </c>
      <c r="E5932" s="20" t="s">
        <v>381</v>
      </c>
    </row>
    <row r="5933" spans="1:5" outlineLevel="2" x14ac:dyDescent="0.25">
      <c r="A5933" s="22">
        <v>45518</v>
      </c>
      <c r="B5933" s="20" t="s">
        <v>94</v>
      </c>
      <c r="C5933" s="21">
        <v>188.75</v>
      </c>
      <c r="D5933" s="3" t="str">
        <f t="shared" si="92"/>
        <v/>
      </c>
      <c r="E5933" s="20" t="s">
        <v>381</v>
      </c>
    </row>
    <row r="5934" spans="1:5" outlineLevel="2" x14ac:dyDescent="0.25">
      <c r="A5934" s="22">
        <v>45518</v>
      </c>
      <c r="B5934" s="20" t="s">
        <v>94</v>
      </c>
      <c r="C5934" s="21">
        <v>9533.35</v>
      </c>
      <c r="D5934" s="3" t="str">
        <f t="shared" si="92"/>
        <v/>
      </c>
      <c r="E5934" s="20" t="s">
        <v>381</v>
      </c>
    </row>
    <row r="5935" spans="1:5" outlineLevel="2" x14ac:dyDescent="0.25">
      <c r="A5935" s="22">
        <v>45518</v>
      </c>
      <c r="B5935" s="20" t="s">
        <v>94</v>
      </c>
      <c r="C5935" s="21">
        <v>2310</v>
      </c>
      <c r="D5935" s="3" t="str">
        <f t="shared" si="92"/>
        <v/>
      </c>
      <c r="E5935" s="20" t="s">
        <v>381</v>
      </c>
    </row>
    <row r="5936" spans="1:5" outlineLevel="2" x14ac:dyDescent="0.25">
      <c r="A5936" s="22">
        <v>45518</v>
      </c>
      <c r="B5936" s="20" t="s">
        <v>94</v>
      </c>
      <c r="C5936" s="21">
        <v>4620</v>
      </c>
      <c r="D5936" s="3" t="str">
        <f t="shared" si="92"/>
        <v/>
      </c>
      <c r="E5936" s="20" t="s">
        <v>381</v>
      </c>
    </row>
    <row r="5937" spans="1:5" outlineLevel="2" x14ac:dyDescent="0.25">
      <c r="A5937" s="22">
        <v>45518</v>
      </c>
      <c r="B5937" s="20" t="s">
        <v>94</v>
      </c>
      <c r="C5937" s="21">
        <v>1498</v>
      </c>
      <c r="D5937" s="3" t="str">
        <f t="shared" si="92"/>
        <v/>
      </c>
      <c r="E5937" s="20" t="s">
        <v>381</v>
      </c>
    </row>
    <row r="5938" spans="1:5" outlineLevel="1" x14ac:dyDescent="0.25">
      <c r="A5938" s="28">
        <f>A5937</f>
        <v>45518</v>
      </c>
      <c r="B5938" s="29" t="str">
        <f>B5937</f>
        <v>BOSWORTH PAPERS INC</v>
      </c>
      <c r="C5938" s="30">
        <f>SUBTOTAL(9,C5931:C5937)</f>
        <v>19391.18</v>
      </c>
      <c r="D5938" s="31" t="str">
        <f t="shared" si="92"/>
        <v>TOTAL</v>
      </c>
      <c r="E5938" s="20"/>
    </row>
    <row r="5939" spans="1:5" outlineLevel="2" x14ac:dyDescent="0.25">
      <c r="A5939" s="22">
        <v>45518</v>
      </c>
      <c r="B5939" s="20" t="s">
        <v>919</v>
      </c>
      <c r="C5939" s="21">
        <v>1200</v>
      </c>
      <c r="D5939" s="3" t="str">
        <f t="shared" si="92"/>
        <v/>
      </c>
      <c r="E5939" s="20" t="s">
        <v>399</v>
      </c>
    </row>
    <row r="5940" spans="1:5" outlineLevel="1" x14ac:dyDescent="0.25">
      <c r="A5940" s="28">
        <f>A5939</f>
        <v>45518</v>
      </c>
      <c r="B5940" s="29" t="str">
        <f>B5939</f>
        <v>BEVERLY J BRAMAN</v>
      </c>
      <c r="C5940" s="30">
        <f>SUBTOTAL(9,C5939:C5939)</f>
        <v>1200</v>
      </c>
      <c r="D5940" s="31" t="str">
        <f t="shared" si="92"/>
        <v>TOTAL</v>
      </c>
      <c r="E5940" s="20"/>
    </row>
    <row r="5941" spans="1:5" outlineLevel="2" x14ac:dyDescent="0.25">
      <c r="A5941" s="22">
        <v>45518</v>
      </c>
      <c r="B5941" s="20" t="s">
        <v>920</v>
      </c>
      <c r="C5941" s="21">
        <v>120</v>
      </c>
      <c r="D5941" s="3" t="str">
        <f t="shared" si="92"/>
        <v/>
      </c>
      <c r="E5941" s="20" t="s">
        <v>403</v>
      </c>
    </row>
    <row r="5942" spans="1:5" outlineLevel="1" x14ac:dyDescent="0.25">
      <c r="A5942" s="28">
        <f>A5941</f>
        <v>45518</v>
      </c>
      <c r="B5942" s="29" t="str">
        <f>B5941</f>
        <v>BRIDGELAND HIGH SCHOOL ATHLETIC BOOSTER CLUB</v>
      </c>
      <c r="C5942" s="30">
        <f>SUBTOTAL(9,C5941:C5941)</f>
        <v>120</v>
      </c>
      <c r="D5942" s="31" t="str">
        <f t="shared" si="92"/>
        <v>TOTAL</v>
      </c>
      <c r="E5942" s="20"/>
    </row>
    <row r="5943" spans="1:5" outlineLevel="2" x14ac:dyDescent="0.25">
      <c r="A5943" s="22">
        <v>45518</v>
      </c>
      <c r="B5943" s="20" t="s">
        <v>676</v>
      </c>
      <c r="C5943" s="21">
        <v>360</v>
      </c>
      <c r="D5943" s="3" t="str">
        <f t="shared" si="92"/>
        <v/>
      </c>
      <c r="E5943" s="20" t="s">
        <v>391</v>
      </c>
    </row>
    <row r="5944" spans="1:5" outlineLevel="2" x14ac:dyDescent="0.25">
      <c r="A5944" s="22">
        <v>45518</v>
      </c>
      <c r="B5944" s="20" t="s">
        <v>676</v>
      </c>
      <c r="C5944" s="21">
        <v>1440</v>
      </c>
      <c r="D5944" s="3" t="str">
        <f t="shared" si="92"/>
        <v/>
      </c>
      <c r="E5944" s="20" t="s">
        <v>391</v>
      </c>
    </row>
    <row r="5945" spans="1:5" outlineLevel="1" x14ac:dyDescent="0.25">
      <c r="A5945" s="28">
        <f>A5944</f>
        <v>45518</v>
      </c>
      <c r="B5945" s="29" t="str">
        <f>B5944</f>
        <v>BROADCAST WORKS</v>
      </c>
      <c r="C5945" s="30">
        <f>SUBTOTAL(9,C5943:C5944)</f>
        <v>1800</v>
      </c>
      <c r="D5945" s="31" t="str">
        <f t="shared" si="92"/>
        <v>TOTAL</v>
      </c>
      <c r="E5945" s="20"/>
    </row>
    <row r="5946" spans="1:5" outlineLevel="2" x14ac:dyDescent="0.25">
      <c r="A5946" s="22">
        <v>45518</v>
      </c>
      <c r="B5946" s="20" t="s">
        <v>921</v>
      </c>
      <c r="C5946" s="21">
        <v>193.49</v>
      </c>
      <c r="D5946" s="3" t="str">
        <f t="shared" si="92"/>
        <v/>
      </c>
      <c r="E5946" s="20" t="s">
        <v>381</v>
      </c>
    </row>
    <row r="5947" spans="1:5" outlineLevel="1" x14ac:dyDescent="0.25">
      <c r="A5947" s="28">
        <f>A5946</f>
        <v>45518</v>
      </c>
      <c r="B5947" s="29" t="str">
        <f>B5946</f>
        <v>BROOKS DUPLICATOR CO</v>
      </c>
      <c r="C5947" s="30">
        <f>SUBTOTAL(9,C5946:C5946)</f>
        <v>193.49</v>
      </c>
      <c r="D5947" s="31" t="str">
        <f t="shared" si="92"/>
        <v>TOTAL</v>
      </c>
      <c r="E5947" s="20"/>
    </row>
    <row r="5948" spans="1:5" outlineLevel="2" x14ac:dyDescent="0.25">
      <c r="A5948" s="22">
        <v>45518</v>
      </c>
      <c r="B5948" s="20" t="s">
        <v>95</v>
      </c>
      <c r="C5948" s="21">
        <v>605.49</v>
      </c>
      <c r="D5948" s="3" t="str">
        <f t="shared" si="92"/>
        <v/>
      </c>
      <c r="E5948" s="20" t="s">
        <v>401</v>
      </c>
    </row>
    <row r="5949" spans="1:5" outlineLevel="2" x14ac:dyDescent="0.25">
      <c r="A5949" s="22">
        <v>45518</v>
      </c>
      <c r="B5949" s="20" t="s">
        <v>95</v>
      </c>
      <c r="C5949" s="21">
        <v>39216.85</v>
      </c>
      <c r="D5949" s="3" t="str">
        <f t="shared" si="92"/>
        <v/>
      </c>
      <c r="E5949" s="20" t="s">
        <v>401</v>
      </c>
    </row>
    <row r="5950" spans="1:5" outlineLevel="2" x14ac:dyDescent="0.25">
      <c r="A5950" s="22">
        <v>45518</v>
      </c>
      <c r="B5950" s="20" t="s">
        <v>95</v>
      </c>
      <c r="C5950" s="21">
        <v>68195.02</v>
      </c>
      <c r="D5950" s="3" t="str">
        <f t="shared" si="92"/>
        <v/>
      </c>
      <c r="E5950" s="20" t="s">
        <v>401</v>
      </c>
    </row>
    <row r="5951" spans="1:5" outlineLevel="2" x14ac:dyDescent="0.25">
      <c r="A5951" s="22">
        <v>45518</v>
      </c>
      <c r="B5951" s="20" t="s">
        <v>95</v>
      </c>
      <c r="C5951" s="21">
        <v>90605.81</v>
      </c>
      <c r="D5951" s="3" t="str">
        <f t="shared" si="92"/>
        <v/>
      </c>
      <c r="E5951" s="20" t="s">
        <v>401</v>
      </c>
    </row>
    <row r="5952" spans="1:5" outlineLevel="2" x14ac:dyDescent="0.25">
      <c r="A5952" s="22">
        <v>45518</v>
      </c>
      <c r="B5952" s="20" t="s">
        <v>95</v>
      </c>
      <c r="C5952" s="21">
        <v>39838.06</v>
      </c>
      <c r="D5952" s="3" t="str">
        <f t="shared" si="92"/>
        <v/>
      </c>
      <c r="E5952" s="20" t="s">
        <v>401</v>
      </c>
    </row>
    <row r="5953" spans="1:5" outlineLevel="1" x14ac:dyDescent="0.25">
      <c r="A5953" s="28">
        <f>A5952</f>
        <v>45518</v>
      </c>
      <c r="B5953" s="29" t="str">
        <f>B5952</f>
        <v>BROWN &amp; ROOT INDUSTRIAL SERVICES</v>
      </c>
      <c r="C5953" s="30">
        <f>SUBTOTAL(9,C5948:C5952)</f>
        <v>238461.22999999998</v>
      </c>
      <c r="D5953" s="31" t="str">
        <f t="shared" si="92"/>
        <v>TOTAL</v>
      </c>
      <c r="E5953" s="20"/>
    </row>
    <row r="5954" spans="1:5" outlineLevel="2" x14ac:dyDescent="0.25">
      <c r="A5954" s="22">
        <v>45518</v>
      </c>
      <c r="B5954" s="20" t="s">
        <v>97</v>
      </c>
      <c r="C5954" s="21">
        <v>1430.16</v>
      </c>
      <c r="D5954" s="3" t="str">
        <f t="shared" si="92"/>
        <v/>
      </c>
      <c r="E5954" s="20" t="s">
        <v>400</v>
      </c>
    </row>
    <row r="5955" spans="1:5" outlineLevel="1" x14ac:dyDescent="0.25">
      <c r="A5955" s="28">
        <f>A5954</f>
        <v>45518</v>
      </c>
      <c r="B5955" s="29" t="str">
        <f>B5954</f>
        <v>BUTLER BUSINESS PRODUCTS LLC</v>
      </c>
      <c r="C5955" s="30">
        <f>SUBTOTAL(9,C5954:C5954)</f>
        <v>1430.16</v>
      </c>
      <c r="D5955" s="31" t="str">
        <f t="shared" si="92"/>
        <v>TOTAL</v>
      </c>
      <c r="E5955" s="20"/>
    </row>
    <row r="5956" spans="1:5" outlineLevel="2" x14ac:dyDescent="0.25">
      <c r="A5956" s="22">
        <v>45518</v>
      </c>
      <c r="B5956" s="20" t="s">
        <v>98</v>
      </c>
      <c r="C5956" s="21">
        <v>4331.87</v>
      </c>
      <c r="D5956" s="3" t="str">
        <f t="shared" si="92"/>
        <v/>
      </c>
      <c r="E5956" s="20" t="s">
        <v>387</v>
      </c>
    </row>
    <row r="5957" spans="1:5" outlineLevel="2" x14ac:dyDescent="0.25">
      <c r="A5957" s="22">
        <v>45518</v>
      </c>
      <c r="B5957" s="20" t="s">
        <v>98</v>
      </c>
      <c r="C5957" s="21">
        <v>1351.6</v>
      </c>
      <c r="D5957" s="3" t="str">
        <f t="shared" si="92"/>
        <v/>
      </c>
      <c r="E5957" s="20" t="s">
        <v>387</v>
      </c>
    </row>
    <row r="5958" spans="1:5" outlineLevel="2" x14ac:dyDescent="0.25">
      <c r="A5958" s="22">
        <v>45518</v>
      </c>
      <c r="B5958" s="20" t="s">
        <v>98</v>
      </c>
      <c r="C5958" s="21">
        <v>1573.74</v>
      </c>
      <c r="D5958" s="3" t="str">
        <f t="shared" si="92"/>
        <v/>
      </c>
      <c r="E5958" s="20" t="s">
        <v>387</v>
      </c>
    </row>
    <row r="5959" spans="1:5" outlineLevel="2" x14ac:dyDescent="0.25">
      <c r="A5959" s="22">
        <v>45518</v>
      </c>
      <c r="B5959" s="20" t="s">
        <v>98</v>
      </c>
      <c r="C5959" s="21">
        <v>787.5</v>
      </c>
      <c r="D5959" s="3" t="str">
        <f t="shared" si="92"/>
        <v/>
      </c>
      <c r="E5959" s="20" t="s">
        <v>387</v>
      </c>
    </row>
    <row r="5960" spans="1:5" outlineLevel="2" x14ac:dyDescent="0.25">
      <c r="A5960" s="22">
        <v>45518</v>
      </c>
      <c r="B5960" s="20" t="s">
        <v>98</v>
      </c>
      <c r="C5960" s="21">
        <v>448.3</v>
      </c>
      <c r="D5960" s="3" t="str">
        <f t="shared" ref="D5960:D6023" si="93">IF(E5960=0,"TOTAL","")</f>
        <v/>
      </c>
      <c r="E5960" s="20" t="s">
        <v>381</v>
      </c>
    </row>
    <row r="5961" spans="1:5" outlineLevel="2" x14ac:dyDescent="0.25">
      <c r="A5961" s="22">
        <v>45518</v>
      </c>
      <c r="B5961" s="20" t="s">
        <v>98</v>
      </c>
      <c r="C5961" s="21">
        <v>2124.5700000000002</v>
      </c>
      <c r="D5961" s="3" t="str">
        <f t="shared" si="93"/>
        <v/>
      </c>
      <c r="E5961" s="20" t="s">
        <v>381</v>
      </c>
    </row>
    <row r="5962" spans="1:5" outlineLevel="2" x14ac:dyDescent="0.25">
      <c r="A5962" s="22">
        <v>45518</v>
      </c>
      <c r="B5962" s="20" t="s">
        <v>98</v>
      </c>
      <c r="C5962" s="21">
        <v>1678.64</v>
      </c>
      <c r="D5962" s="3" t="str">
        <f t="shared" si="93"/>
        <v/>
      </c>
      <c r="E5962" s="20" t="s">
        <v>387</v>
      </c>
    </row>
    <row r="5963" spans="1:5" outlineLevel="1" x14ac:dyDescent="0.25">
      <c r="A5963" s="28">
        <f>A5962</f>
        <v>45518</v>
      </c>
      <c r="B5963" s="29" t="str">
        <f>B5962</f>
        <v>CABO BOB'S LLC</v>
      </c>
      <c r="C5963" s="30">
        <f>SUBTOTAL(9,C5956:C5962)</f>
        <v>12296.219999999998</v>
      </c>
      <c r="D5963" s="31" t="str">
        <f t="shared" si="93"/>
        <v>TOTAL</v>
      </c>
      <c r="E5963" s="20"/>
    </row>
    <row r="5964" spans="1:5" outlineLevel="2" x14ac:dyDescent="0.25">
      <c r="A5964" s="22">
        <v>45518</v>
      </c>
      <c r="B5964" s="20" t="s">
        <v>99</v>
      </c>
      <c r="C5964" s="21">
        <v>779.5</v>
      </c>
      <c r="D5964" s="3" t="str">
        <f t="shared" si="93"/>
        <v/>
      </c>
      <c r="E5964" s="20" t="s">
        <v>391</v>
      </c>
    </row>
    <row r="5965" spans="1:5" outlineLevel="2" x14ac:dyDescent="0.25">
      <c r="A5965" s="22">
        <v>45518</v>
      </c>
      <c r="B5965" s="20" t="s">
        <v>99</v>
      </c>
      <c r="C5965" s="21">
        <v>306.25</v>
      </c>
      <c r="D5965" s="3" t="str">
        <f t="shared" si="93"/>
        <v/>
      </c>
      <c r="E5965" s="20" t="s">
        <v>391</v>
      </c>
    </row>
    <row r="5966" spans="1:5" outlineLevel="2" x14ac:dyDescent="0.25">
      <c r="A5966" s="22">
        <v>45518</v>
      </c>
      <c r="B5966" s="20" t="s">
        <v>99</v>
      </c>
      <c r="C5966" s="21">
        <v>333.75</v>
      </c>
      <c r="D5966" s="3" t="str">
        <f t="shared" si="93"/>
        <v/>
      </c>
      <c r="E5966" s="20" t="s">
        <v>391</v>
      </c>
    </row>
    <row r="5967" spans="1:5" outlineLevel="1" x14ac:dyDescent="0.25">
      <c r="A5967" s="28">
        <f>A5966</f>
        <v>45518</v>
      </c>
      <c r="B5967" s="29" t="str">
        <f>B5966</f>
        <v>CAPE EQUIPMENT &amp; SERVICES LLC</v>
      </c>
      <c r="C5967" s="30">
        <f>SUBTOTAL(9,C5964:C5966)</f>
        <v>1419.5</v>
      </c>
      <c r="D5967" s="31" t="str">
        <f t="shared" si="93"/>
        <v>TOTAL</v>
      </c>
      <c r="E5967" s="20"/>
    </row>
    <row r="5968" spans="1:5" outlineLevel="2" x14ac:dyDescent="0.25">
      <c r="A5968" s="22">
        <v>45518</v>
      </c>
      <c r="B5968" s="20" t="s">
        <v>463</v>
      </c>
      <c r="C5968" s="21">
        <v>295</v>
      </c>
      <c r="D5968" s="3" t="str">
        <f t="shared" si="93"/>
        <v/>
      </c>
      <c r="E5968" s="20" t="s">
        <v>392</v>
      </c>
    </row>
    <row r="5969" spans="1:5" outlineLevel="1" x14ac:dyDescent="0.25">
      <c r="A5969" s="28">
        <f>A5968</f>
        <v>45518</v>
      </c>
      <c r="B5969" s="29" t="str">
        <f>B5968</f>
        <v>FLIPPEN GROUP LLC</v>
      </c>
      <c r="C5969" s="30">
        <f>SUBTOTAL(9,C5968:C5968)</f>
        <v>295</v>
      </c>
      <c r="D5969" s="31" t="str">
        <f t="shared" si="93"/>
        <v>TOTAL</v>
      </c>
      <c r="E5969" s="20"/>
    </row>
    <row r="5970" spans="1:5" outlineLevel="2" x14ac:dyDescent="0.25">
      <c r="A5970" s="22">
        <v>45518</v>
      </c>
      <c r="B5970" s="20" t="s">
        <v>100</v>
      </c>
      <c r="C5970" s="21">
        <v>250.8</v>
      </c>
      <c r="D5970" s="3" t="str">
        <f t="shared" si="93"/>
        <v/>
      </c>
      <c r="E5970" s="20" t="s">
        <v>386</v>
      </c>
    </row>
    <row r="5971" spans="1:5" outlineLevel="2" x14ac:dyDescent="0.25">
      <c r="A5971" s="22">
        <v>45518</v>
      </c>
      <c r="B5971" s="20" t="s">
        <v>100</v>
      </c>
      <c r="C5971" s="21">
        <v>405.84</v>
      </c>
      <c r="D5971" s="3" t="str">
        <f t="shared" si="93"/>
        <v/>
      </c>
      <c r="E5971" s="20" t="s">
        <v>381</v>
      </c>
    </row>
    <row r="5972" spans="1:5" outlineLevel="1" x14ac:dyDescent="0.25">
      <c r="A5972" s="28">
        <f>A5971</f>
        <v>45518</v>
      </c>
      <c r="B5972" s="29" t="str">
        <f>B5971</f>
        <v>CAROLINA BIOLOGICAL SUPPLY COMPANY</v>
      </c>
      <c r="C5972" s="30">
        <f>SUBTOTAL(9,C5970:C5971)</f>
        <v>656.64</v>
      </c>
      <c r="D5972" s="31" t="str">
        <f t="shared" si="93"/>
        <v>TOTAL</v>
      </c>
      <c r="E5972" s="20"/>
    </row>
    <row r="5973" spans="1:5" outlineLevel="2" x14ac:dyDescent="0.25">
      <c r="A5973" s="22">
        <v>45518</v>
      </c>
      <c r="B5973" s="20" t="s">
        <v>922</v>
      </c>
      <c r="C5973" s="21">
        <v>298.85000000000002</v>
      </c>
      <c r="D5973" s="3" t="str">
        <f t="shared" si="93"/>
        <v/>
      </c>
      <c r="E5973" s="20" t="s">
        <v>385</v>
      </c>
    </row>
    <row r="5974" spans="1:5" outlineLevel="1" x14ac:dyDescent="0.25">
      <c r="A5974" s="28">
        <f>A5973</f>
        <v>45518</v>
      </c>
      <c r="B5974" s="29" t="str">
        <f>B5973</f>
        <v>CARRIER ENTERPRISE LLC</v>
      </c>
      <c r="C5974" s="30">
        <f>SUBTOTAL(9,C5973:C5973)</f>
        <v>298.85000000000002</v>
      </c>
      <c r="D5974" s="31" t="str">
        <f t="shared" si="93"/>
        <v>TOTAL</v>
      </c>
      <c r="E5974" s="20"/>
    </row>
    <row r="5975" spans="1:5" outlineLevel="2" x14ac:dyDescent="0.25">
      <c r="A5975" s="22">
        <v>45518</v>
      </c>
      <c r="B5975" s="20" t="s">
        <v>923</v>
      </c>
      <c r="C5975" s="21">
        <v>29.98</v>
      </c>
      <c r="D5975" s="3" t="str">
        <f t="shared" si="93"/>
        <v/>
      </c>
      <c r="E5975" s="20" t="s">
        <v>381</v>
      </c>
    </row>
    <row r="5976" spans="1:5" outlineLevel="1" x14ac:dyDescent="0.25">
      <c r="A5976" s="28">
        <f>A5975</f>
        <v>45518</v>
      </c>
      <c r="B5976" s="29" t="str">
        <f>B5975</f>
        <v>CARSON DELLOSA PUBLISHING LLC</v>
      </c>
      <c r="C5976" s="30">
        <f>SUBTOTAL(9,C5975:C5975)</f>
        <v>29.98</v>
      </c>
      <c r="D5976" s="31" t="str">
        <f t="shared" si="93"/>
        <v>TOTAL</v>
      </c>
      <c r="E5976" s="20"/>
    </row>
    <row r="5977" spans="1:5" outlineLevel="2" x14ac:dyDescent="0.25">
      <c r="A5977" s="22">
        <v>45518</v>
      </c>
      <c r="B5977" s="20" t="s">
        <v>304</v>
      </c>
      <c r="C5977" s="21">
        <v>0</v>
      </c>
      <c r="D5977" s="3" t="str">
        <f t="shared" si="93"/>
        <v/>
      </c>
      <c r="E5977" s="20" t="s">
        <v>421</v>
      </c>
    </row>
    <row r="5978" spans="1:5" outlineLevel="2" x14ac:dyDescent="0.25">
      <c r="A5978" s="22">
        <v>45518</v>
      </c>
      <c r="B5978" s="20" t="s">
        <v>304</v>
      </c>
      <c r="C5978" s="21">
        <v>8233.75</v>
      </c>
      <c r="D5978" s="3" t="str">
        <f t="shared" si="93"/>
        <v/>
      </c>
      <c r="E5978" s="20" t="s">
        <v>416</v>
      </c>
    </row>
    <row r="5979" spans="1:5" outlineLevel="2" x14ac:dyDescent="0.25">
      <c r="A5979" s="22">
        <v>45518</v>
      </c>
      <c r="B5979" s="20" t="s">
        <v>304</v>
      </c>
      <c r="C5979" s="21">
        <v>-8233.75</v>
      </c>
      <c r="D5979" s="3" t="str">
        <f t="shared" si="93"/>
        <v/>
      </c>
      <c r="E5979" s="20" t="s">
        <v>416</v>
      </c>
    </row>
    <row r="5980" spans="1:5" outlineLevel="2" x14ac:dyDescent="0.25">
      <c r="A5980" s="22">
        <v>45518</v>
      </c>
      <c r="B5980" s="20" t="s">
        <v>304</v>
      </c>
      <c r="C5980" s="21">
        <v>1078.6300000000001</v>
      </c>
      <c r="D5980" s="3" t="str">
        <f t="shared" si="93"/>
        <v/>
      </c>
      <c r="E5980" s="20" t="s">
        <v>421</v>
      </c>
    </row>
    <row r="5981" spans="1:5" outlineLevel="2" x14ac:dyDescent="0.25">
      <c r="A5981" s="22">
        <v>45518</v>
      </c>
      <c r="B5981" s="20" t="s">
        <v>304</v>
      </c>
      <c r="C5981" s="21">
        <v>8233.75</v>
      </c>
      <c r="D5981" s="3" t="str">
        <f t="shared" si="93"/>
        <v/>
      </c>
      <c r="E5981" s="20" t="s">
        <v>416</v>
      </c>
    </row>
    <row r="5982" spans="1:5" outlineLevel="2" x14ac:dyDescent="0.25">
      <c r="A5982" s="22">
        <v>45518</v>
      </c>
      <c r="B5982" s="20" t="s">
        <v>304</v>
      </c>
      <c r="C5982" s="21">
        <v>78</v>
      </c>
      <c r="D5982" s="3" t="str">
        <f t="shared" si="93"/>
        <v/>
      </c>
      <c r="E5982" s="20" t="s">
        <v>421</v>
      </c>
    </row>
    <row r="5983" spans="1:5" outlineLevel="2" x14ac:dyDescent="0.25">
      <c r="A5983" s="22">
        <v>45518</v>
      </c>
      <c r="B5983" s="20" t="s">
        <v>304</v>
      </c>
      <c r="C5983" s="21">
        <v>780</v>
      </c>
      <c r="D5983" s="3" t="str">
        <f t="shared" si="93"/>
        <v/>
      </c>
      <c r="E5983" s="20" t="s">
        <v>416</v>
      </c>
    </row>
    <row r="5984" spans="1:5" outlineLevel="2" x14ac:dyDescent="0.25">
      <c r="A5984" s="22">
        <v>45518</v>
      </c>
      <c r="B5984" s="20" t="s">
        <v>304</v>
      </c>
      <c r="C5984" s="21">
        <v>-780</v>
      </c>
      <c r="D5984" s="3" t="str">
        <f t="shared" si="93"/>
        <v/>
      </c>
      <c r="E5984" s="20" t="s">
        <v>416</v>
      </c>
    </row>
    <row r="5985" spans="1:5" outlineLevel="2" x14ac:dyDescent="0.25">
      <c r="A5985" s="22">
        <v>45518</v>
      </c>
      <c r="B5985" s="20" t="s">
        <v>304</v>
      </c>
      <c r="C5985" s="21">
        <v>561.6</v>
      </c>
      <c r="D5985" s="3" t="str">
        <f t="shared" si="93"/>
        <v/>
      </c>
      <c r="E5985" s="20" t="s">
        <v>421</v>
      </c>
    </row>
    <row r="5986" spans="1:5" outlineLevel="2" x14ac:dyDescent="0.25">
      <c r="A5986" s="22">
        <v>45518</v>
      </c>
      <c r="B5986" s="20" t="s">
        <v>304</v>
      </c>
      <c r="C5986" s="21">
        <v>5616</v>
      </c>
      <c r="D5986" s="3" t="str">
        <f t="shared" si="93"/>
        <v/>
      </c>
      <c r="E5986" s="20" t="s">
        <v>416</v>
      </c>
    </row>
    <row r="5987" spans="1:5" outlineLevel="2" x14ac:dyDescent="0.25">
      <c r="A5987" s="22">
        <v>45518</v>
      </c>
      <c r="B5987" s="20" t="s">
        <v>304</v>
      </c>
      <c r="C5987" s="21">
        <v>110.5</v>
      </c>
      <c r="D5987" s="3" t="str">
        <f t="shared" si="93"/>
        <v/>
      </c>
      <c r="E5987" s="20" t="s">
        <v>416</v>
      </c>
    </row>
    <row r="5988" spans="1:5" outlineLevel="2" x14ac:dyDescent="0.25">
      <c r="A5988" s="22">
        <v>45518</v>
      </c>
      <c r="B5988" s="20" t="s">
        <v>304</v>
      </c>
      <c r="C5988" s="21">
        <v>55000</v>
      </c>
      <c r="D5988" s="3" t="str">
        <f t="shared" si="93"/>
        <v/>
      </c>
      <c r="E5988" s="20" t="s">
        <v>416</v>
      </c>
    </row>
    <row r="5989" spans="1:5" outlineLevel="2" x14ac:dyDescent="0.25">
      <c r="A5989" s="22">
        <v>45518</v>
      </c>
      <c r="B5989" s="20" t="s">
        <v>304</v>
      </c>
      <c r="C5989" s="21">
        <v>4680</v>
      </c>
      <c r="D5989" s="3" t="str">
        <f t="shared" si="93"/>
        <v/>
      </c>
      <c r="E5989" s="20" t="s">
        <v>416</v>
      </c>
    </row>
    <row r="5990" spans="1:5" outlineLevel="2" x14ac:dyDescent="0.25">
      <c r="A5990" s="22">
        <v>45518</v>
      </c>
      <c r="B5990" s="20" t="s">
        <v>304</v>
      </c>
      <c r="C5990" s="21">
        <v>2552.5</v>
      </c>
      <c r="D5990" s="3" t="str">
        <f t="shared" si="93"/>
        <v/>
      </c>
      <c r="E5990" s="20" t="s">
        <v>416</v>
      </c>
    </row>
    <row r="5991" spans="1:5" outlineLevel="1" x14ac:dyDescent="0.25">
      <c r="A5991" s="28">
        <f>A5990</f>
        <v>45518</v>
      </c>
      <c r="B5991" s="29" t="str">
        <f>B5990</f>
        <v>CENGAGE LEARNING INC</v>
      </c>
      <c r="C5991" s="30">
        <f>SUBTOTAL(9,C5977:C5990)</f>
        <v>77910.98</v>
      </c>
      <c r="D5991" s="31" t="str">
        <f t="shared" si="93"/>
        <v>TOTAL</v>
      </c>
      <c r="E5991" s="20"/>
    </row>
    <row r="5992" spans="1:5" outlineLevel="2" x14ac:dyDescent="0.25">
      <c r="A5992" s="22">
        <v>45518</v>
      </c>
      <c r="B5992" s="20" t="s">
        <v>304</v>
      </c>
      <c r="C5992" s="21">
        <v>42.48</v>
      </c>
      <c r="D5992" s="3" t="str">
        <f t="shared" si="93"/>
        <v/>
      </c>
      <c r="E5992" s="20" t="s">
        <v>404</v>
      </c>
    </row>
    <row r="5993" spans="1:5" outlineLevel="2" x14ac:dyDescent="0.25">
      <c r="A5993" s="22">
        <v>45518</v>
      </c>
      <c r="B5993" s="20" t="s">
        <v>304</v>
      </c>
      <c r="C5993" s="21">
        <v>4637.0200000000004</v>
      </c>
      <c r="D5993" s="3" t="str">
        <f t="shared" si="93"/>
        <v/>
      </c>
      <c r="E5993" s="20" t="s">
        <v>404</v>
      </c>
    </row>
    <row r="5994" spans="1:5" outlineLevel="2" x14ac:dyDescent="0.25">
      <c r="A5994" s="22">
        <v>45518</v>
      </c>
      <c r="B5994" s="20" t="s">
        <v>304</v>
      </c>
      <c r="C5994" s="21">
        <v>657.6</v>
      </c>
      <c r="D5994" s="3" t="str">
        <f t="shared" si="93"/>
        <v/>
      </c>
      <c r="E5994" s="20" t="s">
        <v>404</v>
      </c>
    </row>
    <row r="5995" spans="1:5" outlineLevel="1" x14ac:dyDescent="0.25">
      <c r="A5995" s="28">
        <f>A5994</f>
        <v>45518</v>
      </c>
      <c r="B5995" s="29" t="str">
        <f>B5994</f>
        <v>CENGAGE LEARNING INC</v>
      </c>
      <c r="C5995" s="30">
        <f>SUBTOTAL(9,C5992:C5994)</f>
        <v>5337.1</v>
      </c>
      <c r="D5995" s="31" t="str">
        <f t="shared" si="93"/>
        <v>TOTAL</v>
      </c>
      <c r="E5995" s="20"/>
    </row>
    <row r="5996" spans="1:5" outlineLevel="2" x14ac:dyDescent="0.25">
      <c r="A5996" s="22">
        <v>45518</v>
      </c>
      <c r="B5996" s="20" t="s">
        <v>101</v>
      </c>
      <c r="C5996" s="21">
        <v>95</v>
      </c>
      <c r="D5996" s="3" t="str">
        <f t="shared" si="93"/>
        <v/>
      </c>
      <c r="E5996" s="20" t="s">
        <v>391</v>
      </c>
    </row>
    <row r="5997" spans="1:5" outlineLevel="2" x14ac:dyDescent="0.25">
      <c r="A5997" s="22">
        <v>45518</v>
      </c>
      <c r="B5997" s="20" t="s">
        <v>101</v>
      </c>
      <c r="C5997" s="21">
        <v>565.32000000000005</v>
      </c>
      <c r="D5997" s="3" t="str">
        <f t="shared" si="93"/>
        <v/>
      </c>
      <c r="E5997" s="20" t="s">
        <v>381</v>
      </c>
    </row>
    <row r="5998" spans="1:5" outlineLevel="2" x14ac:dyDescent="0.25">
      <c r="A5998" s="22">
        <v>45518</v>
      </c>
      <c r="B5998" s="20" t="s">
        <v>101</v>
      </c>
      <c r="C5998" s="21">
        <v>1270.8</v>
      </c>
      <c r="D5998" s="3" t="str">
        <f t="shared" si="93"/>
        <v/>
      </c>
      <c r="E5998" s="20" t="s">
        <v>381</v>
      </c>
    </row>
    <row r="5999" spans="1:5" outlineLevel="2" x14ac:dyDescent="0.25">
      <c r="A5999" s="22">
        <v>45518</v>
      </c>
      <c r="B5999" s="20" t="s">
        <v>101</v>
      </c>
      <c r="C5999" s="21">
        <v>438.7</v>
      </c>
      <c r="D5999" s="3" t="str">
        <f t="shared" si="93"/>
        <v/>
      </c>
      <c r="E5999" s="20" t="s">
        <v>386</v>
      </c>
    </row>
    <row r="6000" spans="1:5" outlineLevel="2" x14ac:dyDescent="0.25">
      <c r="A6000" s="22">
        <v>45518</v>
      </c>
      <c r="B6000" s="20" t="s">
        <v>101</v>
      </c>
      <c r="C6000" s="21">
        <v>12937.54</v>
      </c>
      <c r="D6000" s="3" t="str">
        <f t="shared" si="93"/>
        <v/>
      </c>
      <c r="E6000" s="20" t="s">
        <v>386</v>
      </c>
    </row>
    <row r="6001" spans="1:5" outlineLevel="2" x14ac:dyDescent="0.25">
      <c r="A6001" s="22">
        <v>45518</v>
      </c>
      <c r="B6001" s="20" t="s">
        <v>101</v>
      </c>
      <c r="C6001" s="21">
        <v>1129.56</v>
      </c>
      <c r="D6001" s="3" t="str">
        <f t="shared" si="93"/>
        <v/>
      </c>
      <c r="E6001" s="20" t="s">
        <v>381</v>
      </c>
    </row>
    <row r="6002" spans="1:5" outlineLevel="1" x14ac:dyDescent="0.25">
      <c r="A6002" s="28">
        <f>A6001</f>
        <v>45518</v>
      </c>
      <c r="B6002" s="29" t="str">
        <f>B6001</f>
        <v>CERAMIC STORE OF HOUSTON LLC</v>
      </c>
      <c r="C6002" s="30">
        <f>SUBTOTAL(9,C5996:C6001)</f>
        <v>16436.920000000002</v>
      </c>
      <c r="D6002" s="31" t="str">
        <f t="shared" si="93"/>
        <v>TOTAL</v>
      </c>
      <c r="E6002" s="20"/>
    </row>
    <row r="6003" spans="1:5" outlineLevel="2" x14ac:dyDescent="0.25">
      <c r="A6003" s="22">
        <v>45518</v>
      </c>
      <c r="B6003" s="20" t="s">
        <v>226</v>
      </c>
      <c r="C6003" s="21">
        <v>10000</v>
      </c>
      <c r="D6003" s="3" t="str">
        <f t="shared" si="93"/>
        <v/>
      </c>
      <c r="E6003" s="20" t="s">
        <v>407</v>
      </c>
    </row>
    <row r="6004" spans="1:5" outlineLevel="1" x14ac:dyDescent="0.25">
      <c r="A6004" s="28">
        <f>A6003</f>
        <v>45518</v>
      </c>
      <c r="B6004" s="29" t="str">
        <f>B6003</f>
        <v>CHALLENGE OFFICE PRODUCTS INC</v>
      </c>
      <c r="C6004" s="30">
        <f>SUBTOTAL(9,C6003:C6003)</f>
        <v>10000</v>
      </c>
      <c r="D6004" s="31" t="str">
        <f t="shared" si="93"/>
        <v>TOTAL</v>
      </c>
      <c r="E6004" s="20"/>
    </row>
    <row r="6005" spans="1:5" outlineLevel="2" x14ac:dyDescent="0.25">
      <c r="A6005" s="22">
        <v>45518</v>
      </c>
      <c r="B6005" s="20" t="s">
        <v>102</v>
      </c>
      <c r="C6005" s="21">
        <v>24.5</v>
      </c>
      <c r="D6005" s="3" t="str">
        <f t="shared" si="93"/>
        <v/>
      </c>
      <c r="E6005" s="20" t="s">
        <v>384</v>
      </c>
    </row>
    <row r="6006" spans="1:5" outlineLevel="2" x14ac:dyDescent="0.25">
      <c r="A6006" s="22">
        <v>45518</v>
      </c>
      <c r="B6006" s="20" t="s">
        <v>102</v>
      </c>
      <c r="C6006" s="21">
        <v>40</v>
      </c>
      <c r="D6006" s="3" t="str">
        <f t="shared" si="93"/>
        <v/>
      </c>
      <c r="E6006" s="20" t="s">
        <v>384</v>
      </c>
    </row>
    <row r="6007" spans="1:5" outlineLevel="2" x14ac:dyDescent="0.25">
      <c r="A6007" s="22">
        <v>45518</v>
      </c>
      <c r="B6007" s="20" t="s">
        <v>102</v>
      </c>
      <c r="C6007" s="21">
        <v>369</v>
      </c>
      <c r="D6007" s="3" t="str">
        <f t="shared" si="93"/>
        <v/>
      </c>
      <c r="E6007" s="20" t="s">
        <v>384</v>
      </c>
    </row>
    <row r="6008" spans="1:5" outlineLevel="1" x14ac:dyDescent="0.25">
      <c r="A6008" s="28">
        <f>A6007</f>
        <v>45518</v>
      </c>
      <c r="B6008" s="29" t="str">
        <f>B6007</f>
        <v>CHAMPIONSHIP TROPHIES</v>
      </c>
      <c r="C6008" s="30">
        <f>SUBTOTAL(9,C6005:C6007)</f>
        <v>433.5</v>
      </c>
      <c r="D6008" s="31" t="str">
        <f t="shared" si="93"/>
        <v>TOTAL</v>
      </c>
      <c r="E6008" s="20"/>
    </row>
    <row r="6009" spans="1:5" outlineLevel="2" x14ac:dyDescent="0.25">
      <c r="A6009" s="22">
        <v>45518</v>
      </c>
      <c r="B6009" s="20" t="s">
        <v>103</v>
      </c>
      <c r="C6009" s="21">
        <v>108.89</v>
      </c>
      <c r="D6009" s="3" t="str">
        <f t="shared" si="93"/>
        <v/>
      </c>
      <c r="E6009" s="20" t="s">
        <v>387</v>
      </c>
    </row>
    <row r="6010" spans="1:5" outlineLevel="2" x14ac:dyDescent="0.25">
      <c r="A6010" s="22">
        <v>45518</v>
      </c>
      <c r="B6010" s="20" t="s">
        <v>103</v>
      </c>
      <c r="C6010" s="21">
        <v>871.11</v>
      </c>
      <c r="D6010" s="3" t="str">
        <f t="shared" si="93"/>
        <v/>
      </c>
      <c r="E6010" s="20" t="s">
        <v>387</v>
      </c>
    </row>
    <row r="6011" spans="1:5" outlineLevel="2" x14ac:dyDescent="0.25">
      <c r="A6011" s="22">
        <v>45518</v>
      </c>
      <c r="B6011" s="20" t="s">
        <v>103</v>
      </c>
      <c r="C6011" s="21">
        <v>643.5</v>
      </c>
      <c r="D6011" s="3" t="str">
        <f t="shared" si="93"/>
        <v/>
      </c>
      <c r="E6011" s="20" t="s">
        <v>387</v>
      </c>
    </row>
    <row r="6012" spans="1:5" outlineLevel="2" x14ac:dyDescent="0.25">
      <c r="A6012" s="22">
        <v>45518</v>
      </c>
      <c r="B6012" s="20" t="s">
        <v>103</v>
      </c>
      <c r="C6012" s="21">
        <v>273.60000000000002</v>
      </c>
      <c r="D6012" s="3" t="str">
        <f t="shared" si="93"/>
        <v/>
      </c>
      <c r="E6012" s="20" t="s">
        <v>387</v>
      </c>
    </row>
    <row r="6013" spans="1:5" outlineLevel="1" x14ac:dyDescent="0.25">
      <c r="A6013" s="28">
        <f>A6012</f>
        <v>45518</v>
      </c>
      <c r="B6013" s="29" t="str">
        <f>B6012</f>
        <v>CHICK FIL A</v>
      </c>
      <c r="C6013" s="30">
        <f>SUBTOTAL(9,C6009:C6012)</f>
        <v>1897.1</v>
      </c>
      <c r="D6013" s="31" t="str">
        <f t="shared" si="93"/>
        <v>TOTAL</v>
      </c>
      <c r="E6013" s="20"/>
    </row>
    <row r="6014" spans="1:5" outlineLevel="2" x14ac:dyDescent="0.25">
      <c r="A6014" s="22">
        <v>45518</v>
      </c>
      <c r="B6014" s="20" t="s">
        <v>103</v>
      </c>
      <c r="C6014" s="21">
        <v>87.78</v>
      </c>
      <c r="D6014" s="3" t="str">
        <f t="shared" si="93"/>
        <v/>
      </c>
      <c r="E6014" s="20" t="s">
        <v>387</v>
      </c>
    </row>
    <row r="6015" spans="1:5" outlineLevel="2" x14ac:dyDescent="0.25">
      <c r="A6015" s="22">
        <v>45518</v>
      </c>
      <c r="B6015" s="20" t="s">
        <v>103</v>
      </c>
      <c r="C6015" s="21">
        <v>702.22</v>
      </c>
      <c r="D6015" s="3" t="str">
        <f t="shared" si="93"/>
        <v/>
      </c>
      <c r="E6015" s="20" t="s">
        <v>387</v>
      </c>
    </row>
    <row r="6016" spans="1:5" outlineLevel="2" x14ac:dyDescent="0.25">
      <c r="A6016" s="22">
        <v>45518</v>
      </c>
      <c r="B6016" s="20" t="s">
        <v>103</v>
      </c>
      <c r="C6016" s="21">
        <v>359</v>
      </c>
      <c r="D6016" s="3" t="str">
        <f t="shared" si="93"/>
        <v/>
      </c>
      <c r="E6016" s="20" t="s">
        <v>387</v>
      </c>
    </row>
    <row r="6017" spans="1:5" outlineLevel="1" x14ac:dyDescent="0.25">
      <c r="A6017" s="28">
        <f>A6016</f>
        <v>45518</v>
      </c>
      <c r="B6017" s="29" t="str">
        <f>B6016</f>
        <v>CHICK FIL A</v>
      </c>
      <c r="C6017" s="30">
        <f>SUBTOTAL(9,C6014:C6016)</f>
        <v>1149</v>
      </c>
      <c r="D6017" s="31" t="str">
        <f t="shared" si="93"/>
        <v>TOTAL</v>
      </c>
      <c r="E6017" s="20"/>
    </row>
    <row r="6018" spans="1:5" outlineLevel="2" x14ac:dyDescent="0.25">
      <c r="A6018" s="22">
        <v>45518</v>
      </c>
      <c r="B6018" s="20" t="s">
        <v>103</v>
      </c>
      <c r="C6018" s="21">
        <v>510.7</v>
      </c>
      <c r="D6018" s="3" t="str">
        <f t="shared" si="93"/>
        <v/>
      </c>
      <c r="E6018" s="20" t="s">
        <v>387</v>
      </c>
    </row>
    <row r="6019" spans="1:5" outlineLevel="2" x14ac:dyDescent="0.25">
      <c r="A6019" s="22">
        <v>45518</v>
      </c>
      <c r="B6019" s="20" t="s">
        <v>103</v>
      </c>
      <c r="C6019" s="21">
        <v>193.23</v>
      </c>
      <c r="D6019" s="3" t="str">
        <f t="shared" si="93"/>
        <v/>
      </c>
      <c r="E6019" s="20" t="s">
        <v>387</v>
      </c>
    </row>
    <row r="6020" spans="1:5" outlineLevel="2" x14ac:dyDescent="0.25">
      <c r="A6020" s="22">
        <v>45518</v>
      </c>
      <c r="B6020" s="20" t="s">
        <v>103</v>
      </c>
      <c r="C6020" s="21">
        <v>197.25</v>
      </c>
      <c r="D6020" s="3" t="str">
        <f t="shared" si="93"/>
        <v/>
      </c>
      <c r="E6020" s="20" t="s">
        <v>387</v>
      </c>
    </row>
    <row r="6021" spans="1:5" outlineLevel="2" x14ac:dyDescent="0.25">
      <c r="A6021" s="22">
        <v>45518</v>
      </c>
      <c r="B6021" s="20" t="s">
        <v>103</v>
      </c>
      <c r="C6021" s="21">
        <v>551.35</v>
      </c>
      <c r="D6021" s="3" t="str">
        <f t="shared" si="93"/>
        <v/>
      </c>
      <c r="E6021" s="20" t="s">
        <v>387</v>
      </c>
    </row>
    <row r="6022" spans="1:5" outlineLevel="1" x14ac:dyDescent="0.25">
      <c r="A6022" s="28">
        <f>A6021</f>
        <v>45518</v>
      </c>
      <c r="B6022" s="29" t="str">
        <f>B6021</f>
        <v>CHICK FIL A</v>
      </c>
      <c r="C6022" s="30">
        <f>SUBTOTAL(9,C6018:C6021)</f>
        <v>1452.53</v>
      </c>
      <c r="D6022" s="31" t="str">
        <f t="shared" si="93"/>
        <v>TOTAL</v>
      </c>
      <c r="E6022" s="20"/>
    </row>
    <row r="6023" spans="1:5" outlineLevel="2" x14ac:dyDescent="0.25">
      <c r="A6023" s="22">
        <v>45518</v>
      </c>
      <c r="B6023" s="20" t="s">
        <v>679</v>
      </c>
      <c r="C6023" s="21">
        <v>430</v>
      </c>
      <c r="D6023" s="3" t="str">
        <f t="shared" si="93"/>
        <v/>
      </c>
      <c r="E6023" s="20" t="s">
        <v>387</v>
      </c>
    </row>
    <row r="6024" spans="1:5" outlineLevel="1" x14ac:dyDescent="0.25">
      <c r="A6024" s="28">
        <f>A6023</f>
        <v>45518</v>
      </c>
      <c r="B6024" s="29" t="str">
        <f>B6023</f>
        <v>CHICK FIL A THE CROSSING AT KATY FULSHEAR</v>
      </c>
      <c r="C6024" s="30">
        <f>SUBTOTAL(9,C6023:C6023)</f>
        <v>430</v>
      </c>
      <c r="D6024" s="31" t="str">
        <f t="shared" ref="D6024:D6087" si="94">IF(E6024=0,"TOTAL","")</f>
        <v>TOTAL</v>
      </c>
      <c r="E6024" s="20"/>
    </row>
    <row r="6025" spans="1:5" outlineLevel="2" x14ac:dyDescent="0.25">
      <c r="A6025" s="22">
        <v>45518</v>
      </c>
      <c r="B6025" s="20" t="s">
        <v>574</v>
      </c>
      <c r="C6025" s="21">
        <v>127.5</v>
      </c>
      <c r="D6025" s="3" t="str">
        <f t="shared" si="94"/>
        <v/>
      </c>
      <c r="E6025" s="20" t="s">
        <v>387</v>
      </c>
    </row>
    <row r="6026" spans="1:5" outlineLevel="2" x14ac:dyDescent="0.25">
      <c r="A6026" s="22">
        <v>45518</v>
      </c>
      <c r="B6026" s="20" t="s">
        <v>574</v>
      </c>
      <c r="C6026" s="21">
        <v>1325</v>
      </c>
      <c r="D6026" s="3" t="str">
        <f t="shared" si="94"/>
        <v/>
      </c>
      <c r="E6026" s="20" t="s">
        <v>387</v>
      </c>
    </row>
    <row r="6027" spans="1:5" outlineLevel="1" x14ac:dyDescent="0.25">
      <c r="A6027" s="28">
        <f>A6026</f>
        <v>45518</v>
      </c>
      <c r="B6027" s="29" t="str">
        <f>B6026</f>
        <v>CHICKEN SALAD CHICK</v>
      </c>
      <c r="C6027" s="30">
        <f>SUBTOTAL(9,C6025:C6026)</f>
        <v>1452.5</v>
      </c>
      <c r="D6027" s="31" t="str">
        <f t="shared" si="94"/>
        <v>TOTAL</v>
      </c>
      <c r="E6027" s="20"/>
    </row>
    <row r="6028" spans="1:5" outlineLevel="2" x14ac:dyDescent="0.25">
      <c r="A6028" s="22">
        <v>45518</v>
      </c>
      <c r="B6028" s="20" t="s">
        <v>924</v>
      </c>
      <c r="C6028" s="21">
        <v>464.5</v>
      </c>
      <c r="D6028" s="3" t="str">
        <f t="shared" si="94"/>
        <v/>
      </c>
      <c r="E6028" s="20" t="s">
        <v>384</v>
      </c>
    </row>
    <row r="6029" spans="1:5" outlineLevel="2" x14ac:dyDescent="0.25">
      <c r="A6029" s="22">
        <v>45518</v>
      </c>
      <c r="B6029" s="20" t="s">
        <v>924</v>
      </c>
      <c r="C6029" s="21">
        <v>73.959999999999994</v>
      </c>
      <c r="D6029" s="3" t="str">
        <f t="shared" si="94"/>
        <v/>
      </c>
      <c r="E6029" s="20" t="s">
        <v>384</v>
      </c>
    </row>
    <row r="6030" spans="1:5" outlineLevel="1" x14ac:dyDescent="0.25">
      <c r="A6030" s="28">
        <f>A6029</f>
        <v>45518</v>
      </c>
      <c r="B6030" s="29" t="str">
        <f>B6029</f>
        <v>CICIS PIZZA #724</v>
      </c>
      <c r="C6030" s="30">
        <f>SUBTOTAL(9,C6028:C6029)</f>
        <v>538.46</v>
      </c>
      <c r="D6030" s="31" t="str">
        <f t="shared" si="94"/>
        <v>TOTAL</v>
      </c>
      <c r="E6030" s="20"/>
    </row>
    <row r="6031" spans="1:5" outlineLevel="2" x14ac:dyDescent="0.25">
      <c r="A6031" s="22">
        <v>45518</v>
      </c>
      <c r="B6031" s="20" t="s">
        <v>305</v>
      </c>
      <c r="C6031" s="21">
        <v>115.06</v>
      </c>
      <c r="D6031" s="3" t="str">
        <f t="shared" si="94"/>
        <v/>
      </c>
      <c r="E6031" s="20" t="s">
        <v>420</v>
      </c>
    </row>
    <row r="6032" spans="1:5" outlineLevel="2" x14ac:dyDescent="0.25">
      <c r="A6032" s="22">
        <v>45518</v>
      </c>
      <c r="B6032" s="20" t="s">
        <v>305</v>
      </c>
      <c r="C6032" s="21">
        <v>110.55</v>
      </c>
      <c r="D6032" s="3" t="str">
        <f t="shared" si="94"/>
        <v/>
      </c>
      <c r="E6032" s="20" t="s">
        <v>420</v>
      </c>
    </row>
    <row r="6033" spans="1:5" outlineLevel="1" x14ac:dyDescent="0.25">
      <c r="A6033" s="28">
        <f>A6032</f>
        <v>45518</v>
      </c>
      <c r="B6033" s="29" t="str">
        <f>B6032</f>
        <v>CIMARRON M U D</v>
      </c>
      <c r="C6033" s="30">
        <f>SUBTOTAL(9,C6031:C6032)</f>
        <v>225.61</v>
      </c>
      <c r="D6033" s="31" t="str">
        <f t="shared" si="94"/>
        <v>TOTAL</v>
      </c>
      <c r="E6033" s="20"/>
    </row>
    <row r="6034" spans="1:5" outlineLevel="2" x14ac:dyDescent="0.25">
      <c r="A6034" s="22">
        <v>45518</v>
      </c>
      <c r="B6034" s="20" t="s">
        <v>306</v>
      </c>
      <c r="C6034" s="21">
        <v>76.790000000000006</v>
      </c>
      <c r="D6034" s="3" t="str">
        <f t="shared" si="94"/>
        <v/>
      </c>
      <c r="E6034" s="20" t="s">
        <v>420</v>
      </c>
    </row>
    <row r="6035" spans="1:5" outlineLevel="2" x14ac:dyDescent="0.25">
      <c r="A6035" s="22">
        <v>45518</v>
      </c>
      <c r="B6035" s="20" t="s">
        <v>306</v>
      </c>
      <c r="C6035" s="21">
        <v>8108.33</v>
      </c>
      <c r="D6035" s="3" t="str">
        <f t="shared" si="94"/>
        <v/>
      </c>
      <c r="E6035" s="20" t="s">
        <v>420</v>
      </c>
    </row>
    <row r="6036" spans="1:5" outlineLevel="2" x14ac:dyDescent="0.25">
      <c r="A6036" s="22">
        <v>45518</v>
      </c>
      <c r="B6036" s="20" t="s">
        <v>306</v>
      </c>
      <c r="C6036" s="21">
        <v>1386.92</v>
      </c>
      <c r="D6036" s="3" t="str">
        <f t="shared" si="94"/>
        <v/>
      </c>
      <c r="E6036" s="20" t="s">
        <v>420</v>
      </c>
    </row>
    <row r="6037" spans="1:5" outlineLevel="2" x14ac:dyDescent="0.25">
      <c r="A6037" s="22">
        <v>45518</v>
      </c>
      <c r="B6037" s="20" t="s">
        <v>306</v>
      </c>
      <c r="C6037" s="21">
        <v>5054.5200000000004</v>
      </c>
      <c r="D6037" s="3" t="str">
        <f t="shared" si="94"/>
        <v/>
      </c>
      <c r="E6037" s="20" t="s">
        <v>420</v>
      </c>
    </row>
    <row r="6038" spans="1:5" outlineLevel="2" x14ac:dyDescent="0.25">
      <c r="A6038" s="22">
        <v>45518</v>
      </c>
      <c r="B6038" s="20" t="s">
        <v>306</v>
      </c>
      <c r="C6038" s="21">
        <v>425.02</v>
      </c>
      <c r="D6038" s="3" t="str">
        <f t="shared" si="94"/>
        <v/>
      </c>
      <c r="E6038" s="20" t="s">
        <v>420</v>
      </c>
    </row>
    <row r="6039" spans="1:5" outlineLevel="2" x14ac:dyDescent="0.25">
      <c r="A6039" s="22">
        <v>45518</v>
      </c>
      <c r="B6039" s="20" t="s">
        <v>306</v>
      </c>
      <c r="C6039" s="21">
        <v>881.35</v>
      </c>
      <c r="D6039" s="3" t="str">
        <f t="shared" si="94"/>
        <v/>
      </c>
      <c r="E6039" s="20" t="s">
        <v>420</v>
      </c>
    </row>
    <row r="6040" spans="1:5" outlineLevel="2" x14ac:dyDescent="0.25">
      <c r="A6040" s="22">
        <v>45518</v>
      </c>
      <c r="B6040" s="20" t="s">
        <v>306</v>
      </c>
      <c r="C6040" s="21">
        <v>3359.69</v>
      </c>
      <c r="D6040" s="3" t="str">
        <f t="shared" si="94"/>
        <v/>
      </c>
      <c r="E6040" s="20" t="s">
        <v>420</v>
      </c>
    </row>
    <row r="6041" spans="1:5" outlineLevel="1" x14ac:dyDescent="0.25">
      <c r="A6041" s="28">
        <f>A6040</f>
        <v>45518</v>
      </c>
      <c r="B6041" s="29" t="str">
        <f>B6040</f>
        <v>CITY OF FULSHEAR</v>
      </c>
      <c r="C6041" s="30">
        <f>SUBTOTAL(9,C6034:C6040)</f>
        <v>19292.620000000003</v>
      </c>
      <c r="D6041" s="31" t="str">
        <f t="shared" si="94"/>
        <v>TOTAL</v>
      </c>
      <c r="E6041" s="20"/>
    </row>
    <row r="6042" spans="1:5" outlineLevel="2" x14ac:dyDescent="0.25">
      <c r="A6042" s="22">
        <v>45518</v>
      </c>
      <c r="B6042" s="20" t="s">
        <v>307</v>
      </c>
      <c r="C6042" s="21">
        <v>5559.64</v>
      </c>
      <c r="D6042" s="3" t="str">
        <f t="shared" si="94"/>
        <v/>
      </c>
      <c r="E6042" s="20" t="s">
        <v>391</v>
      </c>
    </row>
    <row r="6043" spans="1:5" outlineLevel="1" x14ac:dyDescent="0.25">
      <c r="A6043" s="28">
        <f>A6042</f>
        <v>45518</v>
      </c>
      <c r="B6043" s="29" t="str">
        <f>B6042</f>
        <v>CLASSIC COLLISION</v>
      </c>
      <c r="C6043" s="30">
        <f>SUBTOTAL(9,C6042:C6042)</f>
        <v>5559.64</v>
      </c>
      <c r="D6043" s="31" t="str">
        <f t="shared" si="94"/>
        <v>TOTAL</v>
      </c>
      <c r="E6043" s="20"/>
    </row>
    <row r="6044" spans="1:5" outlineLevel="2" x14ac:dyDescent="0.25">
      <c r="A6044" s="22">
        <v>45518</v>
      </c>
      <c r="B6044" s="20" t="s">
        <v>925</v>
      </c>
      <c r="C6044" s="21">
        <v>450</v>
      </c>
      <c r="D6044" s="3" t="str">
        <f t="shared" si="94"/>
        <v/>
      </c>
      <c r="E6044" s="20" t="s">
        <v>394</v>
      </c>
    </row>
    <row r="6045" spans="1:5" outlineLevel="1" x14ac:dyDescent="0.25">
      <c r="A6045" s="28">
        <f>A6044</f>
        <v>45518</v>
      </c>
      <c r="B6045" s="29" t="str">
        <f>B6044</f>
        <v>CLEAR CREEK ISD ATHLETICS</v>
      </c>
      <c r="C6045" s="30">
        <f>SUBTOTAL(9,C6044:C6044)</f>
        <v>450</v>
      </c>
      <c r="D6045" s="31" t="str">
        <f t="shared" si="94"/>
        <v>TOTAL</v>
      </c>
      <c r="E6045" s="20"/>
    </row>
    <row r="6046" spans="1:5" outlineLevel="2" x14ac:dyDescent="0.25">
      <c r="A6046" s="22">
        <v>45518</v>
      </c>
      <c r="B6046" s="20" t="s">
        <v>526</v>
      </c>
      <c r="C6046" s="21">
        <v>60</v>
      </c>
      <c r="D6046" s="3" t="str">
        <f t="shared" si="94"/>
        <v/>
      </c>
      <c r="E6046" s="20" t="s">
        <v>403</v>
      </c>
    </row>
    <row r="6047" spans="1:5" outlineLevel="2" x14ac:dyDescent="0.25">
      <c r="A6047" s="22">
        <v>45518</v>
      </c>
      <c r="B6047" s="20" t="s">
        <v>526</v>
      </c>
      <c r="C6047" s="21">
        <v>60</v>
      </c>
      <c r="D6047" s="3" t="str">
        <f t="shared" si="94"/>
        <v/>
      </c>
      <c r="E6047" s="20" t="s">
        <v>403</v>
      </c>
    </row>
    <row r="6048" spans="1:5" outlineLevel="1" x14ac:dyDescent="0.25">
      <c r="A6048" s="28">
        <f>A6047</f>
        <v>45518</v>
      </c>
      <c r="B6048" s="29" t="str">
        <f>B6047</f>
        <v>CF BOYS / GIRLS XC ACTIVITY ACCOUNT</v>
      </c>
      <c r="C6048" s="30">
        <f>SUBTOTAL(9,C6046:C6047)</f>
        <v>120</v>
      </c>
      <c r="D6048" s="31" t="str">
        <f t="shared" si="94"/>
        <v>TOTAL</v>
      </c>
      <c r="E6048" s="20"/>
    </row>
    <row r="6049" spans="1:5" outlineLevel="2" x14ac:dyDescent="0.25">
      <c r="A6049" s="22">
        <v>45518</v>
      </c>
      <c r="B6049" s="20" t="s">
        <v>527</v>
      </c>
      <c r="C6049" s="21">
        <v>32306.17</v>
      </c>
      <c r="D6049" s="3" t="str">
        <f t="shared" si="94"/>
        <v/>
      </c>
      <c r="E6049" s="20" t="s">
        <v>401</v>
      </c>
    </row>
    <row r="6050" spans="1:5" outlineLevel="2" x14ac:dyDescent="0.25">
      <c r="A6050" s="22">
        <v>45518</v>
      </c>
      <c r="B6050" s="20" t="s">
        <v>527</v>
      </c>
      <c r="C6050" s="21">
        <v>1017</v>
      </c>
      <c r="D6050" s="3" t="str">
        <f t="shared" si="94"/>
        <v/>
      </c>
      <c r="E6050" s="20" t="s">
        <v>385</v>
      </c>
    </row>
    <row r="6051" spans="1:5" outlineLevel="2" x14ac:dyDescent="0.25">
      <c r="A6051" s="22">
        <v>45518</v>
      </c>
      <c r="B6051" s="20" t="s">
        <v>527</v>
      </c>
      <c r="C6051" s="21">
        <v>110910.6</v>
      </c>
      <c r="D6051" s="3" t="str">
        <f t="shared" si="94"/>
        <v/>
      </c>
      <c r="E6051" s="20" t="s">
        <v>401</v>
      </c>
    </row>
    <row r="6052" spans="1:5" outlineLevel="2" x14ac:dyDescent="0.25">
      <c r="A6052" s="22">
        <v>45518</v>
      </c>
      <c r="B6052" s="20" t="s">
        <v>527</v>
      </c>
      <c r="C6052" s="21">
        <v>274130.09999999998</v>
      </c>
      <c r="D6052" s="3" t="str">
        <f t="shared" si="94"/>
        <v/>
      </c>
      <c r="E6052" s="20" t="s">
        <v>401</v>
      </c>
    </row>
    <row r="6053" spans="1:5" outlineLevel="2" x14ac:dyDescent="0.25">
      <c r="A6053" s="22">
        <v>45518</v>
      </c>
      <c r="B6053" s="20" t="s">
        <v>527</v>
      </c>
      <c r="C6053" s="21">
        <v>53095.51</v>
      </c>
      <c r="D6053" s="3" t="str">
        <f t="shared" si="94"/>
        <v/>
      </c>
      <c r="E6053" s="20" t="s">
        <v>401</v>
      </c>
    </row>
    <row r="6054" spans="1:5" outlineLevel="2" x14ac:dyDescent="0.25">
      <c r="A6054" s="22">
        <v>45518</v>
      </c>
      <c r="B6054" s="20" t="s">
        <v>527</v>
      </c>
      <c r="C6054" s="21">
        <v>44836.19</v>
      </c>
      <c r="D6054" s="3" t="str">
        <f t="shared" si="94"/>
        <v/>
      </c>
      <c r="E6054" s="20" t="s">
        <v>401</v>
      </c>
    </row>
    <row r="6055" spans="1:5" outlineLevel="1" x14ac:dyDescent="0.25">
      <c r="A6055" s="28">
        <f>A6054</f>
        <v>45518</v>
      </c>
      <c r="B6055" s="29" t="str">
        <f>B6054</f>
        <v>CLIMATEC LLC</v>
      </c>
      <c r="C6055" s="30">
        <f>SUBTOTAL(9,C6049:C6054)</f>
        <v>516295.57</v>
      </c>
      <c r="D6055" s="31" t="str">
        <f t="shared" si="94"/>
        <v>TOTAL</v>
      </c>
      <c r="E6055" s="20"/>
    </row>
    <row r="6056" spans="1:5" outlineLevel="2" x14ac:dyDescent="0.25">
      <c r="A6056" s="22">
        <v>45518</v>
      </c>
      <c r="B6056" s="20" t="s">
        <v>308</v>
      </c>
      <c r="C6056" s="21">
        <v>2390</v>
      </c>
      <c r="D6056" s="3" t="str">
        <f t="shared" si="94"/>
        <v/>
      </c>
      <c r="E6056" s="20" t="s">
        <v>402</v>
      </c>
    </row>
    <row r="6057" spans="1:5" outlineLevel="2" x14ac:dyDescent="0.25">
      <c r="A6057" s="22">
        <v>45518</v>
      </c>
      <c r="B6057" s="20" t="s">
        <v>308</v>
      </c>
      <c r="C6057" s="21">
        <v>9825</v>
      </c>
      <c r="D6057" s="3" t="str">
        <f t="shared" si="94"/>
        <v/>
      </c>
      <c r="E6057" s="20" t="s">
        <v>402</v>
      </c>
    </row>
    <row r="6058" spans="1:5" outlineLevel="1" x14ac:dyDescent="0.25">
      <c r="A6058" s="28">
        <f>A6057</f>
        <v>45518</v>
      </c>
      <c r="B6058" s="29" t="str">
        <f>B6057</f>
        <v>CMTA INC</v>
      </c>
      <c r="C6058" s="30">
        <f>SUBTOTAL(9,C6056:C6057)</f>
        <v>12215</v>
      </c>
      <c r="D6058" s="31" t="str">
        <f t="shared" si="94"/>
        <v>TOTAL</v>
      </c>
      <c r="E6058" s="20"/>
    </row>
    <row r="6059" spans="1:5" outlineLevel="2" x14ac:dyDescent="0.25">
      <c r="A6059" s="22">
        <v>45518</v>
      </c>
      <c r="B6059" s="20" t="s">
        <v>105</v>
      </c>
      <c r="C6059" s="21">
        <v>38.89</v>
      </c>
      <c r="D6059" s="3" t="str">
        <f t="shared" si="94"/>
        <v/>
      </c>
      <c r="E6059" s="20" t="s">
        <v>381</v>
      </c>
    </row>
    <row r="6060" spans="1:5" outlineLevel="1" x14ac:dyDescent="0.25">
      <c r="A6060" s="28">
        <f>A6059</f>
        <v>45518</v>
      </c>
      <c r="B6060" s="29" t="str">
        <f>B6059</f>
        <v>AMERICAN WELDING &amp; GAS</v>
      </c>
      <c r="C6060" s="30">
        <f>SUBTOTAL(9,C6059:C6059)</f>
        <v>38.89</v>
      </c>
      <c r="D6060" s="31" t="str">
        <f t="shared" si="94"/>
        <v>TOTAL</v>
      </c>
      <c r="E6060" s="20"/>
    </row>
    <row r="6061" spans="1:5" outlineLevel="2" x14ac:dyDescent="0.25">
      <c r="A6061" s="22">
        <v>45518</v>
      </c>
      <c r="B6061" s="20" t="s">
        <v>926</v>
      </c>
      <c r="C6061" s="21">
        <v>24832.639999999999</v>
      </c>
      <c r="D6061" s="3" t="str">
        <f t="shared" si="94"/>
        <v/>
      </c>
      <c r="E6061" s="20" t="s">
        <v>406</v>
      </c>
    </row>
    <row r="6062" spans="1:5" outlineLevel="1" x14ac:dyDescent="0.25">
      <c r="A6062" s="28">
        <f>A6061</f>
        <v>45518</v>
      </c>
      <c r="B6062" s="29" t="str">
        <f>B6061</f>
        <v>COBBLESTONE SYSTEMS CORPORATION</v>
      </c>
      <c r="C6062" s="30">
        <f>SUBTOTAL(9,C6061:C6061)</f>
        <v>24832.639999999999</v>
      </c>
      <c r="D6062" s="31" t="str">
        <f t="shared" si="94"/>
        <v>TOTAL</v>
      </c>
      <c r="E6062" s="20"/>
    </row>
    <row r="6063" spans="1:5" outlineLevel="2" x14ac:dyDescent="0.25">
      <c r="A6063" s="22">
        <v>45518</v>
      </c>
      <c r="B6063" s="20" t="s">
        <v>106</v>
      </c>
      <c r="C6063" s="21">
        <v>138.19999999999999</v>
      </c>
      <c r="D6063" s="3" t="str">
        <f t="shared" si="94"/>
        <v/>
      </c>
      <c r="E6063" s="20" t="s">
        <v>387</v>
      </c>
    </row>
    <row r="6064" spans="1:5" outlineLevel="2" x14ac:dyDescent="0.25">
      <c r="A6064" s="22">
        <v>45518</v>
      </c>
      <c r="B6064" s="20" t="s">
        <v>106</v>
      </c>
      <c r="C6064" s="21">
        <v>272.75</v>
      </c>
      <c r="D6064" s="3" t="str">
        <f t="shared" si="94"/>
        <v/>
      </c>
      <c r="E6064" s="20" t="s">
        <v>387</v>
      </c>
    </row>
    <row r="6065" spans="1:5" outlineLevel="2" x14ac:dyDescent="0.25">
      <c r="A6065" s="22">
        <v>45518</v>
      </c>
      <c r="B6065" s="20" t="s">
        <v>106</v>
      </c>
      <c r="C6065" s="21">
        <v>309.25</v>
      </c>
      <c r="D6065" s="3" t="str">
        <f t="shared" si="94"/>
        <v/>
      </c>
      <c r="E6065" s="20" t="s">
        <v>388</v>
      </c>
    </row>
    <row r="6066" spans="1:5" outlineLevel="2" x14ac:dyDescent="0.25">
      <c r="A6066" s="22">
        <v>45518</v>
      </c>
      <c r="B6066" s="20" t="s">
        <v>106</v>
      </c>
      <c r="C6066" s="21">
        <v>1035.46</v>
      </c>
      <c r="D6066" s="3" t="str">
        <f t="shared" si="94"/>
        <v/>
      </c>
      <c r="E6066" s="20" t="s">
        <v>388</v>
      </c>
    </row>
    <row r="6067" spans="1:5" outlineLevel="2" x14ac:dyDescent="0.25">
      <c r="A6067" s="22">
        <v>45518</v>
      </c>
      <c r="B6067" s="20" t="s">
        <v>106</v>
      </c>
      <c r="C6067" s="21">
        <v>750.6</v>
      </c>
      <c r="D6067" s="3" t="str">
        <f t="shared" si="94"/>
        <v/>
      </c>
      <c r="E6067" s="20" t="s">
        <v>388</v>
      </c>
    </row>
    <row r="6068" spans="1:5" outlineLevel="1" x14ac:dyDescent="0.25">
      <c r="A6068" s="28">
        <f>A6067</f>
        <v>45518</v>
      </c>
      <c r="B6068" s="29" t="str">
        <f>B6067</f>
        <v>COCA COLA SOUTHWEST BEVERAGES LLC</v>
      </c>
      <c r="C6068" s="30">
        <f>SUBTOTAL(9,C6063:C6067)</f>
        <v>2506.2600000000002</v>
      </c>
      <c r="D6068" s="31" t="str">
        <f t="shared" si="94"/>
        <v>TOTAL</v>
      </c>
      <c r="E6068" s="20"/>
    </row>
    <row r="6069" spans="1:5" outlineLevel="2" x14ac:dyDescent="0.25">
      <c r="A6069" s="22">
        <v>45518</v>
      </c>
      <c r="B6069" s="20" t="s">
        <v>927</v>
      </c>
      <c r="C6069" s="21">
        <v>112.5</v>
      </c>
      <c r="D6069" s="3" t="str">
        <f t="shared" si="94"/>
        <v/>
      </c>
      <c r="E6069" s="20" t="s">
        <v>399</v>
      </c>
    </row>
    <row r="6070" spans="1:5" outlineLevel="2" x14ac:dyDescent="0.25">
      <c r="A6070" s="22">
        <v>45518</v>
      </c>
      <c r="B6070" s="20" t="s">
        <v>927</v>
      </c>
      <c r="C6070" s="21">
        <v>225</v>
      </c>
      <c r="D6070" s="3" t="str">
        <f t="shared" si="94"/>
        <v/>
      </c>
      <c r="E6070" s="20" t="s">
        <v>399</v>
      </c>
    </row>
    <row r="6071" spans="1:5" outlineLevel="1" x14ac:dyDescent="0.25">
      <c r="A6071" s="28">
        <f>A6070</f>
        <v>45518</v>
      </c>
      <c r="B6071" s="29" t="str">
        <f>B6070</f>
        <v>CHAD COLLINS</v>
      </c>
      <c r="C6071" s="30">
        <f>SUBTOTAL(9,C6069:C6070)</f>
        <v>337.5</v>
      </c>
      <c r="D6071" s="31" t="str">
        <f t="shared" si="94"/>
        <v>TOTAL</v>
      </c>
      <c r="E6071" s="20"/>
    </row>
    <row r="6072" spans="1:5" outlineLevel="2" x14ac:dyDescent="0.25">
      <c r="A6072" s="22">
        <v>45518</v>
      </c>
      <c r="B6072" s="20" t="s">
        <v>450</v>
      </c>
      <c r="C6072" s="21">
        <v>150</v>
      </c>
      <c r="D6072" s="3" t="str">
        <f t="shared" si="94"/>
        <v/>
      </c>
      <c r="E6072" s="20" t="s">
        <v>391</v>
      </c>
    </row>
    <row r="6073" spans="1:5" outlineLevel="2" x14ac:dyDescent="0.25">
      <c r="A6073" s="22">
        <v>45518</v>
      </c>
      <c r="B6073" s="20" t="s">
        <v>450</v>
      </c>
      <c r="C6073" s="21">
        <v>1636.71</v>
      </c>
      <c r="D6073" s="3" t="str">
        <f t="shared" si="94"/>
        <v/>
      </c>
      <c r="E6073" s="20" t="s">
        <v>391</v>
      </c>
    </row>
    <row r="6074" spans="1:5" outlineLevel="2" x14ac:dyDescent="0.25">
      <c r="A6074" s="22">
        <v>45518</v>
      </c>
      <c r="B6074" s="20" t="s">
        <v>450</v>
      </c>
      <c r="C6074" s="21">
        <v>1593.29</v>
      </c>
      <c r="D6074" s="3" t="str">
        <f t="shared" si="94"/>
        <v/>
      </c>
      <c r="E6074" s="20" t="s">
        <v>391</v>
      </c>
    </row>
    <row r="6075" spans="1:5" outlineLevel="2" x14ac:dyDescent="0.25">
      <c r="A6075" s="22">
        <v>45518</v>
      </c>
      <c r="B6075" s="20" t="s">
        <v>450</v>
      </c>
      <c r="C6075" s="21">
        <v>140</v>
      </c>
      <c r="D6075" s="3" t="str">
        <f t="shared" si="94"/>
        <v/>
      </c>
      <c r="E6075" s="20" t="s">
        <v>391</v>
      </c>
    </row>
    <row r="6076" spans="1:5" outlineLevel="2" x14ac:dyDescent="0.25">
      <c r="A6076" s="22">
        <v>45518</v>
      </c>
      <c r="B6076" s="20" t="s">
        <v>450</v>
      </c>
      <c r="C6076" s="21">
        <v>2417.61</v>
      </c>
      <c r="D6076" s="3" t="str">
        <f t="shared" si="94"/>
        <v/>
      </c>
      <c r="E6076" s="20" t="s">
        <v>391</v>
      </c>
    </row>
    <row r="6077" spans="1:5" outlineLevel="2" x14ac:dyDescent="0.25">
      <c r="A6077" s="22">
        <v>45518</v>
      </c>
      <c r="B6077" s="20" t="s">
        <v>450</v>
      </c>
      <c r="C6077" s="21">
        <v>731.39</v>
      </c>
      <c r="D6077" s="3" t="str">
        <f t="shared" si="94"/>
        <v/>
      </c>
      <c r="E6077" s="20" t="s">
        <v>391</v>
      </c>
    </row>
    <row r="6078" spans="1:5" outlineLevel="2" x14ac:dyDescent="0.25">
      <c r="A6078" s="22">
        <v>45518</v>
      </c>
      <c r="B6078" s="20" t="s">
        <v>450</v>
      </c>
      <c r="C6078" s="21">
        <v>74.430000000000007</v>
      </c>
      <c r="D6078" s="3" t="str">
        <f t="shared" si="94"/>
        <v/>
      </c>
      <c r="E6078" s="20" t="s">
        <v>391</v>
      </c>
    </row>
    <row r="6079" spans="1:5" outlineLevel="2" x14ac:dyDescent="0.25">
      <c r="A6079" s="22">
        <v>45518</v>
      </c>
      <c r="B6079" s="20" t="s">
        <v>450</v>
      </c>
      <c r="C6079" s="21">
        <v>1195.57</v>
      </c>
      <c r="D6079" s="3" t="str">
        <f t="shared" si="94"/>
        <v/>
      </c>
      <c r="E6079" s="20" t="s">
        <v>391</v>
      </c>
    </row>
    <row r="6080" spans="1:5" outlineLevel="2" x14ac:dyDescent="0.25">
      <c r="A6080" s="22">
        <v>45518</v>
      </c>
      <c r="B6080" s="20" t="s">
        <v>450</v>
      </c>
      <c r="C6080" s="21">
        <v>1816.85</v>
      </c>
      <c r="D6080" s="3" t="str">
        <f t="shared" si="94"/>
        <v/>
      </c>
      <c r="E6080" s="20" t="s">
        <v>391</v>
      </c>
    </row>
    <row r="6081" spans="1:5" outlineLevel="2" x14ac:dyDescent="0.25">
      <c r="A6081" s="22">
        <v>45518</v>
      </c>
      <c r="B6081" s="20" t="s">
        <v>450</v>
      </c>
      <c r="C6081" s="21">
        <v>621.15</v>
      </c>
      <c r="D6081" s="3" t="str">
        <f t="shared" si="94"/>
        <v/>
      </c>
      <c r="E6081" s="20" t="s">
        <v>391</v>
      </c>
    </row>
    <row r="6082" spans="1:5" outlineLevel="2" x14ac:dyDescent="0.25">
      <c r="A6082" s="22">
        <v>45518</v>
      </c>
      <c r="B6082" s="20" t="s">
        <v>450</v>
      </c>
      <c r="C6082" s="21">
        <v>87.91</v>
      </c>
      <c r="D6082" s="3" t="str">
        <f t="shared" si="94"/>
        <v/>
      </c>
      <c r="E6082" s="20" t="s">
        <v>391</v>
      </c>
    </row>
    <row r="6083" spans="1:5" outlineLevel="2" x14ac:dyDescent="0.25">
      <c r="A6083" s="22">
        <v>45518</v>
      </c>
      <c r="B6083" s="20" t="s">
        <v>450</v>
      </c>
      <c r="C6083" s="21">
        <v>1412.09</v>
      </c>
      <c r="D6083" s="3" t="str">
        <f t="shared" si="94"/>
        <v/>
      </c>
      <c r="E6083" s="20" t="s">
        <v>391</v>
      </c>
    </row>
    <row r="6084" spans="1:5" outlineLevel="2" x14ac:dyDescent="0.25">
      <c r="A6084" s="22">
        <v>45518</v>
      </c>
      <c r="B6084" s="20" t="s">
        <v>450</v>
      </c>
      <c r="C6084" s="21">
        <v>64.12</v>
      </c>
      <c r="D6084" s="3" t="str">
        <f t="shared" si="94"/>
        <v/>
      </c>
      <c r="E6084" s="20" t="s">
        <v>391</v>
      </c>
    </row>
    <row r="6085" spans="1:5" outlineLevel="2" x14ac:dyDescent="0.25">
      <c r="A6085" s="22">
        <v>45518</v>
      </c>
      <c r="B6085" s="20" t="s">
        <v>450</v>
      </c>
      <c r="C6085" s="21">
        <v>1029.8800000000001</v>
      </c>
      <c r="D6085" s="3" t="str">
        <f t="shared" si="94"/>
        <v/>
      </c>
      <c r="E6085" s="20" t="s">
        <v>391</v>
      </c>
    </row>
    <row r="6086" spans="1:5" outlineLevel="2" x14ac:dyDescent="0.25">
      <c r="A6086" s="22">
        <v>45518</v>
      </c>
      <c r="B6086" s="20" t="s">
        <v>450</v>
      </c>
      <c r="C6086" s="21">
        <v>185</v>
      </c>
      <c r="D6086" s="3" t="str">
        <f t="shared" si="94"/>
        <v/>
      </c>
      <c r="E6086" s="20" t="s">
        <v>391</v>
      </c>
    </row>
    <row r="6087" spans="1:5" outlineLevel="2" x14ac:dyDescent="0.25">
      <c r="A6087" s="22">
        <v>45518</v>
      </c>
      <c r="B6087" s="20" t="s">
        <v>450</v>
      </c>
      <c r="C6087" s="21">
        <v>151</v>
      </c>
      <c r="D6087" s="3" t="str">
        <f t="shared" si="94"/>
        <v/>
      </c>
      <c r="E6087" s="20" t="s">
        <v>391</v>
      </c>
    </row>
    <row r="6088" spans="1:5" outlineLevel="2" x14ac:dyDescent="0.25">
      <c r="A6088" s="22">
        <v>45518</v>
      </c>
      <c r="B6088" s="20" t="s">
        <v>450</v>
      </c>
      <c r="C6088" s="21">
        <v>1458.76</v>
      </c>
      <c r="D6088" s="3" t="str">
        <f t="shared" ref="D6088:D6151" si="95">IF(E6088=0,"TOTAL","")</f>
        <v/>
      </c>
      <c r="E6088" s="20" t="s">
        <v>391</v>
      </c>
    </row>
    <row r="6089" spans="1:5" outlineLevel="2" x14ac:dyDescent="0.25">
      <c r="A6089" s="22">
        <v>45518</v>
      </c>
      <c r="B6089" s="20" t="s">
        <v>450</v>
      </c>
      <c r="C6089" s="21">
        <v>1236.24</v>
      </c>
      <c r="D6089" s="3" t="str">
        <f t="shared" si="95"/>
        <v/>
      </c>
      <c r="E6089" s="20" t="s">
        <v>391</v>
      </c>
    </row>
    <row r="6090" spans="1:5" outlineLevel="1" x14ac:dyDescent="0.25">
      <c r="A6090" s="28">
        <f>A6089</f>
        <v>45518</v>
      </c>
      <c r="B6090" s="29" t="str">
        <f>B6089</f>
        <v>COLLINS MUSIC CENTER</v>
      </c>
      <c r="C6090" s="30">
        <f>SUBTOTAL(9,C6072:C6089)</f>
        <v>16002</v>
      </c>
      <c r="D6090" s="31" t="str">
        <f t="shared" si="95"/>
        <v>TOTAL</v>
      </c>
      <c r="E6090" s="20"/>
    </row>
    <row r="6091" spans="1:5" outlineLevel="2" x14ac:dyDescent="0.25">
      <c r="A6091" s="22">
        <v>45518</v>
      </c>
      <c r="B6091" s="20" t="s">
        <v>928</v>
      </c>
      <c r="C6091" s="21">
        <v>0</v>
      </c>
      <c r="D6091" s="3" t="str">
        <f t="shared" si="95"/>
        <v/>
      </c>
      <c r="E6091" s="20" t="s">
        <v>403</v>
      </c>
    </row>
    <row r="6092" spans="1:5" outlineLevel="1" x14ac:dyDescent="0.25">
      <c r="A6092" s="28">
        <f>A6091</f>
        <v>45518</v>
      </c>
      <c r="B6092" s="29" t="str">
        <f>B6091</f>
        <v>THE WOODLANDS HS GIRLS XC BOOSTER CLUB</v>
      </c>
      <c r="C6092" s="30">
        <f>SUBTOTAL(9,C6091:C6091)</f>
        <v>0</v>
      </c>
      <c r="D6092" s="31" t="str">
        <f t="shared" si="95"/>
        <v>TOTAL</v>
      </c>
      <c r="E6092" s="20"/>
    </row>
    <row r="6093" spans="1:5" outlineLevel="2" x14ac:dyDescent="0.25">
      <c r="A6093" s="22">
        <v>45518</v>
      </c>
      <c r="B6093" s="20" t="s">
        <v>929</v>
      </c>
      <c r="C6093" s="21">
        <v>250</v>
      </c>
      <c r="D6093" s="3" t="str">
        <f t="shared" si="95"/>
        <v/>
      </c>
      <c r="E6093" s="20" t="s">
        <v>403</v>
      </c>
    </row>
    <row r="6094" spans="1:5" outlineLevel="1" x14ac:dyDescent="0.25">
      <c r="A6094" s="28">
        <f>A6093</f>
        <v>45518</v>
      </c>
      <c r="B6094" s="29" t="str">
        <f>B6093</f>
        <v>LADY CAVALIER VOLLEYBALL BOOSTER CLUB</v>
      </c>
      <c r="C6094" s="30">
        <f>SUBTOTAL(9,C6093:C6093)</f>
        <v>250</v>
      </c>
      <c r="D6094" s="31" t="str">
        <f t="shared" si="95"/>
        <v>TOTAL</v>
      </c>
      <c r="E6094" s="20"/>
    </row>
    <row r="6095" spans="1:5" outlineLevel="2" x14ac:dyDescent="0.25">
      <c r="A6095" s="22">
        <v>45518</v>
      </c>
      <c r="B6095" s="20" t="s">
        <v>229</v>
      </c>
      <c r="C6095" s="21">
        <v>11173.35</v>
      </c>
      <c r="D6095" s="3" t="str">
        <f t="shared" si="95"/>
        <v/>
      </c>
      <c r="E6095" s="20" t="s">
        <v>409</v>
      </c>
    </row>
    <row r="6096" spans="1:5" outlineLevel="2" x14ac:dyDescent="0.25">
      <c r="A6096" s="22">
        <v>45518</v>
      </c>
      <c r="B6096" s="20" t="s">
        <v>229</v>
      </c>
      <c r="C6096" s="21">
        <v>1428</v>
      </c>
      <c r="D6096" s="3" t="str">
        <f t="shared" si="95"/>
        <v/>
      </c>
      <c r="E6096" s="20" t="s">
        <v>409</v>
      </c>
    </row>
    <row r="6097" spans="1:5" outlineLevel="2" x14ac:dyDescent="0.25">
      <c r="A6097" s="22">
        <v>45518</v>
      </c>
      <c r="B6097" s="20" t="s">
        <v>229</v>
      </c>
      <c r="C6097" s="21">
        <v>9101.32</v>
      </c>
      <c r="D6097" s="3" t="str">
        <f t="shared" si="95"/>
        <v/>
      </c>
      <c r="E6097" s="20" t="s">
        <v>409</v>
      </c>
    </row>
    <row r="6098" spans="1:5" outlineLevel="1" x14ac:dyDescent="0.25">
      <c r="A6098" s="28">
        <f>A6097</f>
        <v>45518</v>
      </c>
      <c r="B6098" s="29" t="str">
        <f>B6097</f>
        <v>CONSOLIDATED COMMUNICATIONS</v>
      </c>
      <c r="C6098" s="30">
        <f>SUBTOTAL(9,C6095:C6097)</f>
        <v>21702.67</v>
      </c>
      <c r="D6098" s="31" t="str">
        <f t="shared" si="95"/>
        <v>TOTAL</v>
      </c>
      <c r="E6098" s="20"/>
    </row>
    <row r="6099" spans="1:5" outlineLevel="2" x14ac:dyDescent="0.25">
      <c r="A6099" s="22">
        <v>45518</v>
      </c>
      <c r="B6099" s="20" t="s">
        <v>107</v>
      </c>
      <c r="C6099" s="21">
        <v>194.15</v>
      </c>
      <c r="D6099" s="3" t="str">
        <f t="shared" si="95"/>
        <v/>
      </c>
      <c r="E6099" s="20" t="s">
        <v>387</v>
      </c>
    </row>
    <row r="6100" spans="1:5" outlineLevel="2" x14ac:dyDescent="0.25">
      <c r="A6100" s="22">
        <v>45518</v>
      </c>
      <c r="B6100" s="20" t="s">
        <v>107</v>
      </c>
      <c r="C6100" s="21">
        <v>449.91</v>
      </c>
      <c r="D6100" s="3" t="str">
        <f t="shared" si="95"/>
        <v/>
      </c>
      <c r="E6100" s="20" t="s">
        <v>387</v>
      </c>
    </row>
    <row r="6101" spans="1:5" outlineLevel="2" x14ac:dyDescent="0.25">
      <c r="A6101" s="22">
        <v>45518</v>
      </c>
      <c r="B6101" s="20" t="s">
        <v>107</v>
      </c>
      <c r="C6101" s="21">
        <v>345.83</v>
      </c>
      <c r="D6101" s="3" t="str">
        <f t="shared" si="95"/>
        <v/>
      </c>
      <c r="E6101" s="20" t="s">
        <v>384</v>
      </c>
    </row>
    <row r="6102" spans="1:5" outlineLevel="2" x14ac:dyDescent="0.25">
      <c r="A6102" s="22">
        <v>45518</v>
      </c>
      <c r="B6102" s="20" t="s">
        <v>107</v>
      </c>
      <c r="C6102" s="21">
        <v>488.35</v>
      </c>
      <c r="D6102" s="3" t="str">
        <f t="shared" si="95"/>
        <v/>
      </c>
      <c r="E6102" s="20" t="s">
        <v>387</v>
      </c>
    </row>
    <row r="6103" spans="1:5" outlineLevel="1" x14ac:dyDescent="0.25">
      <c r="A6103" s="28">
        <f>A6102</f>
        <v>45518</v>
      </c>
      <c r="B6103" s="29" t="str">
        <f>B6102</f>
        <v>COSTCO WHOLESALE CORPORATION</v>
      </c>
      <c r="C6103" s="30">
        <f>SUBTOTAL(9,C6099:C6102)</f>
        <v>1478.2400000000002</v>
      </c>
      <c r="D6103" s="31" t="str">
        <f t="shared" si="95"/>
        <v>TOTAL</v>
      </c>
      <c r="E6103" s="20"/>
    </row>
    <row r="6104" spans="1:5" outlineLevel="2" x14ac:dyDescent="0.25">
      <c r="A6104" s="22">
        <v>45518</v>
      </c>
      <c r="B6104" s="20" t="s">
        <v>683</v>
      </c>
      <c r="C6104" s="21">
        <v>7914.48</v>
      </c>
      <c r="D6104" s="3" t="str">
        <f t="shared" si="95"/>
        <v/>
      </c>
      <c r="E6104" s="20" t="s">
        <v>401</v>
      </c>
    </row>
    <row r="6105" spans="1:5" outlineLevel="1" x14ac:dyDescent="0.25">
      <c r="A6105" s="28">
        <f>A6104</f>
        <v>45518</v>
      </c>
      <c r="B6105" s="29" t="str">
        <f>B6104</f>
        <v>COTTON COMMERCIAL USA DEPOSIT COLLECTIONS</v>
      </c>
      <c r="C6105" s="30">
        <f>SUBTOTAL(9,C6104:C6104)</f>
        <v>7914.48</v>
      </c>
      <c r="D6105" s="31" t="str">
        <f t="shared" si="95"/>
        <v>TOTAL</v>
      </c>
      <c r="E6105" s="20"/>
    </row>
    <row r="6106" spans="1:5" outlineLevel="2" x14ac:dyDescent="0.25">
      <c r="A6106" s="22">
        <v>45518</v>
      </c>
      <c r="B6106" s="20" t="s">
        <v>309</v>
      </c>
      <c r="C6106" s="21">
        <v>5984</v>
      </c>
      <c r="D6106" s="3" t="str">
        <f t="shared" si="95"/>
        <v/>
      </c>
      <c r="E6106" s="20" t="s">
        <v>391</v>
      </c>
    </row>
    <row r="6107" spans="1:5" outlineLevel="2" x14ac:dyDescent="0.25">
      <c r="A6107" s="22">
        <v>45518</v>
      </c>
      <c r="B6107" s="20" t="s">
        <v>309</v>
      </c>
      <c r="C6107" s="21">
        <v>2379</v>
      </c>
      <c r="D6107" s="3" t="str">
        <f t="shared" si="95"/>
        <v/>
      </c>
      <c r="E6107" s="20" t="s">
        <v>391</v>
      </c>
    </row>
    <row r="6108" spans="1:5" outlineLevel="2" x14ac:dyDescent="0.25">
      <c r="A6108" s="22">
        <v>45518</v>
      </c>
      <c r="B6108" s="20" t="s">
        <v>309</v>
      </c>
      <c r="C6108" s="21">
        <v>1578</v>
      </c>
      <c r="D6108" s="3" t="str">
        <f t="shared" si="95"/>
        <v/>
      </c>
      <c r="E6108" s="20" t="s">
        <v>391</v>
      </c>
    </row>
    <row r="6109" spans="1:5" outlineLevel="1" x14ac:dyDescent="0.25">
      <c r="A6109" s="28">
        <f>A6108</f>
        <v>45518</v>
      </c>
      <c r="B6109" s="29" t="str">
        <f>B6108</f>
        <v>CPMR HOUSTON INC</v>
      </c>
      <c r="C6109" s="30">
        <f>SUBTOTAL(9,C6106:C6108)</f>
        <v>9941</v>
      </c>
      <c r="D6109" s="31" t="str">
        <f t="shared" si="95"/>
        <v>TOTAL</v>
      </c>
      <c r="E6109" s="20"/>
    </row>
    <row r="6110" spans="1:5" outlineLevel="2" x14ac:dyDescent="0.25">
      <c r="A6110" s="22">
        <v>45518</v>
      </c>
      <c r="B6110" s="20" t="s">
        <v>474</v>
      </c>
      <c r="C6110" s="21">
        <v>468</v>
      </c>
      <c r="D6110" s="3" t="str">
        <f t="shared" si="95"/>
        <v/>
      </c>
      <c r="E6110" s="20" t="s">
        <v>385</v>
      </c>
    </row>
    <row r="6111" spans="1:5" outlineLevel="2" x14ac:dyDescent="0.25">
      <c r="A6111" s="22">
        <v>45518</v>
      </c>
      <c r="B6111" s="20" t="s">
        <v>474</v>
      </c>
      <c r="C6111" s="21">
        <v>313.89</v>
      </c>
      <c r="D6111" s="3" t="str">
        <f t="shared" si="95"/>
        <v/>
      </c>
      <c r="E6111" s="20" t="s">
        <v>385</v>
      </c>
    </row>
    <row r="6112" spans="1:5" outlineLevel="2" x14ac:dyDescent="0.25">
      <c r="A6112" s="22">
        <v>45518</v>
      </c>
      <c r="B6112" s="20" t="s">
        <v>474</v>
      </c>
      <c r="C6112" s="21">
        <v>893.34</v>
      </c>
      <c r="D6112" s="3" t="str">
        <f t="shared" si="95"/>
        <v/>
      </c>
      <c r="E6112" s="20" t="s">
        <v>385</v>
      </c>
    </row>
    <row r="6113" spans="1:5" outlineLevel="1" x14ac:dyDescent="0.25">
      <c r="A6113" s="28">
        <f>A6112</f>
        <v>45518</v>
      </c>
      <c r="B6113" s="29" t="str">
        <f>B6112</f>
        <v>CRAWFORD ELECTRIC SUPPLY COMPANY LLC</v>
      </c>
      <c r="C6113" s="30">
        <f>SUBTOTAL(9,C6110:C6112)</f>
        <v>1675.23</v>
      </c>
      <c r="D6113" s="31" t="str">
        <f t="shared" si="95"/>
        <v>TOTAL</v>
      </c>
      <c r="E6113" s="20"/>
    </row>
    <row r="6114" spans="1:5" outlineLevel="2" x14ac:dyDescent="0.25">
      <c r="A6114" s="22">
        <v>45518</v>
      </c>
      <c r="B6114" s="20" t="s">
        <v>930</v>
      </c>
      <c r="C6114" s="21">
        <v>796</v>
      </c>
      <c r="D6114" s="3" t="str">
        <f t="shared" si="95"/>
        <v/>
      </c>
      <c r="E6114" s="20" t="s">
        <v>384</v>
      </c>
    </row>
    <row r="6115" spans="1:5" outlineLevel="1" x14ac:dyDescent="0.25">
      <c r="A6115" s="28">
        <f>A6114</f>
        <v>45518</v>
      </c>
      <c r="B6115" s="29" t="str">
        <f>B6114</f>
        <v>DELICIOUS FLAVOR LLC</v>
      </c>
      <c r="C6115" s="30">
        <f>SUBTOTAL(9,C6114:C6114)</f>
        <v>796</v>
      </c>
      <c r="D6115" s="31" t="str">
        <f t="shared" si="95"/>
        <v>TOTAL</v>
      </c>
      <c r="E6115" s="20"/>
    </row>
    <row r="6116" spans="1:5" outlineLevel="2" x14ac:dyDescent="0.25">
      <c r="A6116" s="22">
        <v>45518</v>
      </c>
      <c r="B6116" s="20" t="s">
        <v>931</v>
      </c>
      <c r="C6116" s="21">
        <v>324</v>
      </c>
      <c r="D6116" s="3" t="str">
        <f t="shared" si="95"/>
        <v/>
      </c>
      <c r="E6116" s="20" t="s">
        <v>382</v>
      </c>
    </row>
    <row r="6117" spans="1:5" outlineLevel="1" x14ac:dyDescent="0.25">
      <c r="A6117" s="28">
        <f>A6116</f>
        <v>45518</v>
      </c>
      <c r="B6117" s="29" t="str">
        <f>B6116</f>
        <v>LARSON KASVATAAN OF CINCO RANCH LLC</v>
      </c>
      <c r="C6117" s="30">
        <f>SUBTOTAL(9,C6116:C6116)</f>
        <v>324</v>
      </c>
      <c r="D6117" s="31" t="str">
        <f t="shared" si="95"/>
        <v>TOTAL</v>
      </c>
      <c r="E6117" s="20"/>
    </row>
    <row r="6118" spans="1:5" outlineLevel="2" x14ac:dyDescent="0.25">
      <c r="A6118" s="22">
        <v>45518</v>
      </c>
      <c r="B6118" s="20" t="s">
        <v>230</v>
      </c>
      <c r="C6118" s="21">
        <v>362.26</v>
      </c>
      <c r="D6118" s="3" t="str">
        <f t="shared" si="95"/>
        <v/>
      </c>
      <c r="E6118" s="20" t="s">
        <v>381</v>
      </c>
    </row>
    <row r="6119" spans="1:5" outlineLevel="1" x14ac:dyDescent="0.25">
      <c r="A6119" s="28">
        <f>A6118</f>
        <v>45518</v>
      </c>
      <c r="B6119" s="29" t="str">
        <f>B6118</f>
        <v>CUSTOM IMPRINT AMERICA</v>
      </c>
      <c r="C6119" s="30">
        <f>SUBTOTAL(9,C6118:C6118)</f>
        <v>362.26</v>
      </c>
      <c r="D6119" s="31" t="str">
        <f t="shared" si="95"/>
        <v>TOTAL</v>
      </c>
      <c r="E6119" s="20"/>
    </row>
    <row r="6120" spans="1:5" outlineLevel="2" x14ac:dyDescent="0.25">
      <c r="A6120" s="22">
        <v>45518</v>
      </c>
      <c r="B6120" s="20" t="s">
        <v>932</v>
      </c>
      <c r="C6120" s="21">
        <v>240</v>
      </c>
      <c r="D6120" s="3" t="str">
        <f t="shared" si="95"/>
        <v/>
      </c>
      <c r="E6120" s="20" t="s">
        <v>403</v>
      </c>
    </row>
    <row r="6121" spans="1:5" outlineLevel="1" x14ac:dyDescent="0.25">
      <c r="A6121" s="28">
        <f>A6120</f>
        <v>45518</v>
      </c>
      <c r="B6121" s="29" t="str">
        <f>B6120</f>
        <v>CYPRESS RIDGE HIGH SCHOOL</v>
      </c>
      <c r="C6121" s="30">
        <f>SUBTOTAL(9,C6120:C6120)</f>
        <v>240</v>
      </c>
      <c r="D6121" s="31" t="str">
        <f t="shared" si="95"/>
        <v>TOTAL</v>
      </c>
      <c r="E6121" s="20"/>
    </row>
    <row r="6122" spans="1:5" outlineLevel="2" x14ac:dyDescent="0.25">
      <c r="A6122" s="22">
        <v>45518</v>
      </c>
      <c r="B6122" s="20" t="s">
        <v>310</v>
      </c>
      <c r="C6122" s="21">
        <v>1575</v>
      </c>
      <c r="D6122" s="3" t="str">
        <f t="shared" si="95"/>
        <v/>
      </c>
      <c r="E6122" s="20" t="s">
        <v>391</v>
      </c>
    </row>
    <row r="6123" spans="1:5" outlineLevel="1" x14ac:dyDescent="0.25">
      <c r="A6123" s="28">
        <f>A6122</f>
        <v>45518</v>
      </c>
      <c r="B6123" s="29" t="str">
        <f>B6122</f>
        <v>D3 PAINTING SERVICES LLC</v>
      </c>
      <c r="C6123" s="30">
        <f>SUBTOTAL(9,C6122:C6122)</f>
        <v>1575</v>
      </c>
      <c r="D6123" s="31" t="str">
        <f t="shared" si="95"/>
        <v>TOTAL</v>
      </c>
      <c r="E6123" s="20"/>
    </row>
    <row r="6124" spans="1:5" outlineLevel="2" x14ac:dyDescent="0.25">
      <c r="A6124" s="22">
        <v>45518</v>
      </c>
      <c r="B6124" s="20" t="s">
        <v>464</v>
      </c>
      <c r="C6124" s="21">
        <v>3627</v>
      </c>
      <c r="D6124" s="3" t="str">
        <f t="shared" si="95"/>
        <v/>
      </c>
      <c r="E6124" s="20" t="s">
        <v>391</v>
      </c>
    </row>
    <row r="6125" spans="1:5" outlineLevel="1" x14ac:dyDescent="0.25">
      <c r="A6125" s="28">
        <f>A6124</f>
        <v>45518</v>
      </c>
      <c r="B6125" s="29" t="str">
        <f>B6124</f>
        <v>D7 ROOFING &amp; METAL LLC</v>
      </c>
      <c r="C6125" s="30">
        <f>SUBTOTAL(9,C6124:C6124)</f>
        <v>3627</v>
      </c>
      <c r="D6125" s="31" t="str">
        <f t="shared" si="95"/>
        <v>TOTAL</v>
      </c>
      <c r="E6125" s="20"/>
    </row>
    <row r="6126" spans="1:5" outlineLevel="2" x14ac:dyDescent="0.25">
      <c r="A6126" s="22">
        <v>45518</v>
      </c>
      <c r="B6126" s="20" t="s">
        <v>490</v>
      </c>
      <c r="C6126" s="21">
        <v>59.07</v>
      </c>
      <c r="D6126" s="3" t="str">
        <f t="shared" si="95"/>
        <v/>
      </c>
      <c r="E6126" s="20" t="s">
        <v>388</v>
      </c>
    </row>
    <row r="6127" spans="1:5" outlineLevel="1" x14ac:dyDescent="0.25">
      <c r="A6127" s="28">
        <f>A6126</f>
        <v>45518</v>
      </c>
      <c r="B6127" s="29" t="str">
        <f>B6126</f>
        <v>OAK FARMS HOUSTON</v>
      </c>
      <c r="C6127" s="30">
        <f>SUBTOTAL(9,C6126:C6126)</f>
        <v>59.07</v>
      </c>
      <c r="D6127" s="31" t="str">
        <f t="shared" si="95"/>
        <v>TOTAL</v>
      </c>
      <c r="E6127" s="20"/>
    </row>
    <row r="6128" spans="1:5" outlineLevel="2" x14ac:dyDescent="0.25">
      <c r="A6128" s="22">
        <v>45518</v>
      </c>
      <c r="B6128" s="20" t="s">
        <v>232</v>
      </c>
      <c r="C6128" s="21">
        <v>940.5</v>
      </c>
      <c r="D6128" s="3" t="str">
        <f t="shared" si="95"/>
        <v/>
      </c>
      <c r="E6128" s="20" t="s">
        <v>381</v>
      </c>
    </row>
    <row r="6129" spans="1:5" outlineLevel="2" x14ac:dyDescent="0.25">
      <c r="A6129" s="22">
        <v>45518</v>
      </c>
      <c r="B6129" s="20" t="s">
        <v>232</v>
      </c>
      <c r="C6129" s="21">
        <v>792</v>
      </c>
      <c r="D6129" s="3" t="str">
        <f t="shared" si="95"/>
        <v/>
      </c>
      <c r="E6129" s="20" t="s">
        <v>387</v>
      </c>
    </row>
    <row r="6130" spans="1:5" outlineLevel="2" x14ac:dyDescent="0.25">
      <c r="A6130" s="22">
        <v>45518</v>
      </c>
      <c r="B6130" s="20" t="s">
        <v>232</v>
      </c>
      <c r="C6130" s="21">
        <v>720</v>
      </c>
      <c r="D6130" s="3" t="str">
        <f t="shared" si="95"/>
        <v/>
      </c>
      <c r="E6130" s="20" t="s">
        <v>384</v>
      </c>
    </row>
    <row r="6131" spans="1:5" outlineLevel="1" x14ac:dyDescent="0.25">
      <c r="A6131" s="28">
        <f>A6130</f>
        <v>45518</v>
      </c>
      <c r="B6131" s="29" t="str">
        <f>B6130</f>
        <v>DANJOY'S HOMEMADE PASTA LLC</v>
      </c>
      <c r="C6131" s="30">
        <f>SUBTOTAL(9,C6128:C6130)</f>
        <v>2452.5</v>
      </c>
      <c r="D6131" s="31" t="str">
        <f t="shared" si="95"/>
        <v>TOTAL</v>
      </c>
      <c r="E6131" s="20"/>
    </row>
    <row r="6132" spans="1:5" outlineLevel="2" x14ac:dyDescent="0.25">
      <c r="A6132" s="22">
        <v>45518</v>
      </c>
      <c r="B6132" s="20" t="s">
        <v>108</v>
      </c>
      <c r="C6132" s="21">
        <v>22670.92</v>
      </c>
      <c r="D6132" s="3" t="str">
        <f t="shared" si="95"/>
        <v/>
      </c>
      <c r="E6132" s="20" t="s">
        <v>386</v>
      </c>
    </row>
    <row r="6133" spans="1:5" outlineLevel="2" x14ac:dyDescent="0.25">
      <c r="A6133" s="22">
        <v>45518</v>
      </c>
      <c r="B6133" s="20" t="s">
        <v>108</v>
      </c>
      <c r="C6133" s="21">
        <v>4150.1499999999996</v>
      </c>
      <c r="D6133" s="3" t="str">
        <f t="shared" si="95"/>
        <v/>
      </c>
      <c r="E6133" s="20" t="s">
        <v>397</v>
      </c>
    </row>
    <row r="6134" spans="1:5" outlineLevel="2" x14ac:dyDescent="0.25">
      <c r="A6134" s="22">
        <v>45518</v>
      </c>
      <c r="B6134" s="20" t="s">
        <v>108</v>
      </c>
      <c r="C6134" s="21">
        <v>943.18</v>
      </c>
      <c r="D6134" s="3" t="str">
        <f t="shared" si="95"/>
        <v/>
      </c>
      <c r="E6134" s="20" t="s">
        <v>386</v>
      </c>
    </row>
    <row r="6135" spans="1:5" outlineLevel="2" x14ac:dyDescent="0.25">
      <c r="A6135" s="22">
        <v>45518</v>
      </c>
      <c r="B6135" s="20" t="s">
        <v>108</v>
      </c>
      <c r="C6135" s="21">
        <v>2184.35</v>
      </c>
      <c r="D6135" s="3" t="str">
        <f t="shared" si="95"/>
        <v/>
      </c>
      <c r="E6135" s="20" t="s">
        <v>397</v>
      </c>
    </row>
    <row r="6136" spans="1:5" outlineLevel="1" x14ac:dyDescent="0.25">
      <c r="A6136" s="28">
        <f>A6135</f>
        <v>45518</v>
      </c>
      <c r="B6136" s="29" t="str">
        <f>B6135</f>
        <v>DATA PROJECTIONS INC</v>
      </c>
      <c r="C6136" s="30">
        <f>SUBTOTAL(9,C6132:C6135)</f>
        <v>29948.6</v>
      </c>
      <c r="D6136" s="31" t="str">
        <f t="shared" si="95"/>
        <v>TOTAL</v>
      </c>
      <c r="E6136" s="20"/>
    </row>
    <row r="6137" spans="1:5" outlineLevel="2" x14ac:dyDescent="0.25">
      <c r="A6137" s="22">
        <v>45518</v>
      </c>
      <c r="B6137" s="20" t="s">
        <v>233</v>
      </c>
      <c r="C6137" s="21">
        <v>1320</v>
      </c>
      <c r="D6137" s="3" t="str">
        <f t="shared" si="95"/>
        <v/>
      </c>
      <c r="E6137" s="20" t="s">
        <v>381</v>
      </c>
    </row>
    <row r="6138" spans="1:5" outlineLevel="1" x14ac:dyDescent="0.25">
      <c r="A6138" s="28">
        <f>A6137</f>
        <v>45518</v>
      </c>
      <c r="B6138" s="29" t="str">
        <f>B6137</f>
        <v>DEMIDEC CORPORATION</v>
      </c>
      <c r="C6138" s="30">
        <f>SUBTOTAL(9,C6137:C6137)</f>
        <v>1320</v>
      </c>
      <c r="D6138" s="31" t="str">
        <f t="shared" si="95"/>
        <v>TOTAL</v>
      </c>
      <c r="E6138" s="20"/>
    </row>
    <row r="6139" spans="1:5" outlineLevel="2" x14ac:dyDescent="0.25">
      <c r="A6139" s="22">
        <v>45518</v>
      </c>
      <c r="B6139" s="20" t="s">
        <v>452</v>
      </c>
      <c r="C6139" s="21">
        <v>200</v>
      </c>
      <c r="D6139" s="3" t="str">
        <f t="shared" si="95"/>
        <v/>
      </c>
      <c r="E6139" s="20" t="s">
        <v>381</v>
      </c>
    </row>
    <row r="6140" spans="1:5" outlineLevel="1" x14ac:dyDescent="0.25">
      <c r="A6140" s="28">
        <f>A6139</f>
        <v>45518</v>
      </c>
      <c r="B6140" s="29" t="str">
        <f>B6139</f>
        <v>DESIGN STUDIO 44 LLC</v>
      </c>
      <c r="C6140" s="30">
        <f>SUBTOTAL(9,C6139:C6139)</f>
        <v>200</v>
      </c>
      <c r="D6140" s="31" t="str">
        <f t="shared" si="95"/>
        <v>TOTAL</v>
      </c>
      <c r="E6140" s="20"/>
    </row>
    <row r="6141" spans="1:5" outlineLevel="2" x14ac:dyDescent="0.25">
      <c r="A6141" s="22">
        <v>45518</v>
      </c>
      <c r="B6141" s="20" t="s">
        <v>535</v>
      </c>
      <c r="C6141" s="21">
        <v>1234</v>
      </c>
      <c r="D6141" s="3" t="str">
        <f t="shared" si="95"/>
        <v/>
      </c>
      <c r="E6141" s="20" t="s">
        <v>399</v>
      </c>
    </row>
    <row r="6142" spans="1:5" outlineLevel="2" x14ac:dyDescent="0.25">
      <c r="A6142" s="22">
        <v>45518</v>
      </c>
      <c r="B6142" s="20" t="s">
        <v>535</v>
      </c>
      <c r="C6142" s="21">
        <v>677</v>
      </c>
      <c r="D6142" s="3" t="str">
        <f t="shared" si="95"/>
        <v/>
      </c>
      <c r="E6142" s="20" t="s">
        <v>399</v>
      </c>
    </row>
    <row r="6143" spans="1:5" outlineLevel="1" x14ac:dyDescent="0.25">
      <c r="A6143" s="28">
        <f>A6142</f>
        <v>45518</v>
      </c>
      <c r="B6143" s="29" t="str">
        <f>B6142</f>
        <v>DOLORES HERNANDEZ</v>
      </c>
      <c r="C6143" s="30">
        <f>SUBTOTAL(9,C6141:C6142)</f>
        <v>1911</v>
      </c>
      <c r="D6143" s="31" t="str">
        <f t="shared" si="95"/>
        <v>TOTAL</v>
      </c>
      <c r="E6143" s="20"/>
    </row>
    <row r="6144" spans="1:5" outlineLevel="2" x14ac:dyDescent="0.25">
      <c r="A6144" s="22">
        <v>45518</v>
      </c>
      <c r="B6144" s="20" t="s">
        <v>234</v>
      </c>
      <c r="C6144" s="21">
        <v>113.25</v>
      </c>
      <c r="D6144" s="3" t="str">
        <f t="shared" si="95"/>
        <v/>
      </c>
      <c r="E6144" s="20" t="s">
        <v>409</v>
      </c>
    </row>
    <row r="6145" spans="1:5" outlineLevel="1" x14ac:dyDescent="0.25">
      <c r="A6145" s="28">
        <f>A6144</f>
        <v>45518</v>
      </c>
      <c r="B6145" s="29" t="str">
        <f>B6144</f>
        <v>DIRECTV</v>
      </c>
      <c r="C6145" s="30">
        <f>SUBTOTAL(9,C6144:C6144)</f>
        <v>113.25</v>
      </c>
      <c r="D6145" s="31" t="str">
        <f t="shared" si="95"/>
        <v>TOTAL</v>
      </c>
      <c r="E6145" s="20"/>
    </row>
    <row r="6146" spans="1:5" outlineLevel="2" x14ac:dyDescent="0.25">
      <c r="A6146" s="22">
        <v>45518</v>
      </c>
      <c r="B6146" s="20" t="s">
        <v>933</v>
      </c>
      <c r="C6146" s="21">
        <v>350</v>
      </c>
      <c r="D6146" s="3" t="str">
        <f t="shared" si="95"/>
        <v/>
      </c>
      <c r="E6146" s="20" t="s">
        <v>399</v>
      </c>
    </row>
    <row r="6147" spans="1:5" outlineLevel="1" x14ac:dyDescent="0.25">
      <c r="A6147" s="28">
        <f>A6146</f>
        <v>45518</v>
      </c>
      <c r="B6147" s="29" t="str">
        <f>B6146</f>
        <v>JAMES POLANCO</v>
      </c>
      <c r="C6147" s="30">
        <f>SUBTOTAL(9,C6146:C6146)</f>
        <v>350</v>
      </c>
      <c r="D6147" s="31" t="str">
        <f t="shared" si="95"/>
        <v>TOTAL</v>
      </c>
      <c r="E6147" s="20"/>
    </row>
    <row r="6148" spans="1:5" outlineLevel="2" x14ac:dyDescent="0.25">
      <c r="A6148" s="22">
        <v>45518</v>
      </c>
      <c r="B6148" s="20" t="s">
        <v>235</v>
      </c>
      <c r="C6148" s="21">
        <v>40</v>
      </c>
      <c r="D6148" s="3" t="str">
        <f t="shared" si="95"/>
        <v/>
      </c>
      <c r="E6148" s="20" t="s">
        <v>384</v>
      </c>
    </row>
    <row r="6149" spans="1:5" outlineLevel="2" x14ac:dyDescent="0.25">
      <c r="A6149" s="22">
        <v>45518</v>
      </c>
      <c r="B6149" s="20" t="s">
        <v>235</v>
      </c>
      <c r="C6149" s="21">
        <v>370</v>
      </c>
      <c r="D6149" s="3" t="str">
        <f t="shared" si="95"/>
        <v/>
      </c>
      <c r="E6149" s="20" t="s">
        <v>381</v>
      </c>
    </row>
    <row r="6150" spans="1:5" outlineLevel="1" x14ac:dyDescent="0.25">
      <c r="A6150" s="28">
        <f>A6149</f>
        <v>45518</v>
      </c>
      <c r="B6150" s="29" t="str">
        <f>B6149</f>
        <v>DOSTALS AWARDS &amp; RECOGNITION</v>
      </c>
      <c r="C6150" s="30">
        <f>SUBTOTAL(9,C6148:C6149)</f>
        <v>410</v>
      </c>
      <c r="D6150" s="31" t="str">
        <f t="shared" si="95"/>
        <v>TOTAL</v>
      </c>
      <c r="E6150" s="20"/>
    </row>
    <row r="6151" spans="1:5" outlineLevel="2" x14ac:dyDescent="0.25">
      <c r="A6151" s="22">
        <v>45518</v>
      </c>
      <c r="B6151" s="20" t="s">
        <v>236</v>
      </c>
      <c r="C6151" s="21">
        <v>350193.65</v>
      </c>
      <c r="D6151" s="3" t="str">
        <f t="shared" si="95"/>
        <v/>
      </c>
      <c r="E6151" s="20" t="s">
        <v>428</v>
      </c>
    </row>
    <row r="6152" spans="1:5" outlineLevel="1" x14ac:dyDescent="0.25">
      <c r="A6152" s="28">
        <f>A6151</f>
        <v>45518</v>
      </c>
      <c r="B6152" s="29" t="str">
        <f>B6151</f>
        <v>DRYMALLA CONSTRUCTION COMPANY INC</v>
      </c>
      <c r="C6152" s="30">
        <f>SUBTOTAL(9,C6151:C6151)</f>
        <v>350193.65</v>
      </c>
      <c r="D6152" s="31" t="str">
        <f t="shared" ref="D6152:D6215" si="96">IF(E6152=0,"TOTAL","")</f>
        <v>TOTAL</v>
      </c>
      <c r="E6152" s="20"/>
    </row>
    <row r="6153" spans="1:5" outlineLevel="2" x14ac:dyDescent="0.25">
      <c r="A6153" s="22">
        <v>45518</v>
      </c>
      <c r="B6153" s="20" t="s">
        <v>112</v>
      </c>
      <c r="C6153" s="21">
        <v>5944.34</v>
      </c>
      <c r="D6153" s="3" t="str">
        <f t="shared" si="96"/>
        <v/>
      </c>
      <c r="E6153" s="20" t="s">
        <v>386</v>
      </c>
    </row>
    <row r="6154" spans="1:5" outlineLevel="1" x14ac:dyDescent="0.25">
      <c r="A6154" s="28">
        <f>A6153</f>
        <v>45518</v>
      </c>
      <c r="B6154" s="29" t="str">
        <f>B6153</f>
        <v>ERIC ARMIN INC</v>
      </c>
      <c r="C6154" s="30">
        <f>SUBTOTAL(9,C6153:C6153)</f>
        <v>5944.34</v>
      </c>
      <c r="D6154" s="31" t="str">
        <f t="shared" si="96"/>
        <v>TOTAL</v>
      </c>
      <c r="E6154" s="20"/>
    </row>
    <row r="6155" spans="1:5" outlineLevel="2" x14ac:dyDescent="0.25">
      <c r="A6155" s="22">
        <v>45518</v>
      </c>
      <c r="B6155" s="20" t="s">
        <v>934</v>
      </c>
      <c r="C6155" s="21">
        <v>400</v>
      </c>
      <c r="D6155" s="3" t="str">
        <f t="shared" si="96"/>
        <v/>
      </c>
      <c r="E6155" s="20" t="s">
        <v>394</v>
      </c>
    </row>
    <row r="6156" spans="1:5" outlineLevel="1" x14ac:dyDescent="0.25">
      <c r="A6156" s="28">
        <f>A6155</f>
        <v>45518</v>
      </c>
      <c r="B6156" s="29" t="str">
        <f>B6155</f>
        <v>EDUCATION SERVICE CENTER REGION 20</v>
      </c>
      <c r="C6156" s="30">
        <f>SUBTOTAL(9,C6155:C6155)</f>
        <v>400</v>
      </c>
      <c r="D6156" s="31" t="str">
        <f t="shared" si="96"/>
        <v>TOTAL</v>
      </c>
      <c r="E6156" s="20"/>
    </row>
    <row r="6157" spans="1:5" outlineLevel="2" x14ac:dyDescent="0.25">
      <c r="A6157" s="22">
        <v>45518</v>
      </c>
      <c r="B6157" s="20" t="s">
        <v>113</v>
      </c>
      <c r="C6157" s="21">
        <v>165</v>
      </c>
      <c r="D6157" s="3" t="str">
        <f t="shared" si="96"/>
        <v/>
      </c>
      <c r="E6157" s="20" t="s">
        <v>381</v>
      </c>
    </row>
    <row r="6158" spans="1:5" outlineLevel="1" x14ac:dyDescent="0.25">
      <c r="A6158" s="28">
        <f>A6157</f>
        <v>45518</v>
      </c>
      <c r="B6158" s="29" t="str">
        <f>B6157</f>
        <v>EDUCATIONAL TESTING SERVICE</v>
      </c>
      <c r="C6158" s="30">
        <f>SUBTOTAL(9,C6157:C6157)</f>
        <v>165</v>
      </c>
      <c r="D6158" s="31" t="str">
        <f t="shared" si="96"/>
        <v>TOTAL</v>
      </c>
      <c r="E6158" s="20"/>
    </row>
    <row r="6159" spans="1:5" outlineLevel="2" x14ac:dyDescent="0.25">
      <c r="A6159" s="22">
        <v>45518</v>
      </c>
      <c r="B6159" s="20" t="s">
        <v>114</v>
      </c>
      <c r="C6159" s="21">
        <v>613.75</v>
      </c>
      <c r="D6159" s="3" t="str">
        <f t="shared" si="96"/>
        <v/>
      </c>
      <c r="E6159" s="20" t="s">
        <v>387</v>
      </c>
    </row>
    <row r="6160" spans="1:5" outlineLevel="1" x14ac:dyDescent="0.25">
      <c r="A6160" s="28">
        <f>A6159</f>
        <v>45518</v>
      </c>
      <c r="B6160" s="29" t="str">
        <f>B6159</f>
        <v>EL JARRITO RESTAURANT</v>
      </c>
      <c r="C6160" s="30">
        <f>SUBTOTAL(9,C6159:C6159)</f>
        <v>613.75</v>
      </c>
      <c r="D6160" s="31" t="str">
        <f t="shared" si="96"/>
        <v>TOTAL</v>
      </c>
      <c r="E6160" s="20"/>
    </row>
    <row r="6161" spans="1:5" outlineLevel="2" x14ac:dyDescent="0.25">
      <c r="A6161" s="22">
        <v>45518</v>
      </c>
      <c r="B6161" s="20" t="s">
        <v>935</v>
      </c>
      <c r="C6161" s="21">
        <v>1910</v>
      </c>
      <c r="D6161" s="3" t="str">
        <f t="shared" si="96"/>
        <v/>
      </c>
      <c r="E6161" s="20" t="s">
        <v>408</v>
      </c>
    </row>
    <row r="6162" spans="1:5" outlineLevel="1" x14ac:dyDescent="0.25">
      <c r="A6162" s="28">
        <f>A6161</f>
        <v>45518</v>
      </c>
      <c r="B6162" s="29" t="str">
        <f>B6161</f>
        <v>ELEVATOR TECHNICAL SERVICES</v>
      </c>
      <c r="C6162" s="30">
        <f>SUBTOTAL(9,C6161:C6161)</f>
        <v>1910</v>
      </c>
      <c r="D6162" s="31" t="str">
        <f t="shared" si="96"/>
        <v>TOTAL</v>
      </c>
      <c r="E6162" s="20"/>
    </row>
    <row r="6163" spans="1:5" outlineLevel="2" x14ac:dyDescent="0.25">
      <c r="A6163" s="22">
        <v>45518</v>
      </c>
      <c r="B6163" s="20" t="s">
        <v>936</v>
      </c>
      <c r="C6163" s="21">
        <v>108</v>
      </c>
      <c r="D6163" s="3" t="str">
        <f t="shared" si="96"/>
        <v/>
      </c>
      <c r="E6163" s="20" t="s">
        <v>399</v>
      </c>
    </row>
    <row r="6164" spans="1:5" outlineLevel="1" x14ac:dyDescent="0.25">
      <c r="A6164" s="28">
        <f>A6163</f>
        <v>45518</v>
      </c>
      <c r="B6164" s="29" t="str">
        <f>B6163</f>
        <v>ELITE DRY CLEANERS INC</v>
      </c>
      <c r="C6164" s="30">
        <f>SUBTOTAL(9,C6163:C6163)</f>
        <v>108</v>
      </c>
      <c r="D6164" s="31" t="str">
        <f t="shared" si="96"/>
        <v>TOTAL</v>
      </c>
      <c r="E6164" s="20"/>
    </row>
    <row r="6165" spans="1:5" outlineLevel="2" x14ac:dyDescent="0.25">
      <c r="A6165" s="22">
        <v>45518</v>
      </c>
      <c r="B6165" s="20" t="s">
        <v>115</v>
      </c>
      <c r="C6165" s="21">
        <v>-828.1</v>
      </c>
      <c r="D6165" s="3" t="str">
        <f t="shared" si="96"/>
        <v/>
      </c>
      <c r="E6165" s="20" t="s">
        <v>385</v>
      </c>
    </row>
    <row r="6166" spans="1:5" outlineLevel="2" x14ac:dyDescent="0.25">
      <c r="A6166" s="22">
        <v>45518</v>
      </c>
      <c r="B6166" s="20" t="s">
        <v>115</v>
      </c>
      <c r="C6166" s="21">
        <v>42</v>
      </c>
      <c r="D6166" s="3" t="str">
        <f t="shared" si="96"/>
        <v/>
      </c>
      <c r="E6166" s="20" t="s">
        <v>385</v>
      </c>
    </row>
    <row r="6167" spans="1:5" outlineLevel="2" x14ac:dyDescent="0.25">
      <c r="A6167" s="22">
        <v>45518</v>
      </c>
      <c r="B6167" s="20" t="s">
        <v>115</v>
      </c>
      <c r="C6167" s="21">
        <v>132.91999999999999</v>
      </c>
      <c r="D6167" s="3" t="str">
        <f t="shared" si="96"/>
        <v/>
      </c>
      <c r="E6167" s="20" t="s">
        <v>385</v>
      </c>
    </row>
    <row r="6168" spans="1:5" outlineLevel="2" x14ac:dyDescent="0.25">
      <c r="A6168" s="22">
        <v>45518</v>
      </c>
      <c r="B6168" s="20" t="s">
        <v>115</v>
      </c>
      <c r="C6168" s="21">
        <v>44.34</v>
      </c>
      <c r="D6168" s="3" t="str">
        <f t="shared" si="96"/>
        <v/>
      </c>
      <c r="E6168" s="20" t="s">
        <v>385</v>
      </c>
    </row>
    <row r="6169" spans="1:5" outlineLevel="2" x14ac:dyDescent="0.25">
      <c r="A6169" s="22">
        <v>45518</v>
      </c>
      <c r="B6169" s="20" t="s">
        <v>115</v>
      </c>
      <c r="C6169" s="21">
        <v>65</v>
      </c>
      <c r="D6169" s="3" t="str">
        <f t="shared" si="96"/>
        <v/>
      </c>
      <c r="E6169" s="20" t="s">
        <v>385</v>
      </c>
    </row>
    <row r="6170" spans="1:5" outlineLevel="2" x14ac:dyDescent="0.25">
      <c r="A6170" s="22">
        <v>45518</v>
      </c>
      <c r="B6170" s="20" t="s">
        <v>115</v>
      </c>
      <c r="C6170" s="21">
        <v>-161.26</v>
      </c>
      <c r="D6170" s="3" t="str">
        <f t="shared" si="96"/>
        <v/>
      </c>
      <c r="E6170" s="20" t="s">
        <v>385</v>
      </c>
    </row>
    <row r="6171" spans="1:5" outlineLevel="2" x14ac:dyDescent="0.25">
      <c r="A6171" s="22">
        <v>45518</v>
      </c>
      <c r="B6171" s="20" t="s">
        <v>115</v>
      </c>
      <c r="C6171" s="21">
        <v>2064.17</v>
      </c>
      <c r="D6171" s="3" t="str">
        <f t="shared" si="96"/>
        <v/>
      </c>
      <c r="E6171" s="20" t="s">
        <v>385</v>
      </c>
    </row>
    <row r="6172" spans="1:5" outlineLevel="2" x14ac:dyDescent="0.25">
      <c r="A6172" s="22">
        <v>45518</v>
      </c>
      <c r="B6172" s="20" t="s">
        <v>115</v>
      </c>
      <c r="C6172" s="21">
        <v>-282.5</v>
      </c>
      <c r="D6172" s="3" t="str">
        <f t="shared" si="96"/>
        <v/>
      </c>
      <c r="E6172" s="20" t="s">
        <v>385</v>
      </c>
    </row>
    <row r="6173" spans="1:5" outlineLevel="2" x14ac:dyDescent="0.25">
      <c r="A6173" s="22">
        <v>45518</v>
      </c>
      <c r="B6173" s="20" t="s">
        <v>115</v>
      </c>
      <c r="C6173" s="21">
        <v>34.5</v>
      </c>
      <c r="D6173" s="3" t="str">
        <f t="shared" si="96"/>
        <v/>
      </c>
      <c r="E6173" s="20" t="s">
        <v>385</v>
      </c>
    </row>
    <row r="6174" spans="1:5" outlineLevel="2" x14ac:dyDescent="0.25">
      <c r="A6174" s="22">
        <v>45518</v>
      </c>
      <c r="B6174" s="20" t="s">
        <v>115</v>
      </c>
      <c r="C6174" s="21">
        <v>30</v>
      </c>
      <c r="D6174" s="3" t="str">
        <f t="shared" si="96"/>
        <v/>
      </c>
      <c r="E6174" s="20" t="s">
        <v>385</v>
      </c>
    </row>
    <row r="6175" spans="1:5" outlineLevel="2" x14ac:dyDescent="0.25">
      <c r="A6175" s="22">
        <v>45518</v>
      </c>
      <c r="B6175" s="20" t="s">
        <v>115</v>
      </c>
      <c r="C6175" s="21">
        <v>950</v>
      </c>
      <c r="D6175" s="3" t="str">
        <f t="shared" si="96"/>
        <v/>
      </c>
      <c r="E6175" s="20" t="s">
        <v>385</v>
      </c>
    </row>
    <row r="6176" spans="1:5" outlineLevel="2" x14ac:dyDescent="0.25">
      <c r="A6176" s="22">
        <v>45518</v>
      </c>
      <c r="B6176" s="20" t="s">
        <v>115</v>
      </c>
      <c r="C6176" s="21">
        <v>44.41</v>
      </c>
      <c r="D6176" s="3" t="str">
        <f t="shared" si="96"/>
        <v/>
      </c>
      <c r="E6176" s="20" t="s">
        <v>385</v>
      </c>
    </row>
    <row r="6177" spans="1:5" outlineLevel="2" x14ac:dyDescent="0.25">
      <c r="A6177" s="22">
        <v>45518</v>
      </c>
      <c r="B6177" s="20" t="s">
        <v>115</v>
      </c>
      <c r="C6177" s="21">
        <v>-25.38</v>
      </c>
      <c r="D6177" s="3" t="str">
        <f t="shared" si="96"/>
        <v/>
      </c>
      <c r="E6177" s="20" t="s">
        <v>385</v>
      </c>
    </row>
    <row r="6178" spans="1:5" outlineLevel="2" x14ac:dyDescent="0.25">
      <c r="A6178" s="22">
        <v>45518</v>
      </c>
      <c r="B6178" s="20" t="s">
        <v>115</v>
      </c>
      <c r="C6178" s="21">
        <v>469.34</v>
      </c>
      <c r="D6178" s="3" t="str">
        <f t="shared" si="96"/>
        <v/>
      </c>
      <c r="E6178" s="20" t="s">
        <v>385</v>
      </c>
    </row>
    <row r="6179" spans="1:5" outlineLevel="2" x14ac:dyDescent="0.25">
      <c r="A6179" s="22">
        <v>45518</v>
      </c>
      <c r="B6179" s="20" t="s">
        <v>115</v>
      </c>
      <c r="C6179" s="21">
        <v>525</v>
      </c>
      <c r="D6179" s="3" t="str">
        <f t="shared" si="96"/>
        <v/>
      </c>
      <c r="E6179" s="20" t="s">
        <v>385</v>
      </c>
    </row>
    <row r="6180" spans="1:5" outlineLevel="1" x14ac:dyDescent="0.25">
      <c r="A6180" s="28">
        <f>A6179</f>
        <v>45518</v>
      </c>
      <c r="B6180" s="29" t="str">
        <f>B6179</f>
        <v>ELLIOTT ELECTRIC SUPPLY INC</v>
      </c>
      <c r="C6180" s="30">
        <f>SUBTOTAL(9,C6165:C6179)</f>
        <v>3104.44</v>
      </c>
      <c r="D6180" s="31" t="str">
        <f t="shared" si="96"/>
        <v>TOTAL</v>
      </c>
      <c r="E6180" s="20"/>
    </row>
    <row r="6181" spans="1:5" outlineLevel="2" x14ac:dyDescent="0.25">
      <c r="A6181" s="22">
        <v>45518</v>
      </c>
      <c r="B6181" s="20" t="s">
        <v>937</v>
      </c>
      <c r="C6181" s="21">
        <v>72.459999999999994</v>
      </c>
      <c r="D6181" s="3" t="str">
        <f t="shared" si="96"/>
        <v/>
      </c>
      <c r="E6181" s="20" t="s">
        <v>381</v>
      </c>
    </row>
    <row r="6182" spans="1:5" outlineLevel="2" x14ac:dyDescent="0.25">
      <c r="A6182" s="22">
        <v>45518</v>
      </c>
      <c r="B6182" s="20" t="s">
        <v>937</v>
      </c>
      <c r="C6182" s="21">
        <v>25.89</v>
      </c>
      <c r="D6182" s="3" t="str">
        <f t="shared" si="96"/>
        <v/>
      </c>
      <c r="E6182" s="20" t="s">
        <v>387</v>
      </c>
    </row>
    <row r="6183" spans="1:5" outlineLevel="1" x14ac:dyDescent="0.25">
      <c r="A6183" s="28">
        <f>A6182</f>
        <v>45518</v>
      </c>
      <c r="B6183" s="29" t="str">
        <f>B6182</f>
        <v>AIDEE CORTES</v>
      </c>
      <c r="C6183" s="30">
        <f>SUBTOTAL(9,C6181:C6182)</f>
        <v>98.35</v>
      </c>
      <c r="D6183" s="31" t="str">
        <f t="shared" si="96"/>
        <v>TOTAL</v>
      </c>
      <c r="E6183" s="20"/>
    </row>
    <row r="6184" spans="1:5" outlineLevel="2" x14ac:dyDescent="0.25">
      <c r="A6184" s="22">
        <v>45518</v>
      </c>
      <c r="B6184" s="20" t="s">
        <v>938</v>
      </c>
      <c r="C6184" s="21">
        <v>109.24</v>
      </c>
      <c r="D6184" s="3" t="str">
        <f t="shared" si="96"/>
        <v/>
      </c>
      <c r="E6184" s="20" t="s">
        <v>392</v>
      </c>
    </row>
    <row r="6185" spans="1:5" outlineLevel="1" x14ac:dyDescent="0.25">
      <c r="A6185" s="28">
        <f>A6184</f>
        <v>45518</v>
      </c>
      <c r="B6185" s="29" t="str">
        <f>B6184</f>
        <v>BRIANNA BLUE</v>
      </c>
      <c r="C6185" s="30">
        <f>SUBTOTAL(9,C6184:C6184)</f>
        <v>109.24</v>
      </c>
      <c r="D6185" s="31" t="str">
        <f t="shared" si="96"/>
        <v>TOTAL</v>
      </c>
      <c r="E6185" s="20"/>
    </row>
    <row r="6186" spans="1:5" outlineLevel="2" x14ac:dyDescent="0.25">
      <c r="A6186" s="22">
        <v>45518</v>
      </c>
      <c r="B6186" s="20" t="s">
        <v>939</v>
      </c>
      <c r="C6186" s="21">
        <v>1130.6600000000001</v>
      </c>
      <c r="D6186" s="3" t="str">
        <f t="shared" si="96"/>
        <v/>
      </c>
      <c r="E6186" s="20" t="s">
        <v>392</v>
      </c>
    </row>
    <row r="6187" spans="1:5" outlineLevel="2" x14ac:dyDescent="0.25">
      <c r="A6187" s="22">
        <v>45518</v>
      </c>
      <c r="B6187" s="20" t="s">
        <v>939</v>
      </c>
      <c r="C6187" s="21">
        <v>36.270000000000003</v>
      </c>
      <c r="D6187" s="3" t="str">
        <f t="shared" si="96"/>
        <v/>
      </c>
      <c r="E6187" s="20" t="s">
        <v>387</v>
      </c>
    </row>
    <row r="6188" spans="1:5" outlineLevel="1" x14ac:dyDescent="0.25">
      <c r="A6188" s="28">
        <f>A6187</f>
        <v>45518</v>
      </c>
      <c r="B6188" s="29" t="str">
        <f>B6187</f>
        <v>CARRIE SANGUINETTI</v>
      </c>
      <c r="C6188" s="30">
        <f>SUBTOTAL(9,C6186:C6187)</f>
        <v>1166.93</v>
      </c>
      <c r="D6188" s="31" t="str">
        <f t="shared" si="96"/>
        <v>TOTAL</v>
      </c>
      <c r="E6188" s="20"/>
    </row>
    <row r="6189" spans="1:5" outlineLevel="2" x14ac:dyDescent="0.25">
      <c r="A6189" s="22">
        <v>45518</v>
      </c>
      <c r="B6189" s="20" t="s">
        <v>940</v>
      </c>
      <c r="C6189" s="21">
        <v>237.58</v>
      </c>
      <c r="D6189" s="3" t="str">
        <f t="shared" si="96"/>
        <v/>
      </c>
      <c r="E6189" s="20" t="s">
        <v>403</v>
      </c>
    </row>
    <row r="6190" spans="1:5" outlineLevel="2" x14ac:dyDescent="0.25">
      <c r="A6190" s="22">
        <v>45518</v>
      </c>
      <c r="B6190" s="20" t="s">
        <v>940</v>
      </c>
      <c r="C6190" s="21">
        <v>87.08</v>
      </c>
      <c r="D6190" s="3" t="str">
        <f t="shared" si="96"/>
        <v/>
      </c>
      <c r="E6190" s="20" t="s">
        <v>392</v>
      </c>
    </row>
    <row r="6191" spans="1:5" outlineLevel="1" x14ac:dyDescent="0.25">
      <c r="A6191" s="28">
        <f>A6190</f>
        <v>45518</v>
      </c>
      <c r="B6191" s="29" t="str">
        <f>B6190</f>
        <v>CATHERINE KRAUS</v>
      </c>
      <c r="C6191" s="30">
        <f>SUBTOTAL(9,C6189:C6190)</f>
        <v>324.66000000000003</v>
      </c>
      <c r="D6191" s="31" t="str">
        <f t="shared" si="96"/>
        <v>TOTAL</v>
      </c>
      <c r="E6191" s="20"/>
    </row>
    <row r="6192" spans="1:5" outlineLevel="2" x14ac:dyDescent="0.25">
      <c r="A6192" s="22">
        <v>45518</v>
      </c>
      <c r="B6192" s="20" t="s">
        <v>941</v>
      </c>
      <c r="C6192" s="21">
        <v>181.55</v>
      </c>
      <c r="D6192" s="3" t="str">
        <f t="shared" si="96"/>
        <v/>
      </c>
      <c r="E6192" s="20" t="s">
        <v>387</v>
      </c>
    </row>
    <row r="6193" spans="1:5" outlineLevel="2" x14ac:dyDescent="0.25">
      <c r="A6193" s="22">
        <v>45518</v>
      </c>
      <c r="B6193" s="20" t="s">
        <v>941</v>
      </c>
      <c r="C6193" s="21">
        <v>733.48</v>
      </c>
      <c r="D6193" s="3" t="str">
        <f t="shared" si="96"/>
        <v/>
      </c>
      <c r="E6193" s="20" t="s">
        <v>387</v>
      </c>
    </row>
    <row r="6194" spans="1:5" outlineLevel="1" x14ac:dyDescent="0.25">
      <c r="A6194" s="28">
        <f>A6193</f>
        <v>45518</v>
      </c>
      <c r="B6194" s="29" t="str">
        <f>B6193</f>
        <v>ERICA HODGES</v>
      </c>
      <c r="C6194" s="30">
        <f>SUBTOTAL(9,C6192:C6193)</f>
        <v>915.03</v>
      </c>
      <c r="D6194" s="31" t="str">
        <f t="shared" si="96"/>
        <v>TOTAL</v>
      </c>
      <c r="E6194" s="20"/>
    </row>
    <row r="6195" spans="1:5" outlineLevel="2" x14ac:dyDescent="0.25">
      <c r="A6195" s="22">
        <v>45518</v>
      </c>
      <c r="B6195" s="20" t="s">
        <v>311</v>
      </c>
      <c r="C6195" s="21">
        <v>539.4</v>
      </c>
      <c r="D6195" s="3" t="str">
        <f t="shared" si="96"/>
        <v/>
      </c>
      <c r="E6195" s="20" t="s">
        <v>392</v>
      </c>
    </row>
    <row r="6196" spans="1:5" outlineLevel="2" x14ac:dyDescent="0.25">
      <c r="A6196" s="22">
        <v>45518</v>
      </c>
      <c r="B6196" s="20" t="s">
        <v>311</v>
      </c>
      <c r="C6196" s="21">
        <v>305.02999999999997</v>
      </c>
      <c r="D6196" s="3" t="str">
        <f t="shared" si="96"/>
        <v/>
      </c>
      <c r="E6196" s="20" t="s">
        <v>392</v>
      </c>
    </row>
    <row r="6197" spans="1:5" outlineLevel="2" x14ac:dyDescent="0.25">
      <c r="A6197" s="22">
        <v>45518</v>
      </c>
      <c r="B6197" s="20" t="s">
        <v>311</v>
      </c>
      <c r="C6197" s="21">
        <v>201</v>
      </c>
      <c r="D6197" s="3" t="str">
        <f t="shared" si="96"/>
        <v/>
      </c>
      <c r="E6197" s="20" t="s">
        <v>392</v>
      </c>
    </row>
    <row r="6198" spans="1:5" outlineLevel="2" x14ac:dyDescent="0.25">
      <c r="A6198" s="22">
        <v>45518</v>
      </c>
      <c r="B6198" s="20" t="s">
        <v>311</v>
      </c>
      <c r="C6198" s="21">
        <v>140</v>
      </c>
      <c r="D6198" s="3" t="str">
        <f t="shared" si="96"/>
        <v/>
      </c>
      <c r="E6198" s="20" t="s">
        <v>392</v>
      </c>
    </row>
    <row r="6199" spans="1:5" outlineLevel="2" x14ac:dyDescent="0.25">
      <c r="A6199" s="22">
        <v>45518</v>
      </c>
      <c r="B6199" s="20" t="s">
        <v>311</v>
      </c>
      <c r="C6199" s="21">
        <v>23.41</v>
      </c>
      <c r="D6199" s="3" t="str">
        <f t="shared" si="96"/>
        <v/>
      </c>
      <c r="E6199" s="20" t="s">
        <v>384</v>
      </c>
    </row>
    <row r="6200" spans="1:5" outlineLevel="2" x14ac:dyDescent="0.25">
      <c r="A6200" s="22">
        <v>45518</v>
      </c>
      <c r="B6200" s="20" t="s">
        <v>311</v>
      </c>
      <c r="C6200" s="21">
        <v>49.87</v>
      </c>
      <c r="D6200" s="3" t="str">
        <f t="shared" si="96"/>
        <v/>
      </c>
      <c r="E6200" s="20" t="s">
        <v>381</v>
      </c>
    </row>
    <row r="6201" spans="1:5" outlineLevel="1" x14ac:dyDescent="0.25">
      <c r="A6201" s="28">
        <f>A6200</f>
        <v>45518</v>
      </c>
      <c r="B6201" s="29" t="str">
        <f>B6200</f>
        <v>FELICIA ASHABRANNER</v>
      </c>
      <c r="C6201" s="30">
        <f>SUBTOTAL(9,C6195:C6200)</f>
        <v>1258.7099999999998</v>
      </c>
      <c r="D6201" s="31" t="str">
        <f t="shared" si="96"/>
        <v>TOTAL</v>
      </c>
      <c r="E6201" s="20"/>
    </row>
    <row r="6202" spans="1:5" outlineLevel="2" x14ac:dyDescent="0.25">
      <c r="A6202" s="22">
        <v>45518</v>
      </c>
      <c r="B6202" s="20" t="s">
        <v>243</v>
      </c>
      <c r="C6202" s="21">
        <v>14.07</v>
      </c>
      <c r="D6202" s="3" t="str">
        <f t="shared" si="96"/>
        <v/>
      </c>
      <c r="E6202" s="20" t="s">
        <v>392</v>
      </c>
    </row>
    <row r="6203" spans="1:5" outlineLevel="2" x14ac:dyDescent="0.25">
      <c r="A6203" s="22">
        <v>45518</v>
      </c>
      <c r="B6203" s="20" t="s">
        <v>243</v>
      </c>
      <c r="C6203" s="21">
        <v>99</v>
      </c>
      <c r="D6203" s="3" t="str">
        <f t="shared" si="96"/>
        <v/>
      </c>
      <c r="E6203" s="20" t="s">
        <v>406</v>
      </c>
    </row>
    <row r="6204" spans="1:5" outlineLevel="1" x14ac:dyDescent="0.25">
      <c r="A6204" s="28">
        <f>A6203</f>
        <v>45518</v>
      </c>
      <c r="B6204" s="29" t="str">
        <f>B6203</f>
        <v>JASON SOWDERS</v>
      </c>
      <c r="C6204" s="30">
        <f>SUBTOTAL(9,C6202:C6203)</f>
        <v>113.07</v>
      </c>
      <c r="D6204" s="31" t="str">
        <f t="shared" si="96"/>
        <v>TOTAL</v>
      </c>
      <c r="E6204" s="20"/>
    </row>
    <row r="6205" spans="1:5" outlineLevel="2" x14ac:dyDescent="0.25">
      <c r="A6205" s="22">
        <v>45518</v>
      </c>
      <c r="B6205" s="20" t="s">
        <v>942</v>
      </c>
      <c r="C6205" s="21">
        <v>119.85</v>
      </c>
      <c r="D6205" s="3" t="str">
        <f t="shared" si="96"/>
        <v/>
      </c>
      <c r="E6205" s="20" t="s">
        <v>384</v>
      </c>
    </row>
    <row r="6206" spans="1:5" outlineLevel="2" x14ac:dyDescent="0.25">
      <c r="A6206" s="22">
        <v>45518</v>
      </c>
      <c r="B6206" s="20" t="s">
        <v>942</v>
      </c>
      <c r="C6206" s="21">
        <v>196.11</v>
      </c>
      <c r="D6206" s="3" t="str">
        <f t="shared" si="96"/>
        <v/>
      </c>
      <c r="E6206" s="20" t="s">
        <v>392</v>
      </c>
    </row>
    <row r="6207" spans="1:5" outlineLevel="1" x14ac:dyDescent="0.25">
      <c r="A6207" s="28">
        <f>A6206</f>
        <v>45518</v>
      </c>
      <c r="B6207" s="29" t="str">
        <f>B6206</f>
        <v>JENNIFER SHEFFIELD</v>
      </c>
      <c r="C6207" s="30">
        <f>SUBTOTAL(9,C6205:C6206)</f>
        <v>315.96000000000004</v>
      </c>
      <c r="D6207" s="31" t="str">
        <f t="shared" si="96"/>
        <v>TOTAL</v>
      </c>
      <c r="E6207" s="20"/>
    </row>
    <row r="6208" spans="1:5" outlineLevel="2" x14ac:dyDescent="0.25">
      <c r="A6208" s="22">
        <v>45518</v>
      </c>
      <c r="B6208" s="20" t="s">
        <v>693</v>
      </c>
      <c r="C6208" s="21">
        <v>205.02</v>
      </c>
      <c r="D6208" s="3" t="str">
        <f t="shared" si="96"/>
        <v/>
      </c>
      <c r="E6208" s="20" t="s">
        <v>392</v>
      </c>
    </row>
    <row r="6209" spans="1:5" outlineLevel="2" x14ac:dyDescent="0.25">
      <c r="A6209" s="22">
        <v>45518</v>
      </c>
      <c r="B6209" s="20" t="s">
        <v>693</v>
      </c>
      <c r="C6209" s="21">
        <v>140</v>
      </c>
      <c r="D6209" s="3" t="str">
        <f t="shared" si="96"/>
        <v/>
      </c>
      <c r="E6209" s="20" t="s">
        <v>392</v>
      </c>
    </row>
    <row r="6210" spans="1:5" outlineLevel="2" x14ac:dyDescent="0.25">
      <c r="A6210" s="22">
        <v>45518</v>
      </c>
      <c r="B6210" s="20" t="s">
        <v>693</v>
      </c>
      <c r="C6210" s="21">
        <v>44.76</v>
      </c>
      <c r="D6210" s="3" t="str">
        <f t="shared" si="96"/>
        <v/>
      </c>
      <c r="E6210" s="20" t="s">
        <v>392</v>
      </c>
    </row>
    <row r="6211" spans="1:5" outlineLevel="2" x14ac:dyDescent="0.25">
      <c r="A6211" s="22">
        <v>45518</v>
      </c>
      <c r="B6211" s="20" t="s">
        <v>693</v>
      </c>
      <c r="C6211" s="21">
        <v>220</v>
      </c>
      <c r="D6211" s="3" t="str">
        <f t="shared" si="96"/>
        <v/>
      </c>
      <c r="E6211" s="20" t="s">
        <v>392</v>
      </c>
    </row>
    <row r="6212" spans="1:5" outlineLevel="1" x14ac:dyDescent="0.25">
      <c r="A6212" s="28">
        <f>A6211</f>
        <v>45518</v>
      </c>
      <c r="B6212" s="29" t="str">
        <f>B6211</f>
        <v>JENNIFER STUDDARD</v>
      </c>
      <c r="C6212" s="30">
        <f>SUBTOTAL(9,C6208:C6211)</f>
        <v>609.78</v>
      </c>
      <c r="D6212" s="31" t="str">
        <f t="shared" si="96"/>
        <v>TOTAL</v>
      </c>
      <c r="E6212" s="20"/>
    </row>
    <row r="6213" spans="1:5" outlineLevel="2" x14ac:dyDescent="0.25">
      <c r="A6213" s="22">
        <v>45518</v>
      </c>
      <c r="B6213" s="20" t="s">
        <v>943</v>
      </c>
      <c r="C6213" s="21">
        <v>265.32</v>
      </c>
      <c r="D6213" s="3" t="str">
        <f t="shared" si="96"/>
        <v/>
      </c>
      <c r="E6213" s="20" t="s">
        <v>392</v>
      </c>
    </row>
    <row r="6214" spans="1:5" outlineLevel="2" x14ac:dyDescent="0.25">
      <c r="A6214" s="22">
        <v>45518</v>
      </c>
      <c r="B6214" s="20" t="s">
        <v>943</v>
      </c>
      <c r="C6214" s="21">
        <v>182.24</v>
      </c>
      <c r="D6214" s="3" t="str">
        <f t="shared" si="96"/>
        <v/>
      </c>
      <c r="E6214" s="20" t="s">
        <v>392</v>
      </c>
    </row>
    <row r="6215" spans="1:5" outlineLevel="1" x14ac:dyDescent="0.25">
      <c r="A6215" s="28">
        <f>A6214</f>
        <v>45518</v>
      </c>
      <c r="B6215" s="29" t="str">
        <f>B6214</f>
        <v>KARLA OSTOS HERRERA</v>
      </c>
      <c r="C6215" s="30">
        <f>SUBTOTAL(9,C6213:C6214)</f>
        <v>447.56</v>
      </c>
      <c r="D6215" s="31" t="str">
        <f t="shared" si="96"/>
        <v>TOTAL</v>
      </c>
      <c r="E6215" s="20"/>
    </row>
    <row r="6216" spans="1:5" outlineLevel="2" x14ac:dyDescent="0.25">
      <c r="A6216" s="22">
        <v>45518</v>
      </c>
      <c r="B6216" s="20" t="s">
        <v>944</v>
      </c>
      <c r="C6216" s="21">
        <v>120.05</v>
      </c>
      <c r="D6216" s="3" t="str">
        <f t="shared" ref="D6216:D6279" si="97">IF(E6216=0,"TOTAL","")</f>
        <v/>
      </c>
      <c r="E6216" s="20" t="s">
        <v>387</v>
      </c>
    </row>
    <row r="6217" spans="1:5" outlineLevel="1" x14ac:dyDescent="0.25">
      <c r="A6217" s="28">
        <f>A6216</f>
        <v>45518</v>
      </c>
      <c r="B6217" s="29" t="str">
        <f>B6216</f>
        <v>LAURA SYNNOTT</v>
      </c>
      <c r="C6217" s="30">
        <f>SUBTOTAL(9,C6216:C6216)</f>
        <v>120.05</v>
      </c>
      <c r="D6217" s="31" t="str">
        <f t="shared" si="97"/>
        <v>TOTAL</v>
      </c>
      <c r="E6217" s="20"/>
    </row>
    <row r="6218" spans="1:5" outlineLevel="2" x14ac:dyDescent="0.25">
      <c r="A6218" s="22">
        <v>45518</v>
      </c>
      <c r="B6218" s="20" t="s">
        <v>507</v>
      </c>
      <c r="C6218" s="21">
        <v>588.9</v>
      </c>
      <c r="D6218" s="3" t="str">
        <f t="shared" si="97"/>
        <v/>
      </c>
      <c r="E6218" s="20" t="s">
        <v>392</v>
      </c>
    </row>
    <row r="6219" spans="1:5" outlineLevel="2" x14ac:dyDescent="0.25">
      <c r="A6219" s="22">
        <v>45518</v>
      </c>
      <c r="B6219" s="20" t="s">
        <v>507</v>
      </c>
      <c r="C6219" s="21">
        <v>278.95999999999998</v>
      </c>
      <c r="D6219" s="3" t="str">
        <f t="shared" si="97"/>
        <v/>
      </c>
      <c r="E6219" s="20" t="s">
        <v>392</v>
      </c>
    </row>
    <row r="6220" spans="1:5" outlineLevel="1" x14ac:dyDescent="0.25">
      <c r="A6220" s="28">
        <f>A6219</f>
        <v>45518</v>
      </c>
      <c r="B6220" s="29" t="str">
        <f>B6219</f>
        <v>NATALIE MARTINEZ</v>
      </c>
      <c r="C6220" s="30">
        <f>SUBTOTAL(9,C6218:C6219)</f>
        <v>867.8599999999999</v>
      </c>
      <c r="D6220" s="31" t="str">
        <f t="shared" si="97"/>
        <v>TOTAL</v>
      </c>
      <c r="E6220" s="20"/>
    </row>
    <row r="6221" spans="1:5" outlineLevel="2" x14ac:dyDescent="0.25">
      <c r="A6221" s="22">
        <v>45518</v>
      </c>
      <c r="B6221" s="20" t="s">
        <v>945</v>
      </c>
      <c r="C6221" s="21">
        <v>128.88999999999999</v>
      </c>
      <c r="D6221" s="3" t="str">
        <f t="shared" si="97"/>
        <v/>
      </c>
      <c r="E6221" s="20" t="s">
        <v>381</v>
      </c>
    </row>
    <row r="6222" spans="1:5" outlineLevel="2" x14ac:dyDescent="0.25">
      <c r="A6222" s="22">
        <v>45518</v>
      </c>
      <c r="B6222" s="20" t="s">
        <v>945</v>
      </c>
      <c r="C6222" s="21">
        <v>86.14</v>
      </c>
      <c r="D6222" s="3" t="str">
        <f t="shared" si="97"/>
        <v/>
      </c>
      <c r="E6222" s="20" t="s">
        <v>392</v>
      </c>
    </row>
    <row r="6223" spans="1:5" outlineLevel="2" x14ac:dyDescent="0.25">
      <c r="A6223" s="22">
        <v>45518</v>
      </c>
      <c r="B6223" s="20" t="s">
        <v>945</v>
      </c>
      <c r="C6223" s="21">
        <v>140</v>
      </c>
      <c r="D6223" s="3" t="str">
        <f t="shared" si="97"/>
        <v/>
      </c>
      <c r="E6223" s="20" t="s">
        <v>392</v>
      </c>
    </row>
    <row r="6224" spans="1:5" outlineLevel="1" x14ac:dyDescent="0.25">
      <c r="A6224" s="28">
        <f>A6223</f>
        <v>45518</v>
      </c>
      <c r="B6224" s="29" t="str">
        <f>B6223</f>
        <v>NELLY VACCARO</v>
      </c>
      <c r="C6224" s="30">
        <f>SUBTOTAL(9,C6221:C6223)</f>
        <v>355.03</v>
      </c>
      <c r="D6224" s="31" t="str">
        <f t="shared" si="97"/>
        <v>TOTAL</v>
      </c>
      <c r="E6224" s="20"/>
    </row>
    <row r="6225" spans="1:5" outlineLevel="2" x14ac:dyDescent="0.25">
      <c r="A6225" s="22">
        <v>45518</v>
      </c>
      <c r="B6225" s="20" t="s">
        <v>946</v>
      </c>
      <c r="C6225" s="21">
        <v>15</v>
      </c>
      <c r="D6225" s="3" t="str">
        <f t="shared" si="97"/>
        <v/>
      </c>
      <c r="E6225" s="20" t="s">
        <v>381</v>
      </c>
    </row>
    <row r="6226" spans="1:5" outlineLevel="2" x14ac:dyDescent="0.25">
      <c r="A6226" s="22">
        <v>45518</v>
      </c>
      <c r="B6226" s="20" t="s">
        <v>946</v>
      </c>
      <c r="C6226" s="21">
        <v>18.37</v>
      </c>
      <c r="D6226" s="3" t="str">
        <f t="shared" si="97"/>
        <v/>
      </c>
      <c r="E6226" s="20" t="s">
        <v>381</v>
      </c>
    </row>
    <row r="6227" spans="1:5" outlineLevel="2" x14ac:dyDescent="0.25">
      <c r="A6227" s="22">
        <v>45518</v>
      </c>
      <c r="B6227" s="20" t="s">
        <v>946</v>
      </c>
      <c r="C6227" s="21">
        <v>85</v>
      </c>
      <c r="D6227" s="3" t="str">
        <f t="shared" si="97"/>
        <v/>
      </c>
      <c r="E6227" s="20" t="s">
        <v>392</v>
      </c>
    </row>
    <row r="6228" spans="1:5" outlineLevel="1" x14ac:dyDescent="0.25">
      <c r="A6228" s="28">
        <f>A6227</f>
        <v>45518</v>
      </c>
      <c r="B6228" s="29" t="str">
        <f>B6227</f>
        <v>OLIVIA RAMBO</v>
      </c>
      <c r="C6228" s="30">
        <f>SUBTOTAL(9,C6225:C6227)</f>
        <v>118.37</v>
      </c>
      <c r="D6228" s="31" t="str">
        <f t="shared" si="97"/>
        <v>TOTAL</v>
      </c>
      <c r="E6228" s="20"/>
    </row>
    <row r="6229" spans="1:5" outlineLevel="2" x14ac:dyDescent="0.25">
      <c r="A6229" s="22">
        <v>45518</v>
      </c>
      <c r="B6229" s="20" t="s">
        <v>549</v>
      </c>
      <c r="C6229" s="21">
        <v>56.28</v>
      </c>
      <c r="D6229" s="3" t="str">
        <f t="shared" si="97"/>
        <v/>
      </c>
      <c r="E6229" s="20" t="s">
        <v>392</v>
      </c>
    </row>
    <row r="6230" spans="1:5" outlineLevel="2" x14ac:dyDescent="0.25">
      <c r="A6230" s="22">
        <v>45518</v>
      </c>
      <c r="B6230" s="20" t="s">
        <v>549</v>
      </c>
      <c r="C6230" s="21">
        <v>318.95999999999998</v>
      </c>
      <c r="D6230" s="3" t="str">
        <f t="shared" si="97"/>
        <v/>
      </c>
      <c r="E6230" s="20" t="s">
        <v>392</v>
      </c>
    </row>
    <row r="6231" spans="1:5" outlineLevel="1" x14ac:dyDescent="0.25">
      <c r="A6231" s="28">
        <f>A6230</f>
        <v>45518</v>
      </c>
      <c r="B6231" s="29" t="str">
        <f>B6230</f>
        <v>PAULETTE SAVOIE</v>
      </c>
      <c r="C6231" s="30">
        <f>SUBTOTAL(9,C6229:C6230)</f>
        <v>375.24</v>
      </c>
      <c r="D6231" s="31" t="str">
        <f t="shared" si="97"/>
        <v>TOTAL</v>
      </c>
      <c r="E6231" s="20"/>
    </row>
    <row r="6232" spans="1:5" outlineLevel="2" x14ac:dyDescent="0.25">
      <c r="A6232" s="22">
        <v>45518</v>
      </c>
      <c r="B6232" s="20" t="s">
        <v>947</v>
      </c>
      <c r="C6232" s="21">
        <v>191.31</v>
      </c>
      <c r="D6232" s="3" t="str">
        <f t="shared" si="97"/>
        <v/>
      </c>
      <c r="E6232" s="20" t="s">
        <v>392</v>
      </c>
    </row>
    <row r="6233" spans="1:5" outlineLevel="1" x14ac:dyDescent="0.25">
      <c r="A6233" s="28">
        <f>A6232</f>
        <v>45518</v>
      </c>
      <c r="B6233" s="29" t="str">
        <f>B6232</f>
        <v>RACHEL MOORE</v>
      </c>
      <c r="C6233" s="30">
        <f>SUBTOTAL(9,C6232:C6232)</f>
        <v>191.31</v>
      </c>
      <c r="D6233" s="31" t="str">
        <f t="shared" si="97"/>
        <v>TOTAL</v>
      </c>
      <c r="E6233" s="20"/>
    </row>
    <row r="6234" spans="1:5" outlineLevel="2" x14ac:dyDescent="0.25">
      <c r="A6234" s="22">
        <v>45518</v>
      </c>
      <c r="B6234" s="20" t="s">
        <v>947</v>
      </c>
      <c r="C6234" s="21">
        <v>114.77</v>
      </c>
      <c r="D6234" s="3" t="str">
        <f t="shared" si="97"/>
        <v/>
      </c>
      <c r="E6234" s="20" t="s">
        <v>392</v>
      </c>
    </row>
    <row r="6235" spans="1:5" outlineLevel="1" x14ac:dyDescent="0.25">
      <c r="A6235" s="28">
        <f>A6234</f>
        <v>45518</v>
      </c>
      <c r="B6235" s="29" t="str">
        <f>B6234</f>
        <v>RACHEL MOORE</v>
      </c>
      <c r="C6235" s="30">
        <f>SUBTOTAL(9,C6234:C6234)</f>
        <v>114.77</v>
      </c>
      <c r="D6235" s="31" t="str">
        <f t="shared" si="97"/>
        <v>TOTAL</v>
      </c>
      <c r="E6235" s="20"/>
    </row>
    <row r="6236" spans="1:5" outlineLevel="2" x14ac:dyDescent="0.25">
      <c r="A6236" s="22">
        <v>45518</v>
      </c>
      <c r="B6236" s="20" t="s">
        <v>948</v>
      </c>
      <c r="C6236" s="21">
        <v>280.81</v>
      </c>
      <c r="D6236" s="3" t="str">
        <f t="shared" si="97"/>
        <v/>
      </c>
      <c r="E6236" s="20" t="s">
        <v>392</v>
      </c>
    </row>
    <row r="6237" spans="1:5" outlineLevel="1" x14ac:dyDescent="0.25">
      <c r="A6237" s="28">
        <f>A6236</f>
        <v>45518</v>
      </c>
      <c r="B6237" s="29" t="str">
        <f>B6236</f>
        <v>AALIYA MOHAMMED</v>
      </c>
      <c r="C6237" s="30">
        <f>SUBTOTAL(9,C6236:C6236)</f>
        <v>280.81</v>
      </c>
      <c r="D6237" s="31" t="str">
        <f t="shared" si="97"/>
        <v>TOTAL</v>
      </c>
      <c r="E6237" s="20"/>
    </row>
    <row r="6238" spans="1:5" outlineLevel="2" x14ac:dyDescent="0.25">
      <c r="A6238" s="22">
        <v>45518</v>
      </c>
      <c r="B6238" s="20" t="s">
        <v>949</v>
      </c>
      <c r="C6238" s="21">
        <v>828.48</v>
      </c>
      <c r="D6238" s="3" t="str">
        <f t="shared" si="97"/>
        <v/>
      </c>
      <c r="E6238" s="20" t="s">
        <v>392</v>
      </c>
    </row>
    <row r="6239" spans="1:5" outlineLevel="1" x14ac:dyDescent="0.25">
      <c r="A6239" s="28">
        <f>A6238</f>
        <v>45518</v>
      </c>
      <c r="B6239" s="29" t="str">
        <f>B6238</f>
        <v>AARON BLUM</v>
      </c>
      <c r="C6239" s="30">
        <f>SUBTOTAL(9,C6238:C6238)</f>
        <v>828.48</v>
      </c>
      <c r="D6239" s="31" t="str">
        <f t="shared" si="97"/>
        <v>TOTAL</v>
      </c>
      <c r="E6239" s="20"/>
    </row>
    <row r="6240" spans="1:5" outlineLevel="2" x14ac:dyDescent="0.25">
      <c r="A6240" s="22">
        <v>45518</v>
      </c>
      <c r="B6240" s="20" t="s">
        <v>950</v>
      </c>
      <c r="C6240" s="21">
        <v>839.68</v>
      </c>
      <c r="D6240" s="3" t="str">
        <f t="shared" si="97"/>
        <v/>
      </c>
      <c r="E6240" s="20" t="s">
        <v>392</v>
      </c>
    </row>
    <row r="6241" spans="1:5" outlineLevel="1" x14ac:dyDescent="0.25">
      <c r="A6241" s="28">
        <f>A6240</f>
        <v>45518</v>
      </c>
      <c r="B6241" s="29" t="str">
        <f>B6240</f>
        <v>AISHA MONTANEZ</v>
      </c>
      <c r="C6241" s="30">
        <f>SUBTOTAL(9,C6240:C6240)</f>
        <v>839.68</v>
      </c>
      <c r="D6241" s="31" t="str">
        <f t="shared" si="97"/>
        <v>TOTAL</v>
      </c>
      <c r="E6241" s="20"/>
    </row>
    <row r="6242" spans="1:5" outlineLevel="2" x14ac:dyDescent="0.25">
      <c r="A6242" s="22">
        <v>45518</v>
      </c>
      <c r="B6242" s="20" t="s">
        <v>951</v>
      </c>
      <c r="C6242" s="21">
        <v>560.59</v>
      </c>
      <c r="D6242" s="3" t="str">
        <f t="shared" si="97"/>
        <v/>
      </c>
      <c r="E6242" s="20" t="s">
        <v>392</v>
      </c>
    </row>
    <row r="6243" spans="1:5" outlineLevel="2" x14ac:dyDescent="0.25">
      <c r="A6243" s="22">
        <v>45518</v>
      </c>
      <c r="B6243" s="20" t="s">
        <v>951</v>
      </c>
      <c r="C6243" s="21">
        <v>416.92</v>
      </c>
      <c r="D6243" s="3" t="str">
        <f t="shared" si="97"/>
        <v/>
      </c>
      <c r="E6243" s="20" t="s">
        <v>392</v>
      </c>
    </row>
    <row r="6244" spans="1:5" outlineLevel="1" x14ac:dyDescent="0.25">
      <c r="A6244" s="28">
        <f>A6243</f>
        <v>45518</v>
      </c>
      <c r="B6244" s="29" t="str">
        <f>B6243</f>
        <v>AKESA COLLIER</v>
      </c>
      <c r="C6244" s="30">
        <f>SUBTOTAL(9,C6242:C6243)</f>
        <v>977.51</v>
      </c>
      <c r="D6244" s="31" t="str">
        <f t="shared" si="97"/>
        <v>TOTAL</v>
      </c>
      <c r="E6244" s="20"/>
    </row>
    <row r="6245" spans="1:5" outlineLevel="2" x14ac:dyDescent="0.25">
      <c r="A6245" s="22">
        <v>45518</v>
      </c>
      <c r="B6245" s="20" t="s">
        <v>952</v>
      </c>
      <c r="C6245" s="21">
        <v>797.08</v>
      </c>
      <c r="D6245" s="3" t="str">
        <f t="shared" si="97"/>
        <v/>
      </c>
      <c r="E6245" s="20" t="s">
        <v>392</v>
      </c>
    </row>
    <row r="6246" spans="1:5" outlineLevel="1" x14ac:dyDescent="0.25">
      <c r="A6246" s="28">
        <f>A6245</f>
        <v>45518</v>
      </c>
      <c r="B6246" s="29" t="str">
        <f>B6245</f>
        <v>ALEXANDER FISHER</v>
      </c>
      <c r="C6246" s="30">
        <f>SUBTOTAL(9,C6245:C6245)</f>
        <v>797.08</v>
      </c>
      <c r="D6246" s="31" t="str">
        <f t="shared" si="97"/>
        <v>TOTAL</v>
      </c>
      <c r="E6246" s="20"/>
    </row>
    <row r="6247" spans="1:5" outlineLevel="2" x14ac:dyDescent="0.25">
      <c r="A6247" s="22">
        <v>45518</v>
      </c>
      <c r="B6247" s="20" t="s">
        <v>347</v>
      </c>
      <c r="C6247" s="21">
        <v>201</v>
      </c>
      <c r="D6247" s="3" t="str">
        <f t="shared" si="97"/>
        <v/>
      </c>
      <c r="E6247" s="20" t="s">
        <v>392</v>
      </c>
    </row>
    <row r="6248" spans="1:5" outlineLevel="1" x14ac:dyDescent="0.25">
      <c r="A6248" s="28">
        <f>A6247</f>
        <v>45518</v>
      </c>
      <c r="B6248" s="29" t="str">
        <f>B6247</f>
        <v>ALFONSO CANO</v>
      </c>
      <c r="C6248" s="30">
        <f>SUBTOTAL(9,C6247:C6247)</f>
        <v>201</v>
      </c>
      <c r="D6248" s="31" t="str">
        <f t="shared" si="97"/>
        <v>TOTAL</v>
      </c>
      <c r="E6248" s="20"/>
    </row>
    <row r="6249" spans="1:5" outlineLevel="2" x14ac:dyDescent="0.25">
      <c r="A6249" s="22">
        <v>45518</v>
      </c>
      <c r="B6249" s="20" t="s">
        <v>953</v>
      </c>
      <c r="C6249" s="21">
        <v>139.31</v>
      </c>
      <c r="D6249" s="3" t="str">
        <f t="shared" si="97"/>
        <v/>
      </c>
      <c r="E6249" s="20" t="s">
        <v>392</v>
      </c>
    </row>
    <row r="6250" spans="1:5" outlineLevel="1" x14ac:dyDescent="0.25">
      <c r="A6250" s="28">
        <f>A6249</f>
        <v>45518</v>
      </c>
      <c r="B6250" s="29" t="str">
        <f>B6249</f>
        <v>ALISON KNIGHT</v>
      </c>
      <c r="C6250" s="30">
        <f>SUBTOTAL(9,C6249:C6249)</f>
        <v>139.31</v>
      </c>
      <c r="D6250" s="31" t="str">
        <f t="shared" si="97"/>
        <v>TOTAL</v>
      </c>
      <c r="E6250" s="20"/>
    </row>
    <row r="6251" spans="1:5" outlineLevel="2" x14ac:dyDescent="0.25">
      <c r="A6251" s="22">
        <v>45518</v>
      </c>
      <c r="B6251" s="20" t="s">
        <v>954</v>
      </c>
      <c r="C6251" s="21">
        <v>100</v>
      </c>
      <c r="D6251" s="3" t="str">
        <f t="shared" si="97"/>
        <v/>
      </c>
      <c r="E6251" s="20" t="s">
        <v>392</v>
      </c>
    </row>
    <row r="6252" spans="1:5" outlineLevel="1" x14ac:dyDescent="0.25">
      <c r="A6252" s="28">
        <f>A6251</f>
        <v>45518</v>
      </c>
      <c r="B6252" s="29" t="str">
        <f>B6251</f>
        <v>AMBER BYARS</v>
      </c>
      <c r="C6252" s="30">
        <f>SUBTOTAL(9,C6251:C6251)</f>
        <v>100</v>
      </c>
      <c r="D6252" s="31" t="str">
        <f t="shared" si="97"/>
        <v>TOTAL</v>
      </c>
      <c r="E6252" s="20"/>
    </row>
    <row r="6253" spans="1:5" outlineLevel="2" x14ac:dyDescent="0.25">
      <c r="A6253" s="22">
        <v>45518</v>
      </c>
      <c r="B6253" s="20" t="s">
        <v>579</v>
      </c>
      <c r="C6253" s="21">
        <v>88.66</v>
      </c>
      <c r="D6253" s="3" t="str">
        <f t="shared" si="97"/>
        <v/>
      </c>
      <c r="E6253" s="20" t="s">
        <v>384</v>
      </c>
    </row>
    <row r="6254" spans="1:5" outlineLevel="1" x14ac:dyDescent="0.25">
      <c r="A6254" s="28">
        <f>A6253</f>
        <v>45518</v>
      </c>
      <c r="B6254" s="29" t="str">
        <f>B6253</f>
        <v>AMBER SALAZAR</v>
      </c>
      <c r="C6254" s="30">
        <f>SUBTOTAL(9,C6253:C6253)</f>
        <v>88.66</v>
      </c>
      <c r="D6254" s="31" t="str">
        <f t="shared" si="97"/>
        <v>TOTAL</v>
      </c>
      <c r="E6254" s="20"/>
    </row>
    <row r="6255" spans="1:5" outlineLevel="2" x14ac:dyDescent="0.25">
      <c r="A6255" s="22">
        <v>45518</v>
      </c>
      <c r="B6255" s="20" t="s">
        <v>955</v>
      </c>
      <c r="C6255" s="21">
        <v>26.82</v>
      </c>
      <c r="D6255" s="3" t="str">
        <f t="shared" si="97"/>
        <v/>
      </c>
      <c r="E6255" s="20" t="s">
        <v>392</v>
      </c>
    </row>
    <row r="6256" spans="1:5" outlineLevel="1" x14ac:dyDescent="0.25">
      <c r="A6256" s="28">
        <f>A6255</f>
        <v>45518</v>
      </c>
      <c r="B6256" s="29" t="str">
        <f>B6255</f>
        <v>AMELIA NEALEY</v>
      </c>
      <c r="C6256" s="30">
        <f>SUBTOTAL(9,C6255:C6255)</f>
        <v>26.82</v>
      </c>
      <c r="D6256" s="31" t="str">
        <f t="shared" si="97"/>
        <v>TOTAL</v>
      </c>
      <c r="E6256" s="20"/>
    </row>
    <row r="6257" spans="1:5" outlineLevel="2" x14ac:dyDescent="0.25">
      <c r="A6257" s="22">
        <v>45518</v>
      </c>
      <c r="B6257" s="20" t="s">
        <v>690</v>
      </c>
      <c r="C6257" s="21">
        <v>50.17</v>
      </c>
      <c r="D6257" s="3" t="str">
        <f t="shared" si="97"/>
        <v/>
      </c>
      <c r="E6257" s="20" t="s">
        <v>384</v>
      </c>
    </row>
    <row r="6258" spans="1:5" outlineLevel="1" x14ac:dyDescent="0.25">
      <c r="A6258" s="28">
        <f>A6257</f>
        <v>45518</v>
      </c>
      <c r="B6258" s="29" t="str">
        <f>B6257</f>
        <v>ANDRA LAHR</v>
      </c>
      <c r="C6258" s="30">
        <f>SUBTOTAL(9,C6257:C6257)</f>
        <v>50.17</v>
      </c>
      <c r="D6258" s="31" t="str">
        <f t="shared" si="97"/>
        <v>TOTAL</v>
      </c>
      <c r="E6258" s="20"/>
    </row>
    <row r="6259" spans="1:5" outlineLevel="2" x14ac:dyDescent="0.25">
      <c r="A6259" s="22">
        <v>45518</v>
      </c>
      <c r="B6259" s="20" t="s">
        <v>956</v>
      </c>
      <c r="C6259" s="21">
        <v>100</v>
      </c>
      <c r="D6259" s="3" t="str">
        <f t="shared" si="97"/>
        <v/>
      </c>
      <c r="E6259" s="20" t="s">
        <v>392</v>
      </c>
    </row>
    <row r="6260" spans="1:5" outlineLevel="1" x14ac:dyDescent="0.25">
      <c r="A6260" s="28">
        <f>A6259</f>
        <v>45518</v>
      </c>
      <c r="B6260" s="29" t="str">
        <f>B6259</f>
        <v>ARIANNA BINFORD</v>
      </c>
      <c r="C6260" s="30">
        <f>SUBTOTAL(9,C6259:C6259)</f>
        <v>100</v>
      </c>
      <c r="D6260" s="31" t="str">
        <f t="shared" si="97"/>
        <v>TOTAL</v>
      </c>
      <c r="E6260" s="20"/>
    </row>
    <row r="6261" spans="1:5" outlineLevel="2" x14ac:dyDescent="0.25">
      <c r="A6261" s="22">
        <v>45518</v>
      </c>
      <c r="B6261" s="20" t="s">
        <v>957</v>
      </c>
      <c r="C6261" s="21">
        <v>91.58</v>
      </c>
      <c r="D6261" s="3" t="str">
        <f t="shared" si="97"/>
        <v/>
      </c>
      <c r="E6261" s="20" t="s">
        <v>392</v>
      </c>
    </row>
    <row r="6262" spans="1:5" outlineLevel="1" x14ac:dyDescent="0.25">
      <c r="A6262" s="28">
        <f>A6261</f>
        <v>45518</v>
      </c>
      <c r="B6262" s="29" t="str">
        <f>B6261</f>
        <v>ARNEASHA TSASA</v>
      </c>
      <c r="C6262" s="30">
        <f>SUBTOTAL(9,C6261:C6261)</f>
        <v>91.58</v>
      </c>
      <c r="D6262" s="31" t="str">
        <f t="shared" si="97"/>
        <v>TOTAL</v>
      </c>
      <c r="E6262" s="20"/>
    </row>
    <row r="6263" spans="1:5" outlineLevel="2" x14ac:dyDescent="0.25">
      <c r="A6263" s="22">
        <v>45518</v>
      </c>
      <c r="B6263" s="20" t="s">
        <v>958</v>
      </c>
      <c r="C6263" s="21">
        <v>48.91</v>
      </c>
      <c r="D6263" s="3" t="str">
        <f t="shared" si="97"/>
        <v/>
      </c>
      <c r="E6263" s="20" t="s">
        <v>392</v>
      </c>
    </row>
    <row r="6264" spans="1:5" outlineLevel="1" x14ac:dyDescent="0.25">
      <c r="A6264" s="28">
        <f>A6263</f>
        <v>45518</v>
      </c>
      <c r="B6264" s="29" t="str">
        <f>B6263</f>
        <v>ASHLEY NEWTON</v>
      </c>
      <c r="C6264" s="30">
        <f>SUBTOTAL(9,C6263:C6263)</f>
        <v>48.91</v>
      </c>
      <c r="D6264" s="31" t="str">
        <f t="shared" si="97"/>
        <v>TOTAL</v>
      </c>
      <c r="E6264" s="20"/>
    </row>
    <row r="6265" spans="1:5" outlineLevel="2" x14ac:dyDescent="0.25">
      <c r="A6265" s="22">
        <v>45518</v>
      </c>
      <c r="B6265" s="20" t="s">
        <v>576</v>
      </c>
      <c r="C6265" s="21">
        <v>231.62</v>
      </c>
      <c r="D6265" s="3" t="str">
        <f t="shared" si="97"/>
        <v/>
      </c>
      <c r="E6265" s="20" t="s">
        <v>381</v>
      </c>
    </row>
    <row r="6266" spans="1:5" outlineLevel="1" x14ac:dyDescent="0.25">
      <c r="A6266" s="28">
        <f>A6265</f>
        <v>45518</v>
      </c>
      <c r="B6266" s="29" t="str">
        <f>B6265</f>
        <v>ASHLEY PIERCE</v>
      </c>
      <c r="C6266" s="30">
        <f>SUBTOTAL(9,C6265:C6265)</f>
        <v>231.62</v>
      </c>
      <c r="D6266" s="31" t="str">
        <f t="shared" si="97"/>
        <v>TOTAL</v>
      </c>
      <c r="E6266" s="20"/>
    </row>
    <row r="6267" spans="1:5" outlineLevel="2" x14ac:dyDescent="0.25">
      <c r="A6267" s="22">
        <v>45518</v>
      </c>
      <c r="B6267" s="20" t="s">
        <v>959</v>
      </c>
      <c r="C6267" s="21">
        <v>134.54</v>
      </c>
      <c r="D6267" s="3" t="str">
        <f t="shared" si="97"/>
        <v/>
      </c>
      <c r="E6267" s="20" t="s">
        <v>392</v>
      </c>
    </row>
    <row r="6268" spans="1:5" outlineLevel="1" x14ac:dyDescent="0.25">
      <c r="A6268" s="28">
        <f>A6267</f>
        <v>45518</v>
      </c>
      <c r="B6268" s="29" t="str">
        <f>B6267</f>
        <v>ASHLYN BARRERA</v>
      </c>
      <c r="C6268" s="30">
        <f>SUBTOTAL(9,C6267:C6267)</f>
        <v>134.54</v>
      </c>
      <c r="D6268" s="31" t="str">
        <f t="shared" si="97"/>
        <v>TOTAL</v>
      </c>
      <c r="E6268" s="20"/>
    </row>
    <row r="6269" spans="1:5" outlineLevel="2" x14ac:dyDescent="0.25">
      <c r="A6269" s="22">
        <v>45518</v>
      </c>
      <c r="B6269" s="20" t="s">
        <v>960</v>
      </c>
      <c r="C6269" s="21">
        <v>32.549999999999997</v>
      </c>
      <c r="D6269" s="3" t="str">
        <f t="shared" si="97"/>
        <v/>
      </c>
      <c r="E6269" s="20" t="s">
        <v>392</v>
      </c>
    </row>
    <row r="6270" spans="1:5" outlineLevel="1" x14ac:dyDescent="0.25">
      <c r="A6270" s="28">
        <f>A6269</f>
        <v>45518</v>
      </c>
      <c r="B6270" s="29" t="str">
        <f>B6269</f>
        <v>AUBRY CARBONE</v>
      </c>
      <c r="C6270" s="30">
        <f>SUBTOTAL(9,C6269:C6269)</f>
        <v>32.549999999999997</v>
      </c>
      <c r="D6270" s="31" t="str">
        <f t="shared" si="97"/>
        <v>TOTAL</v>
      </c>
      <c r="E6270" s="20"/>
    </row>
    <row r="6271" spans="1:5" outlineLevel="2" x14ac:dyDescent="0.25">
      <c r="A6271" s="22">
        <v>45518</v>
      </c>
      <c r="B6271" s="20" t="s">
        <v>961</v>
      </c>
      <c r="C6271" s="21">
        <v>85.4</v>
      </c>
      <c r="D6271" s="3" t="str">
        <f t="shared" si="97"/>
        <v/>
      </c>
      <c r="E6271" s="20" t="s">
        <v>381</v>
      </c>
    </row>
    <row r="6272" spans="1:5" outlineLevel="1" x14ac:dyDescent="0.25">
      <c r="A6272" s="28">
        <f>A6271</f>
        <v>45518</v>
      </c>
      <c r="B6272" s="29" t="str">
        <f>B6271</f>
        <v>BETSAIDA PEREZ</v>
      </c>
      <c r="C6272" s="30">
        <f>SUBTOTAL(9,C6271:C6271)</f>
        <v>85.4</v>
      </c>
      <c r="D6272" s="31" t="str">
        <f t="shared" si="97"/>
        <v>TOTAL</v>
      </c>
      <c r="E6272" s="20"/>
    </row>
    <row r="6273" spans="1:5" outlineLevel="2" x14ac:dyDescent="0.25">
      <c r="A6273" s="22">
        <v>45518</v>
      </c>
      <c r="B6273" s="20" t="s">
        <v>962</v>
      </c>
      <c r="C6273" s="21">
        <v>858.93</v>
      </c>
      <c r="D6273" s="3" t="str">
        <f t="shared" si="97"/>
        <v/>
      </c>
      <c r="E6273" s="20" t="s">
        <v>392</v>
      </c>
    </row>
    <row r="6274" spans="1:5" outlineLevel="1" x14ac:dyDescent="0.25">
      <c r="A6274" s="28">
        <f>A6273</f>
        <v>45518</v>
      </c>
      <c r="B6274" s="29" t="str">
        <f>B6273</f>
        <v>BRANDON FRANKLIN</v>
      </c>
      <c r="C6274" s="30">
        <f>SUBTOTAL(9,C6273:C6273)</f>
        <v>858.93</v>
      </c>
      <c r="D6274" s="31" t="str">
        <f t="shared" si="97"/>
        <v>TOTAL</v>
      </c>
      <c r="E6274" s="20"/>
    </row>
    <row r="6275" spans="1:5" outlineLevel="2" x14ac:dyDescent="0.25">
      <c r="A6275" s="22">
        <v>45518</v>
      </c>
      <c r="B6275" s="20" t="s">
        <v>963</v>
      </c>
      <c r="C6275" s="21">
        <v>461.88</v>
      </c>
      <c r="D6275" s="3" t="str">
        <f t="shared" si="97"/>
        <v/>
      </c>
      <c r="E6275" s="20" t="s">
        <v>392</v>
      </c>
    </row>
    <row r="6276" spans="1:5" outlineLevel="1" x14ac:dyDescent="0.25">
      <c r="A6276" s="28">
        <f>A6275</f>
        <v>45518</v>
      </c>
      <c r="B6276" s="29" t="str">
        <f>B6275</f>
        <v>BREE DRURY</v>
      </c>
      <c r="C6276" s="30">
        <f>SUBTOTAL(9,C6275:C6275)</f>
        <v>461.88</v>
      </c>
      <c r="D6276" s="31" t="str">
        <f t="shared" si="97"/>
        <v>TOTAL</v>
      </c>
      <c r="E6276" s="20"/>
    </row>
    <row r="6277" spans="1:5" outlineLevel="2" x14ac:dyDescent="0.25">
      <c r="A6277" s="22">
        <v>45518</v>
      </c>
      <c r="B6277" s="20" t="s">
        <v>938</v>
      </c>
      <c r="C6277" s="21">
        <v>180.9</v>
      </c>
      <c r="D6277" s="3" t="str">
        <f t="shared" si="97"/>
        <v/>
      </c>
      <c r="E6277" s="20" t="s">
        <v>392</v>
      </c>
    </row>
    <row r="6278" spans="1:5" outlineLevel="1" x14ac:dyDescent="0.25">
      <c r="A6278" s="28">
        <f>A6277</f>
        <v>45518</v>
      </c>
      <c r="B6278" s="29" t="str">
        <f>B6277</f>
        <v>BRIANNA BLUE</v>
      </c>
      <c r="C6278" s="30">
        <f>SUBTOTAL(9,C6277:C6277)</f>
        <v>180.9</v>
      </c>
      <c r="D6278" s="31" t="str">
        <f t="shared" si="97"/>
        <v>TOTAL</v>
      </c>
      <c r="E6278" s="20"/>
    </row>
    <row r="6279" spans="1:5" outlineLevel="2" x14ac:dyDescent="0.25">
      <c r="A6279" s="22">
        <v>45518</v>
      </c>
      <c r="B6279" s="20" t="s">
        <v>964</v>
      </c>
      <c r="C6279" s="21">
        <v>130.08000000000001</v>
      </c>
      <c r="D6279" s="3" t="str">
        <f t="shared" si="97"/>
        <v/>
      </c>
      <c r="E6279" s="20" t="s">
        <v>392</v>
      </c>
    </row>
    <row r="6280" spans="1:5" outlineLevel="1" x14ac:dyDescent="0.25">
      <c r="A6280" s="28">
        <f>A6279</f>
        <v>45518</v>
      </c>
      <c r="B6280" s="29" t="str">
        <f>B6279</f>
        <v>BRIANNA MCGEE</v>
      </c>
      <c r="C6280" s="30">
        <f>SUBTOTAL(9,C6279:C6279)</f>
        <v>130.08000000000001</v>
      </c>
      <c r="D6280" s="31" t="str">
        <f t="shared" ref="D6280:D6343" si="98">IF(E6280=0,"TOTAL","")</f>
        <v>TOTAL</v>
      </c>
      <c r="E6280" s="20"/>
    </row>
    <row r="6281" spans="1:5" outlineLevel="2" x14ac:dyDescent="0.25">
      <c r="A6281" s="22">
        <v>45518</v>
      </c>
      <c r="B6281" s="20" t="s">
        <v>965</v>
      </c>
      <c r="C6281" s="21">
        <v>1122</v>
      </c>
      <c r="D6281" s="3" t="str">
        <f t="shared" si="98"/>
        <v/>
      </c>
      <c r="E6281" s="20" t="s">
        <v>403</v>
      </c>
    </row>
    <row r="6282" spans="1:5" outlineLevel="1" x14ac:dyDescent="0.25">
      <c r="A6282" s="28">
        <f>A6281</f>
        <v>45518</v>
      </c>
      <c r="B6282" s="29" t="str">
        <f>B6281</f>
        <v>BROOKE PLEMONS</v>
      </c>
      <c r="C6282" s="30">
        <f>SUBTOTAL(9,C6281:C6281)</f>
        <v>1122</v>
      </c>
      <c r="D6282" s="31" t="str">
        <f t="shared" si="98"/>
        <v>TOTAL</v>
      </c>
      <c r="E6282" s="20"/>
    </row>
    <row r="6283" spans="1:5" outlineLevel="2" x14ac:dyDescent="0.25">
      <c r="A6283" s="22">
        <v>45518</v>
      </c>
      <c r="B6283" s="20" t="s">
        <v>966</v>
      </c>
      <c r="C6283" s="21">
        <v>777.08</v>
      </c>
      <c r="D6283" s="3" t="str">
        <f t="shared" si="98"/>
        <v/>
      </c>
      <c r="E6283" s="20" t="s">
        <v>392</v>
      </c>
    </row>
    <row r="6284" spans="1:5" outlineLevel="1" x14ac:dyDescent="0.25">
      <c r="A6284" s="28">
        <f>A6283</f>
        <v>45518</v>
      </c>
      <c r="B6284" s="29" t="str">
        <f>B6283</f>
        <v>BRYAN PRICE</v>
      </c>
      <c r="C6284" s="30">
        <f>SUBTOTAL(9,C6283:C6283)</f>
        <v>777.08</v>
      </c>
      <c r="D6284" s="31" t="str">
        <f t="shared" si="98"/>
        <v>TOTAL</v>
      </c>
      <c r="E6284" s="20"/>
    </row>
    <row r="6285" spans="1:5" outlineLevel="2" x14ac:dyDescent="0.25">
      <c r="A6285" s="22">
        <v>45518</v>
      </c>
      <c r="B6285" s="20" t="s">
        <v>967</v>
      </c>
      <c r="C6285" s="21">
        <v>145.96</v>
      </c>
      <c r="D6285" s="3" t="str">
        <f t="shared" si="98"/>
        <v/>
      </c>
      <c r="E6285" s="20" t="s">
        <v>392</v>
      </c>
    </row>
    <row r="6286" spans="1:5" outlineLevel="1" x14ac:dyDescent="0.25">
      <c r="A6286" s="28">
        <f>A6285</f>
        <v>45518</v>
      </c>
      <c r="B6286" s="29" t="str">
        <f>B6285</f>
        <v>CANDACE REID</v>
      </c>
      <c r="C6286" s="30">
        <f>SUBTOTAL(9,C6285:C6285)</f>
        <v>145.96</v>
      </c>
      <c r="D6286" s="31" t="str">
        <f t="shared" si="98"/>
        <v>TOTAL</v>
      </c>
      <c r="E6286" s="20"/>
    </row>
    <row r="6287" spans="1:5" outlineLevel="2" x14ac:dyDescent="0.25">
      <c r="A6287" s="22">
        <v>45518</v>
      </c>
      <c r="B6287" s="20" t="s">
        <v>968</v>
      </c>
      <c r="C6287" s="21">
        <v>58.96</v>
      </c>
      <c r="D6287" s="3" t="str">
        <f t="shared" si="98"/>
        <v/>
      </c>
      <c r="E6287" s="20" t="s">
        <v>392</v>
      </c>
    </row>
    <row r="6288" spans="1:5" outlineLevel="1" x14ac:dyDescent="0.25">
      <c r="A6288" s="28">
        <f>A6287</f>
        <v>45518</v>
      </c>
      <c r="B6288" s="29" t="str">
        <f>B6287</f>
        <v>CANDICE COLLAZO</v>
      </c>
      <c r="C6288" s="30">
        <f>SUBTOTAL(9,C6287:C6287)</f>
        <v>58.96</v>
      </c>
      <c r="D6288" s="31" t="str">
        <f t="shared" si="98"/>
        <v>TOTAL</v>
      </c>
      <c r="E6288" s="20"/>
    </row>
    <row r="6289" spans="1:5" outlineLevel="2" x14ac:dyDescent="0.25">
      <c r="A6289" s="22">
        <v>45518</v>
      </c>
      <c r="B6289" s="20" t="s">
        <v>969</v>
      </c>
      <c r="C6289" s="21">
        <v>70.86</v>
      </c>
      <c r="D6289" s="3" t="str">
        <f t="shared" si="98"/>
        <v/>
      </c>
      <c r="E6289" s="20" t="s">
        <v>421</v>
      </c>
    </row>
    <row r="6290" spans="1:5" outlineLevel="1" x14ac:dyDescent="0.25">
      <c r="A6290" s="28">
        <f>A6289</f>
        <v>45518</v>
      </c>
      <c r="B6290" s="29" t="str">
        <f>B6289</f>
        <v>CANDICE THOMAS</v>
      </c>
      <c r="C6290" s="30">
        <f>SUBTOTAL(9,C6289:C6289)</f>
        <v>70.86</v>
      </c>
      <c r="D6290" s="31" t="str">
        <f t="shared" si="98"/>
        <v>TOTAL</v>
      </c>
      <c r="E6290" s="20"/>
    </row>
    <row r="6291" spans="1:5" outlineLevel="2" x14ac:dyDescent="0.25">
      <c r="A6291" s="22">
        <v>45518</v>
      </c>
      <c r="B6291" s="20" t="s">
        <v>970</v>
      </c>
      <c r="C6291" s="21">
        <v>72.540000000000006</v>
      </c>
      <c r="D6291" s="3" t="str">
        <f t="shared" si="98"/>
        <v/>
      </c>
      <c r="E6291" s="20" t="s">
        <v>392</v>
      </c>
    </row>
    <row r="6292" spans="1:5" outlineLevel="2" x14ac:dyDescent="0.25">
      <c r="A6292" s="22">
        <v>45518</v>
      </c>
      <c r="B6292" s="20" t="s">
        <v>970</v>
      </c>
      <c r="C6292" s="21">
        <v>140</v>
      </c>
      <c r="D6292" s="3" t="str">
        <f t="shared" si="98"/>
        <v/>
      </c>
      <c r="E6292" s="20" t="s">
        <v>392</v>
      </c>
    </row>
    <row r="6293" spans="1:5" outlineLevel="1" x14ac:dyDescent="0.25">
      <c r="A6293" s="28">
        <f>A6292</f>
        <v>45518</v>
      </c>
      <c r="B6293" s="29" t="str">
        <f>B6292</f>
        <v>CAROLE LANGLEY</v>
      </c>
      <c r="C6293" s="30">
        <f>SUBTOTAL(9,C6291:C6292)</f>
        <v>212.54000000000002</v>
      </c>
      <c r="D6293" s="31" t="str">
        <f t="shared" si="98"/>
        <v>TOTAL</v>
      </c>
      <c r="E6293" s="20"/>
    </row>
    <row r="6294" spans="1:5" outlineLevel="2" x14ac:dyDescent="0.25">
      <c r="A6294" s="22">
        <v>45518</v>
      </c>
      <c r="B6294" s="20" t="s">
        <v>971</v>
      </c>
      <c r="C6294" s="21">
        <v>117.56</v>
      </c>
      <c r="D6294" s="3" t="str">
        <f t="shared" si="98"/>
        <v/>
      </c>
      <c r="E6294" s="20" t="s">
        <v>392</v>
      </c>
    </row>
    <row r="6295" spans="1:5" outlineLevel="1" x14ac:dyDescent="0.25">
      <c r="A6295" s="28">
        <f>A6294</f>
        <v>45518</v>
      </c>
      <c r="B6295" s="29" t="str">
        <f>B6294</f>
        <v>CAROLINE ANDREWS</v>
      </c>
      <c r="C6295" s="30">
        <f>SUBTOTAL(9,C6294:C6294)</f>
        <v>117.56</v>
      </c>
      <c r="D6295" s="31" t="str">
        <f t="shared" si="98"/>
        <v>TOTAL</v>
      </c>
      <c r="E6295" s="20"/>
    </row>
    <row r="6296" spans="1:5" outlineLevel="2" x14ac:dyDescent="0.25">
      <c r="A6296" s="22">
        <v>45518</v>
      </c>
      <c r="B6296" s="20" t="s">
        <v>972</v>
      </c>
      <c r="C6296" s="21">
        <v>45.26</v>
      </c>
      <c r="D6296" s="3" t="str">
        <f t="shared" si="98"/>
        <v/>
      </c>
      <c r="E6296" s="20" t="s">
        <v>387</v>
      </c>
    </row>
    <row r="6297" spans="1:5" outlineLevel="1" x14ac:dyDescent="0.25">
      <c r="A6297" s="28">
        <f>A6296</f>
        <v>45518</v>
      </c>
      <c r="B6297" s="29" t="str">
        <f>B6296</f>
        <v>CATHERINE WESTERVELT</v>
      </c>
      <c r="C6297" s="30">
        <f>SUBTOTAL(9,C6296:C6296)</f>
        <v>45.26</v>
      </c>
      <c r="D6297" s="31" t="str">
        <f t="shared" si="98"/>
        <v>TOTAL</v>
      </c>
      <c r="E6297" s="20"/>
    </row>
    <row r="6298" spans="1:5" outlineLevel="2" x14ac:dyDescent="0.25">
      <c r="A6298" s="22">
        <v>45518</v>
      </c>
      <c r="B6298" s="20" t="s">
        <v>973</v>
      </c>
      <c r="C6298" s="21">
        <v>303.39999999999998</v>
      </c>
      <c r="D6298" s="3" t="str">
        <f t="shared" si="98"/>
        <v/>
      </c>
      <c r="E6298" s="20" t="s">
        <v>392</v>
      </c>
    </row>
    <row r="6299" spans="1:5" outlineLevel="1" x14ac:dyDescent="0.25">
      <c r="A6299" s="28">
        <f>A6298</f>
        <v>45518</v>
      </c>
      <c r="B6299" s="29" t="str">
        <f>B6298</f>
        <v>CELESTE FERRANTI</v>
      </c>
      <c r="C6299" s="30">
        <f>SUBTOTAL(9,C6298:C6298)</f>
        <v>303.39999999999998</v>
      </c>
      <c r="D6299" s="31" t="str">
        <f t="shared" si="98"/>
        <v>TOTAL</v>
      </c>
      <c r="E6299" s="20"/>
    </row>
    <row r="6300" spans="1:5" outlineLevel="2" x14ac:dyDescent="0.25">
      <c r="A6300" s="22">
        <v>45518</v>
      </c>
      <c r="B6300" s="20" t="s">
        <v>974</v>
      </c>
      <c r="C6300" s="21">
        <v>16.899999999999999</v>
      </c>
      <c r="D6300" s="3" t="str">
        <f t="shared" si="98"/>
        <v/>
      </c>
      <c r="E6300" s="20" t="s">
        <v>381</v>
      </c>
    </row>
    <row r="6301" spans="1:5" outlineLevel="1" x14ac:dyDescent="0.25">
      <c r="A6301" s="28">
        <f>A6300</f>
        <v>45518</v>
      </c>
      <c r="B6301" s="29" t="str">
        <f>B6300</f>
        <v>CHARLES LANDGREBE</v>
      </c>
      <c r="C6301" s="30">
        <f>SUBTOTAL(9,C6300:C6300)</f>
        <v>16.899999999999999</v>
      </c>
      <c r="D6301" s="31" t="str">
        <f t="shared" si="98"/>
        <v>TOTAL</v>
      </c>
      <c r="E6301" s="20"/>
    </row>
    <row r="6302" spans="1:5" outlineLevel="2" x14ac:dyDescent="0.25">
      <c r="A6302" s="22">
        <v>45518</v>
      </c>
      <c r="B6302" s="20" t="s">
        <v>975</v>
      </c>
      <c r="C6302" s="21">
        <v>150.19</v>
      </c>
      <c r="D6302" s="3" t="str">
        <f t="shared" si="98"/>
        <v/>
      </c>
      <c r="E6302" s="20" t="s">
        <v>392</v>
      </c>
    </row>
    <row r="6303" spans="1:5" outlineLevel="1" x14ac:dyDescent="0.25">
      <c r="A6303" s="28">
        <f>A6302</f>
        <v>45518</v>
      </c>
      <c r="B6303" s="29" t="str">
        <f>B6302</f>
        <v>CHELSEA WASHINGTON</v>
      </c>
      <c r="C6303" s="30">
        <f>SUBTOTAL(9,C6302:C6302)</f>
        <v>150.19</v>
      </c>
      <c r="D6303" s="31" t="str">
        <f t="shared" si="98"/>
        <v>TOTAL</v>
      </c>
      <c r="E6303" s="20"/>
    </row>
    <row r="6304" spans="1:5" outlineLevel="2" x14ac:dyDescent="0.25">
      <c r="A6304" s="22">
        <v>45518</v>
      </c>
      <c r="B6304" s="20" t="s">
        <v>976</v>
      </c>
      <c r="C6304" s="21">
        <v>124</v>
      </c>
      <c r="D6304" s="3" t="str">
        <f t="shared" si="98"/>
        <v/>
      </c>
      <c r="E6304" s="20" t="s">
        <v>392</v>
      </c>
    </row>
    <row r="6305" spans="1:5" outlineLevel="1" x14ac:dyDescent="0.25">
      <c r="A6305" s="28">
        <f>A6304</f>
        <v>45518</v>
      </c>
      <c r="B6305" s="29" t="str">
        <f>B6304</f>
        <v>CHINYERE EVANS</v>
      </c>
      <c r="C6305" s="30">
        <f>SUBTOTAL(9,C6304:C6304)</f>
        <v>124</v>
      </c>
      <c r="D6305" s="31" t="str">
        <f t="shared" si="98"/>
        <v>TOTAL</v>
      </c>
      <c r="E6305" s="20"/>
    </row>
    <row r="6306" spans="1:5" outlineLevel="2" x14ac:dyDescent="0.25">
      <c r="A6306" s="22">
        <v>45518</v>
      </c>
      <c r="B6306" s="20" t="s">
        <v>977</v>
      </c>
      <c r="C6306" s="21">
        <v>283.77999999999997</v>
      </c>
      <c r="D6306" s="3" t="str">
        <f t="shared" si="98"/>
        <v/>
      </c>
      <c r="E6306" s="20" t="s">
        <v>392</v>
      </c>
    </row>
    <row r="6307" spans="1:5" outlineLevel="1" x14ac:dyDescent="0.25">
      <c r="A6307" s="28">
        <f>A6306</f>
        <v>45518</v>
      </c>
      <c r="B6307" s="29" t="str">
        <f>B6306</f>
        <v>CHRISTOPHER CUMMINGS</v>
      </c>
      <c r="C6307" s="30">
        <f>SUBTOTAL(9,C6306:C6306)</f>
        <v>283.77999999999997</v>
      </c>
      <c r="D6307" s="31" t="str">
        <f t="shared" si="98"/>
        <v>TOTAL</v>
      </c>
      <c r="E6307" s="20"/>
    </row>
    <row r="6308" spans="1:5" outlineLevel="2" x14ac:dyDescent="0.25">
      <c r="A6308" s="22">
        <v>45518</v>
      </c>
      <c r="B6308" s="20" t="s">
        <v>978</v>
      </c>
      <c r="C6308" s="21">
        <v>298.77999999999997</v>
      </c>
      <c r="D6308" s="3" t="str">
        <f t="shared" si="98"/>
        <v/>
      </c>
      <c r="E6308" s="20" t="s">
        <v>392</v>
      </c>
    </row>
    <row r="6309" spans="1:5" outlineLevel="1" x14ac:dyDescent="0.25">
      <c r="A6309" s="28">
        <f>A6308</f>
        <v>45518</v>
      </c>
      <c r="B6309" s="29" t="str">
        <f>B6308</f>
        <v>CHRISTOPHER MALOTT</v>
      </c>
      <c r="C6309" s="30">
        <f>SUBTOTAL(9,C6308:C6308)</f>
        <v>298.77999999999997</v>
      </c>
      <c r="D6309" s="31" t="str">
        <f t="shared" si="98"/>
        <v>TOTAL</v>
      </c>
      <c r="E6309" s="20"/>
    </row>
    <row r="6310" spans="1:5" outlineLevel="2" x14ac:dyDescent="0.25">
      <c r="A6310" s="22">
        <v>45518</v>
      </c>
      <c r="B6310" s="20" t="s">
        <v>539</v>
      </c>
      <c r="C6310" s="21">
        <v>140</v>
      </c>
      <c r="D6310" s="3" t="str">
        <f t="shared" si="98"/>
        <v/>
      </c>
      <c r="E6310" s="20" t="s">
        <v>406</v>
      </c>
    </row>
    <row r="6311" spans="1:5" outlineLevel="2" x14ac:dyDescent="0.25">
      <c r="A6311" s="22">
        <v>45518</v>
      </c>
      <c r="B6311" s="20" t="s">
        <v>539</v>
      </c>
      <c r="C6311" s="21">
        <v>314.16000000000003</v>
      </c>
      <c r="D6311" s="3" t="str">
        <f t="shared" si="98"/>
        <v/>
      </c>
      <c r="E6311" s="20" t="s">
        <v>387</v>
      </c>
    </row>
    <row r="6312" spans="1:5" outlineLevel="1" x14ac:dyDescent="0.25">
      <c r="A6312" s="28">
        <f>A6311</f>
        <v>45518</v>
      </c>
      <c r="B6312" s="29" t="str">
        <f>B6311</f>
        <v>CINDY SHIFFLER</v>
      </c>
      <c r="C6312" s="30">
        <f>SUBTOTAL(9,C6310:C6311)</f>
        <v>454.16</v>
      </c>
      <c r="D6312" s="31" t="str">
        <f t="shared" si="98"/>
        <v>TOTAL</v>
      </c>
      <c r="E6312" s="20"/>
    </row>
    <row r="6313" spans="1:5" outlineLevel="2" x14ac:dyDescent="0.25">
      <c r="A6313" s="22">
        <v>45518</v>
      </c>
      <c r="B6313" s="20" t="s">
        <v>581</v>
      </c>
      <c r="C6313" s="21">
        <v>2.62</v>
      </c>
      <c r="D6313" s="3" t="str">
        <f t="shared" si="98"/>
        <v/>
      </c>
      <c r="E6313" s="20" t="s">
        <v>392</v>
      </c>
    </row>
    <row r="6314" spans="1:5" outlineLevel="1" x14ac:dyDescent="0.25">
      <c r="A6314" s="28">
        <f>A6313</f>
        <v>45518</v>
      </c>
      <c r="B6314" s="29" t="str">
        <f>B6313</f>
        <v>CLARA ROMERO</v>
      </c>
      <c r="C6314" s="30">
        <f>SUBTOTAL(9,C6313:C6313)</f>
        <v>2.62</v>
      </c>
      <c r="D6314" s="31" t="str">
        <f t="shared" si="98"/>
        <v>TOTAL</v>
      </c>
      <c r="E6314" s="20"/>
    </row>
    <row r="6315" spans="1:5" outlineLevel="2" x14ac:dyDescent="0.25">
      <c r="A6315" s="22">
        <v>45518</v>
      </c>
      <c r="B6315" s="20" t="s">
        <v>979</v>
      </c>
      <c r="C6315" s="21">
        <v>363.78</v>
      </c>
      <c r="D6315" s="3" t="str">
        <f t="shared" si="98"/>
        <v/>
      </c>
      <c r="E6315" s="20" t="s">
        <v>392</v>
      </c>
    </row>
    <row r="6316" spans="1:5" outlineLevel="1" x14ac:dyDescent="0.25">
      <c r="A6316" s="28">
        <f>A6315</f>
        <v>45518</v>
      </c>
      <c r="B6316" s="29" t="str">
        <f>B6315</f>
        <v>CRAIG GEORGE</v>
      </c>
      <c r="C6316" s="30">
        <f>SUBTOTAL(9,C6315:C6315)</f>
        <v>363.78</v>
      </c>
      <c r="D6316" s="31" t="str">
        <f t="shared" si="98"/>
        <v>TOTAL</v>
      </c>
      <c r="E6316" s="20"/>
    </row>
    <row r="6317" spans="1:5" outlineLevel="2" x14ac:dyDescent="0.25">
      <c r="A6317" s="22">
        <v>45518</v>
      </c>
      <c r="B6317" s="20" t="s">
        <v>980</v>
      </c>
      <c r="C6317" s="21">
        <v>283.77999999999997</v>
      </c>
      <c r="D6317" s="3" t="str">
        <f t="shared" si="98"/>
        <v/>
      </c>
      <c r="E6317" s="20" t="s">
        <v>392</v>
      </c>
    </row>
    <row r="6318" spans="1:5" outlineLevel="1" x14ac:dyDescent="0.25">
      <c r="A6318" s="28">
        <f>A6317</f>
        <v>45518</v>
      </c>
      <c r="B6318" s="29" t="str">
        <f>B6317</f>
        <v>CURT FAIGLE</v>
      </c>
      <c r="C6318" s="30">
        <f>SUBTOTAL(9,C6317:C6317)</f>
        <v>283.77999999999997</v>
      </c>
      <c r="D6318" s="31" t="str">
        <f t="shared" si="98"/>
        <v>TOTAL</v>
      </c>
      <c r="E6318" s="20"/>
    </row>
    <row r="6319" spans="1:5" outlineLevel="2" x14ac:dyDescent="0.25">
      <c r="A6319" s="22">
        <v>45518</v>
      </c>
      <c r="B6319" s="20" t="s">
        <v>981</v>
      </c>
      <c r="C6319" s="21">
        <v>28.81</v>
      </c>
      <c r="D6319" s="3" t="str">
        <f t="shared" si="98"/>
        <v/>
      </c>
      <c r="E6319" s="20" t="s">
        <v>392</v>
      </c>
    </row>
    <row r="6320" spans="1:5" outlineLevel="1" x14ac:dyDescent="0.25">
      <c r="A6320" s="28">
        <f>A6319</f>
        <v>45518</v>
      </c>
      <c r="B6320" s="29" t="str">
        <f>B6319</f>
        <v>CYNTHIA GREEN-FRANCIS</v>
      </c>
      <c r="C6320" s="30">
        <f>SUBTOTAL(9,C6319:C6319)</f>
        <v>28.81</v>
      </c>
      <c r="D6320" s="31" t="str">
        <f t="shared" si="98"/>
        <v>TOTAL</v>
      </c>
      <c r="E6320" s="20"/>
    </row>
    <row r="6321" spans="1:5" outlineLevel="2" x14ac:dyDescent="0.25">
      <c r="A6321" s="22">
        <v>45518</v>
      </c>
      <c r="B6321" s="20" t="s">
        <v>982</v>
      </c>
      <c r="C6321" s="21">
        <v>55.64</v>
      </c>
      <c r="D6321" s="3" t="str">
        <f t="shared" si="98"/>
        <v/>
      </c>
      <c r="E6321" s="20" t="s">
        <v>392</v>
      </c>
    </row>
    <row r="6322" spans="1:5" outlineLevel="2" x14ac:dyDescent="0.25">
      <c r="A6322" s="22">
        <v>45518</v>
      </c>
      <c r="B6322" s="20" t="s">
        <v>982</v>
      </c>
      <c r="C6322" s="21">
        <v>100</v>
      </c>
      <c r="D6322" s="3" t="str">
        <f t="shared" si="98"/>
        <v/>
      </c>
      <c r="E6322" s="20" t="s">
        <v>392</v>
      </c>
    </row>
    <row r="6323" spans="1:5" outlineLevel="1" x14ac:dyDescent="0.25">
      <c r="A6323" s="28">
        <f>A6322</f>
        <v>45518</v>
      </c>
      <c r="B6323" s="29" t="str">
        <f>B6322</f>
        <v>DANIELLE MOTRUK</v>
      </c>
      <c r="C6323" s="30">
        <f>SUBTOTAL(9,C6321:C6322)</f>
        <v>155.63999999999999</v>
      </c>
      <c r="D6323" s="31" t="str">
        <f t="shared" si="98"/>
        <v>TOTAL</v>
      </c>
      <c r="E6323" s="20"/>
    </row>
    <row r="6324" spans="1:5" outlineLevel="2" x14ac:dyDescent="0.25">
      <c r="A6324" s="22">
        <v>45518</v>
      </c>
      <c r="B6324" s="20" t="s">
        <v>983</v>
      </c>
      <c r="C6324" s="21">
        <v>73</v>
      </c>
      <c r="D6324" s="3" t="str">
        <f t="shared" si="98"/>
        <v/>
      </c>
      <c r="E6324" s="20" t="s">
        <v>381</v>
      </c>
    </row>
    <row r="6325" spans="1:5" outlineLevel="1" x14ac:dyDescent="0.25">
      <c r="A6325" s="28">
        <f>A6324</f>
        <v>45518</v>
      </c>
      <c r="B6325" s="29" t="str">
        <f>B6324</f>
        <v>DEBRA WAGNER</v>
      </c>
      <c r="C6325" s="30">
        <f>SUBTOTAL(9,C6324:C6324)</f>
        <v>73</v>
      </c>
      <c r="D6325" s="31" t="str">
        <f t="shared" si="98"/>
        <v>TOTAL</v>
      </c>
      <c r="E6325" s="20"/>
    </row>
    <row r="6326" spans="1:5" outlineLevel="2" x14ac:dyDescent="0.25">
      <c r="A6326" s="22">
        <v>45518</v>
      </c>
      <c r="B6326" s="20" t="s">
        <v>984</v>
      </c>
      <c r="C6326" s="21">
        <v>158.52000000000001</v>
      </c>
      <c r="D6326" s="3" t="str">
        <f t="shared" si="98"/>
        <v/>
      </c>
      <c r="E6326" s="20" t="s">
        <v>392</v>
      </c>
    </row>
    <row r="6327" spans="1:5" outlineLevel="1" x14ac:dyDescent="0.25">
      <c r="A6327" s="28">
        <f>A6326</f>
        <v>45518</v>
      </c>
      <c r="B6327" s="29" t="str">
        <f>B6326</f>
        <v>DEE-ANNA KITSON</v>
      </c>
      <c r="C6327" s="30">
        <f>SUBTOTAL(9,C6326:C6326)</f>
        <v>158.52000000000001</v>
      </c>
      <c r="D6327" s="31" t="str">
        <f t="shared" si="98"/>
        <v>TOTAL</v>
      </c>
      <c r="E6327" s="20"/>
    </row>
    <row r="6328" spans="1:5" outlineLevel="2" x14ac:dyDescent="0.25">
      <c r="A6328" s="22">
        <v>45518</v>
      </c>
      <c r="B6328" s="20" t="s">
        <v>985</v>
      </c>
      <c r="C6328" s="21">
        <v>260</v>
      </c>
      <c r="D6328" s="3" t="str">
        <f t="shared" si="98"/>
        <v/>
      </c>
      <c r="E6328" s="20" t="s">
        <v>392</v>
      </c>
    </row>
    <row r="6329" spans="1:5" outlineLevel="1" x14ac:dyDescent="0.25">
      <c r="A6329" s="28">
        <f>A6328</f>
        <v>45518</v>
      </c>
      <c r="B6329" s="29" t="str">
        <f>B6328</f>
        <v>DEISY CRUZ-GONZALEZ</v>
      </c>
      <c r="C6329" s="30">
        <f>SUBTOTAL(9,C6328:C6328)</f>
        <v>260</v>
      </c>
      <c r="D6329" s="31" t="str">
        <f t="shared" si="98"/>
        <v>TOTAL</v>
      </c>
      <c r="E6329" s="20"/>
    </row>
    <row r="6330" spans="1:5" outlineLevel="2" x14ac:dyDescent="0.25">
      <c r="A6330" s="22">
        <v>45518</v>
      </c>
      <c r="B6330" s="20" t="s">
        <v>986</v>
      </c>
      <c r="C6330" s="21">
        <v>14.98</v>
      </c>
      <c r="D6330" s="3" t="str">
        <f t="shared" si="98"/>
        <v/>
      </c>
      <c r="E6330" s="20" t="s">
        <v>384</v>
      </c>
    </row>
    <row r="6331" spans="1:5" outlineLevel="1" x14ac:dyDescent="0.25">
      <c r="A6331" s="28">
        <f>A6330</f>
        <v>45518</v>
      </c>
      <c r="B6331" s="29" t="str">
        <f>B6330</f>
        <v>DELAINE EVANS</v>
      </c>
      <c r="C6331" s="30">
        <f>SUBTOTAL(9,C6330:C6330)</f>
        <v>14.98</v>
      </c>
      <c r="D6331" s="31" t="str">
        <f t="shared" si="98"/>
        <v>TOTAL</v>
      </c>
      <c r="E6331" s="20"/>
    </row>
    <row r="6332" spans="1:5" outlineLevel="2" x14ac:dyDescent="0.25">
      <c r="A6332" s="22">
        <v>45518</v>
      </c>
      <c r="B6332" s="20" t="s">
        <v>987</v>
      </c>
      <c r="C6332" s="21">
        <v>256</v>
      </c>
      <c r="D6332" s="3" t="str">
        <f t="shared" si="98"/>
        <v/>
      </c>
      <c r="E6332" s="20" t="s">
        <v>392</v>
      </c>
    </row>
    <row r="6333" spans="1:5" outlineLevel="1" x14ac:dyDescent="0.25">
      <c r="A6333" s="28">
        <f>A6332</f>
        <v>45518</v>
      </c>
      <c r="B6333" s="29" t="str">
        <f>B6332</f>
        <v>DENISE WARD</v>
      </c>
      <c r="C6333" s="30">
        <f>SUBTOTAL(9,C6332:C6332)</f>
        <v>256</v>
      </c>
      <c r="D6333" s="31" t="str">
        <f t="shared" si="98"/>
        <v>TOTAL</v>
      </c>
      <c r="E6333" s="20"/>
    </row>
    <row r="6334" spans="1:5" outlineLevel="2" x14ac:dyDescent="0.25">
      <c r="A6334" s="22">
        <v>45518</v>
      </c>
      <c r="B6334" s="20" t="s">
        <v>988</v>
      </c>
      <c r="C6334" s="21">
        <v>335</v>
      </c>
      <c r="D6334" s="3" t="str">
        <f t="shared" si="98"/>
        <v/>
      </c>
      <c r="E6334" s="20" t="s">
        <v>392</v>
      </c>
    </row>
    <row r="6335" spans="1:5" outlineLevel="1" x14ac:dyDescent="0.25">
      <c r="A6335" s="28">
        <f>A6334</f>
        <v>45518</v>
      </c>
      <c r="B6335" s="29" t="str">
        <f>B6334</f>
        <v>DEREK JOHNK</v>
      </c>
      <c r="C6335" s="30">
        <f>SUBTOTAL(9,C6334:C6334)</f>
        <v>335</v>
      </c>
      <c r="D6335" s="31" t="str">
        <f t="shared" si="98"/>
        <v>TOTAL</v>
      </c>
      <c r="E6335" s="20"/>
    </row>
    <row r="6336" spans="1:5" outlineLevel="2" x14ac:dyDescent="0.25">
      <c r="A6336" s="22">
        <v>45518</v>
      </c>
      <c r="B6336" s="20" t="s">
        <v>989</v>
      </c>
      <c r="C6336" s="21">
        <v>2096.58</v>
      </c>
      <c r="D6336" s="3" t="str">
        <f t="shared" si="98"/>
        <v/>
      </c>
      <c r="E6336" s="20" t="s">
        <v>392</v>
      </c>
    </row>
    <row r="6337" spans="1:5" outlineLevel="1" x14ac:dyDescent="0.25">
      <c r="A6337" s="28">
        <f>A6336</f>
        <v>45518</v>
      </c>
      <c r="B6337" s="29" t="str">
        <f>B6336</f>
        <v>DIANA GARCIA</v>
      </c>
      <c r="C6337" s="30">
        <f>SUBTOTAL(9,C6336:C6336)</f>
        <v>2096.58</v>
      </c>
      <c r="D6337" s="31" t="str">
        <f t="shared" si="98"/>
        <v>TOTAL</v>
      </c>
      <c r="E6337" s="20"/>
    </row>
    <row r="6338" spans="1:5" outlineLevel="2" x14ac:dyDescent="0.25">
      <c r="A6338" s="22">
        <v>45518</v>
      </c>
      <c r="B6338" s="20" t="s">
        <v>990</v>
      </c>
      <c r="C6338" s="21">
        <v>56.28</v>
      </c>
      <c r="D6338" s="3" t="str">
        <f t="shared" si="98"/>
        <v/>
      </c>
      <c r="E6338" s="20" t="s">
        <v>392</v>
      </c>
    </row>
    <row r="6339" spans="1:5" outlineLevel="1" x14ac:dyDescent="0.25">
      <c r="A6339" s="28">
        <f>A6338</f>
        <v>45518</v>
      </c>
      <c r="B6339" s="29" t="str">
        <f>B6338</f>
        <v>DIANA HOLSON</v>
      </c>
      <c r="C6339" s="30">
        <f>SUBTOTAL(9,C6338:C6338)</f>
        <v>56.28</v>
      </c>
      <c r="D6339" s="31" t="str">
        <f t="shared" si="98"/>
        <v>TOTAL</v>
      </c>
      <c r="E6339" s="20"/>
    </row>
    <row r="6340" spans="1:5" outlineLevel="2" x14ac:dyDescent="0.25">
      <c r="A6340" s="22">
        <v>45518</v>
      </c>
      <c r="B6340" s="20" t="s">
        <v>731</v>
      </c>
      <c r="C6340" s="21">
        <v>200.28</v>
      </c>
      <c r="D6340" s="3" t="str">
        <f t="shared" si="98"/>
        <v/>
      </c>
      <c r="E6340" s="20" t="s">
        <v>381</v>
      </c>
    </row>
    <row r="6341" spans="1:5" outlineLevel="1" x14ac:dyDescent="0.25">
      <c r="A6341" s="28">
        <f>A6340</f>
        <v>45518</v>
      </c>
      <c r="B6341" s="29" t="str">
        <f>B6340</f>
        <v>DIANE JONES</v>
      </c>
      <c r="C6341" s="30">
        <f>SUBTOTAL(9,C6340:C6340)</f>
        <v>200.28</v>
      </c>
      <c r="D6341" s="31" t="str">
        <f t="shared" si="98"/>
        <v>TOTAL</v>
      </c>
      <c r="E6341" s="20"/>
    </row>
    <row r="6342" spans="1:5" outlineLevel="2" x14ac:dyDescent="0.25">
      <c r="A6342" s="22">
        <v>45518</v>
      </c>
      <c r="B6342" s="20" t="s">
        <v>991</v>
      </c>
      <c r="C6342" s="21">
        <v>1013.22</v>
      </c>
      <c r="D6342" s="3" t="str">
        <f t="shared" si="98"/>
        <v/>
      </c>
      <c r="E6342" s="20" t="s">
        <v>392</v>
      </c>
    </row>
    <row r="6343" spans="1:5" outlineLevel="1" x14ac:dyDescent="0.25">
      <c r="A6343" s="28">
        <f>A6342</f>
        <v>45518</v>
      </c>
      <c r="B6343" s="29" t="str">
        <f>B6342</f>
        <v>DONNA MINIX</v>
      </c>
      <c r="C6343" s="30">
        <f>SUBTOTAL(9,C6342:C6342)</f>
        <v>1013.22</v>
      </c>
      <c r="D6343" s="31" t="str">
        <f t="shared" si="98"/>
        <v>TOTAL</v>
      </c>
      <c r="E6343" s="20"/>
    </row>
    <row r="6344" spans="1:5" outlineLevel="2" x14ac:dyDescent="0.25">
      <c r="A6344" s="22">
        <v>45518</v>
      </c>
      <c r="B6344" s="20" t="s">
        <v>540</v>
      </c>
      <c r="C6344" s="21">
        <v>42.88</v>
      </c>
      <c r="D6344" s="3" t="str">
        <f t="shared" ref="D6344:D6407" si="99">IF(E6344=0,"TOTAL","")</f>
        <v/>
      </c>
      <c r="E6344" s="20" t="s">
        <v>392</v>
      </c>
    </row>
    <row r="6345" spans="1:5" outlineLevel="1" x14ac:dyDescent="0.25">
      <c r="A6345" s="28">
        <f>A6344</f>
        <v>45518</v>
      </c>
      <c r="B6345" s="29" t="str">
        <f>B6344</f>
        <v>DOROTHY RICE</v>
      </c>
      <c r="C6345" s="30">
        <f>SUBTOTAL(9,C6344:C6344)</f>
        <v>42.88</v>
      </c>
      <c r="D6345" s="31" t="str">
        <f t="shared" si="99"/>
        <v>TOTAL</v>
      </c>
      <c r="E6345" s="20"/>
    </row>
    <row r="6346" spans="1:5" outlineLevel="2" x14ac:dyDescent="0.25">
      <c r="A6346" s="22">
        <v>45518</v>
      </c>
      <c r="B6346" s="20" t="s">
        <v>992</v>
      </c>
      <c r="C6346" s="21">
        <v>145.96</v>
      </c>
      <c r="D6346" s="3" t="str">
        <f t="shared" si="99"/>
        <v/>
      </c>
      <c r="E6346" s="20" t="s">
        <v>392</v>
      </c>
    </row>
    <row r="6347" spans="1:5" outlineLevel="1" x14ac:dyDescent="0.25">
      <c r="A6347" s="28">
        <f>A6346</f>
        <v>45518</v>
      </c>
      <c r="B6347" s="29" t="str">
        <f>B6346</f>
        <v>DORY DUBE</v>
      </c>
      <c r="C6347" s="30">
        <f>SUBTOTAL(9,C6346:C6346)</f>
        <v>145.96</v>
      </c>
      <c r="D6347" s="31" t="str">
        <f t="shared" si="99"/>
        <v>TOTAL</v>
      </c>
      <c r="E6347" s="20"/>
    </row>
    <row r="6348" spans="1:5" outlineLevel="2" x14ac:dyDescent="0.25">
      <c r="A6348" s="22">
        <v>45518</v>
      </c>
      <c r="B6348" s="20" t="s">
        <v>993</v>
      </c>
      <c r="C6348" s="21">
        <v>308.35000000000002</v>
      </c>
      <c r="D6348" s="3" t="str">
        <f t="shared" si="99"/>
        <v/>
      </c>
      <c r="E6348" s="20" t="s">
        <v>392</v>
      </c>
    </row>
    <row r="6349" spans="1:5" outlineLevel="1" x14ac:dyDescent="0.25">
      <c r="A6349" s="28">
        <f>A6348</f>
        <v>45518</v>
      </c>
      <c r="B6349" s="29" t="str">
        <f>B6348</f>
        <v>DUSTIN SCHMEITS</v>
      </c>
      <c r="C6349" s="30">
        <f>SUBTOTAL(9,C6348:C6348)</f>
        <v>308.35000000000002</v>
      </c>
      <c r="D6349" s="31" t="str">
        <f t="shared" si="99"/>
        <v>TOTAL</v>
      </c>
      <c r="E6349" s="20"/>
    </row>
    <row r="6350" spans="1:5" outlineLevel="2" x14ac:dyDescent="0.25">
      <c r="A6350" s="22">
        <v>45518</v>
      </c>
      <c r="B6350" s="20" t="s">
        <v>994</v>
      </c>
      <c r="C6350" s="21">
        <v>103.97</v>
      </c>
      <c r="D6350" s="3" t="str">
        <f t="shared" si="99"/>
        <v/>
      </c>
      <c r="E6350" s="20" t="s">
        <v>392</v>
      </c>
    </row>
    <row r="6351" spans="1:5" outlineLevel="1" x14ac:dyDescent="0.25">
      <c r="A6351" s="28">
        <f>A6350</f>
        <v>45518</v>
      </c>
      <c r="B6351" s="29" t="str">
        <f>B6350</f>
        <v>EARL MALVEAUX</v>
      </c>
      <c r="C6351" s="30">
        <f>SUBTOTAL(9,C6350:C6350)</f>
        <v>103.97</v>
      </c>
      <c r="D6351" s="31" t="str">
        <f t="shared" si="99"/>
        <v>TOTAL</v>
      </c>
      <c r="E6351" s="20"/>
    </row>
    <row r="6352" spans="1:5" outlineLevel="2" x14ac:dyDescent="0.25">
      <c r="A6352" s="22">
        <v>45518</v>
      </c>
      <c r="B6352" s="20" t="s">
        <v>995</v>
      </c>
      <c r="C6352" s="21">
        <v>216.92</v>
      </c>
      <c r="D6352" s="3" t="str">
        <f t="shared" si="99"/>
        <v/>
      </c>
      <c r="E6352" s="20" t="s">
        <v>392</v>
      </c>
    </row>
    <row r="6353" spans="1:5" outlineLevel="1" x14ac:dyDescent="0.25">
      <c r="A6353" s="28">
        <f>A6352</f>
        <v>45518</v>
      </c>
      <c r="B6353" s="29" t="str">
        <f>B6352</f>
        <v>EDDIE JENKINS</v>
      </c>
      <c r="C6353" s="30">
        <f>SUBTOTAL(9,C6352:C6352)</f>
        <v>216.92</v>
      </c>
      <c r="D6353" s="31" t="str">
        <f t="shared" si="99"/>
        <v>TOTAL</v>
      </c>
      <c r="E6353" s="20"/>
    </row>
    <row r="6354" spans="1:5" outlineLevel="2" x14ac:dyDescent="0.25">
      <c r="A6354" s="22">
        <v>45518</v>
      </c>
      <c r="B6354" s="20" t="s">
        <v>241</v>
      </c>
      <c r="C6354" s="21">
        <v>4.6900000000000004</v>
      </c>
      <c r="D6354" s="3" t="str">
        <f t="shared" si="99"/>
        <v/>
      </c>
      <c r="E6354" s="20" t="s">
        <v>392</v>
      </c>
    </row>
    <row r="6355" spans="1:5" outlineLevel="1" x14ac:dyDescent="0.25">
      <c r="A6355" s="28">
        <f>A6354</f>
        <v>45518</v>
      </c>
      <c r="B6355" s="29" t="str">
        <f>B6354</f>
        <v>EL LOVE</v>
      </c>
      <c r="C6355" s="30">
        <f>SUBTOTAL(9,C6354:C6354)</f>
        <v>4.6900000000000004</v>
      </c>
      <c r="D6355" s="31" t="str">
        <f t="shared" si="99"/>
        <v>TOTAL</v>
      </c>
      <c r="E6355" s="20"/>
    </row>
    <row r="6356" spans="1:5" outlineLevel="2" x14ac:dyDescent="0.25">
      <c r="A6356" s="22">
        <v>45518</v>
      </c>
      <c r="B6356" s="20" t="s">
        <v>996</v>
      </c>
      <c r="C6356" s="21">
        <v>132.93</v>
      </c>
      <c r="D6356" s="3" t="str">
        <f t="shared" si="99"/>
        <v/>
      </c>
      <c r="E6356" s="20" t="s">
        <v>392</v>
      </c>
    </row>
    <row r="6357" spans="1:5" outlineLevel="1" x14ac:dyDescent="0.25">
      <c r="A6357" s="28">
        <f>A6356</f>
        <v>45518</v>
      </c>
      <c r="B6357" s="29" t="str">
        <f>B6356</f>
        <v>ELIZABETH BOTKIN</v>
      </c>
      <c r="C6357" s="30">
        <f>SUBTOTAL(9,C6356:C6356)</f>
        <v>132.93</v>
      </c>
      <c r="D6357" s="31" t="str">
        <f t="shared" si="99"/>
        <v>TOTAL</v>
      </c>
      <c r="E6357" s="20"/>
    </row>
    <row r="6358" spans="1:5" outlineLevel="2" x14ac:dyDescent="0.25">
      <c r="A6358" s="22">
        <v>45518</v>
      </c>
      <c r="B6358" s="20" t="s">
        <v>242</v>
      </c>
      <c r="C6358" s="21">
        <v>236.51</v>
      </c>
      <c r="D6358" s="3" t="str">
        <f t="shared" si="99"/>
        <v/>
      </c>
      <c r="E6358" s="20" t="s">
        <v>392</v>
      </c>
    </row>
    <row r="6359" spans="1:5" outlineLevel="1" x14ac:dyDescent="0.25">
      <c r="A6359" s="28">
        <f>A6358</f>
        <v>45518</v>
      </c>
      <c r="B6359" s="29" t="str">
        <f>B6358</f>
        <v>EMANUEL FLORES</v>
      </c>
      <c r="C6359" s="30">
        <f>SUBTOTAL(9,C6358:C6358)</f>
        <v>236.51</v>
      </c>
      <c r="D6359" s="31" t="str">
        <f t="shared" si="99"/>
        <v>TOTAL</v>
      </c>
      <c r="E6359" s="20"/>
    </row>
    <row r="6360" spans="1:5" outlineLevel="2" x14ac:dyDescent="0.25">
      <c r="A6360" s="22">
        <v>45518</v>
      </c>
      <c r="B6360" s="20" t="s">
        <v>736</v>
      </c>
      <c r="C6360" s="21">
        <v>272.77999999999997</v>
      </c>
      <c r="D6360" s="3" t="str">
        <f t="shared" si="99"/>
        <v/>
      </c>
      <c r="E6360" s="20" t="s">
        <v>384</v>
      </c>
    </row>
    <row r="6361" spans="1:5" outlineLevel="1" x14ac:dyDescent="0.25">
      <c r="A6361" s="28">
        <f>A6360</f>
        <v>45518</v>
      </c>
      <c r="B6361" s="29" t="str">
        <f>B6360</f>
        <v>ERIC FINLEY</v>
      </c>
      <c r="C6361" s="30">
        <f>SUBTOTAL(9,C6360:C6360)</f>
        <v>272.77999999999997</v>
      </c>
      <c r="D6361" s="31" t="str">
        <f t="shared" si="99"/>
        <v>TOTAL</v>
      </c>
      <c r="E6361" s="20"/>
    </row>
    <row r="6362" spans="1:5" outlineLevel="2" x14ac:dyDescent="0.25">
      <c r="A6362" s="22">
        <v>45518</v>
      </c>
      <c r="B6362" s="20" t="s">
        <v>997</v>
      </c>
      <c r="C6362" s="21">
        <v>140</v>
      </c>
      <c r="D6362" s="3" t="str">
        <f t="shared" si="99"/>
        <v/>
      </c>
      <c r="E6362" s="20" t="s">
        <v>392</v>
      </c>
    </row>
    <row r="6363" spans="1:5" outlineLevel="1" x14ac:dyDescent="0.25">
      <c r="A6363" s="28">
        <f>A6362</f>
        <v>45518</v>
      </c>
      <c r="B6363" s="29" t="str">
        <f>B6362</f>
        <v>ERIC JACOBI</v>
      </c>
      <c r="C6363" s="30">
        <f>SUBTOTAL(9,C6362:C6362)</f>
        <v>140</v>
      </c>
      <c r="D6363" s="31" t="str">
        <f t="shared" si="99"/>
        <v>TOTAL</v>
      </c>
      <c r="E6363" s="20"/>
    </row>
    <row r="6364" spans="1:5" outlineLevel="2" x14ac:dyDescent="0.25">
      <c r="A6364" s="22">
        <v>45518</v>
      </c>
      <c r="B6364" s="20" t="s">
        <v>998</v>
      </c>
      <c r="C6364" s="21">
        <v>495.8</v>
      </c>
      <c r="D6364" s="3" t="str">
        <f t="shared" si="99"/>
        <v/>
      </c>
      <c r="E6364" s="20" t="s">
        <v>392</v>
      </c>
    </row>
    <row r="6365" spans="1:5" outlineLevel="1" x14ac:dyDescent="0.25">
      <c r="A6365" s="28">
        <f>A6364</f>
        <v>45518</v>
      </c>
      <c r="B6365" s="29" t="str">
        <f>B6364</f>
        <v>ERIC NETHERY</v>
      </c>
      <c r="C6365" s="30">
        <f>SUBTOTAL(9,C6364:C6364)</f>
        <v>495.8</v>
      </c>
      <c r="D6365" s="31" t="str">
        <f t="shared" si="99"/>
        <v>TOTAL</v>
      </c>
      <c r="E6365" s="20"/>
    </row>
    <row r="6366" spans="1:5" outlineLevel="2" x14ac:dyDescent="0.25">
      <c r="A6366" s="22">
        <v>45518</v>
      </c>
      <c r="B6366" s="20" t="s">
        <v>999</v>
      </c>
      <c r="C6366" s="21">
        <v>140</v>
      </c>
      <c r="D6366" s="3" t="str">
        <f t="shared" si="99"/>
        <v/>
      </c>
      <c r="E6366" s="20" t="s">
        <v>392</v>
      </c>
    </row>
    <row r="6367" spans="1:5" outlineLevel="1" x14ac:dyDescent="0.25">
      <c r="A6367" s="28">
        <f>A6366</f>
        <v>45518</v>
      </c>
      <c r="B6367" s="29" t="str">
        <f>B6366</f>
        <v>ERIC PEARSON</v>
      </c>
      <c r="C6367" s="30">
        <f>SUBTOTAL(9,C6366:C6366)</f>
        <v>140</v>
      </c>
      <c r="D6367" s="31" t="str">
        <f t="shared" si="99"/>
        <v>TOTAL</v>
      </c>
      <c r="E6367" s="20"/>
    </row>
    <row r="6368" spans="1:5" outlineLevel="2" x14ac:dyDescent="0.25">
      <c r="A6368" s="22">
        <v>45518</v>
      </c>
      <c r="B6368" s="20" t="s">
        <v>1000</v>
      </c>
      <c r="C6368" s="21">
        <v>106.58</v>
      </c>
      <c r="D6368" s="3" t="str">
        <f t="shared" si="99"/>
        <v/>
      </c>
      <c r="E6368" s="20" t="s">
        <v>392</v>
      </c>
    </row>
    <row r="6369" spans="1:5" outlineLevel="1" x14ac:dyDescent="0.25">
      <c r="A6369" s="28">
        <f>A6368</f>
        <v>45518</v>
      </c>
      <c r="B6369" s="29" t="str">
        <f>B6368</f>
        <v>ERIKA BERK</v>
      </c>
      <c r="C6369" s="30">
        <f>SUBTOTAL(9,C6368:C6368)</f>
        <v>106.58</v>
      </c>
      <c r="D6369" s="31" t="str">
        <f t="shared" si="99"/>
        <v>TOTAL</v>
      </c>
      <c r="E6369" s="20"/>
    </row>
    <row r="6370" spans="1:5" outlineLevel="2" x14ac:dyDescent="0.25">
      <c r="A6370" s="22">
        <v>45518</v>
      </c>
      <c r="B6370" s="20" t="s">
        <v>1001</v>
      </c>
      <c r="C6370" s="21">
        <v>336.65</v>
      </c>
      <c r="D6370" s="3" t="str">
        <f t="shared" si="99"/>
        <v/>
      </c>
      <c r="E6370" s="20" t="s">
        <v>392</v>
      </c>
    </row>
    <row r="6371" spans="1:5" outlineLevel="1" x14ac:dyDescent="0.25">
      <c r="A6371" s="28">
        <f>A6370</f>
        <v>45518</v>
      </c>
      <c r="B6371" s="29" t="str">
        <f>B6370</f>
        <v>ETHAN CROWELL</v>
      </c>
      <c r="C6371" s="30">
        <f>SUBTOTAL(9,C6370:C6370)</f>
        <v>336.65</v>
      </c>
      <c r="D6371" s="31" t="str">
        <f t="shared" si="99"/>
        <v>TOTAL</v>
      </c>
      <c r="E6371" s="20"/>
    </row>
    <row r="6372" spans="1:5" outlineLevel="2" x14ac:dyDescent="0.25">
      <c r="A6372" s="22">
        <v>45518</v>
      </c>
      <c r="B6372" s="20" t="s">
        <v>583</v>
      </c>
      <c r="C6372" s="21">
        <v>132.85</v>
      </c>
      <c r="D6372" s="3" t="str">
        <f t="shared" si="99"/>
        <v/>
      </c>
      <c r="E6372" s="20" t="s">
        <v>381</v>
      </c>
    </row>
    <row r="6373" spans="1:5" outlineLevel="1" x14ac:dyDescent="0.25">
      <c r="A6373" s="28">
        <f>A6372</f>
        <v>45518</v>
      </c>
      <c r="B6373" s="29" t="str">
        <f>B6372</f>
        <v>EUBERTA LUCAS</v>
      </c>
      <c r="C6373" s="30">
        <f>SUBTOTAL(9,C6372:C6372)</f>
        <v>132.85</v>
      </c>
      <c r="D6373" s="31" t="str">
        <f t="shared" si="99"/>
        <v>TOTAL</v>
      </c>
      <c r="E6373" s="20"/>
    </row>
    <row r="6374" spans="1:5" outlineLevel="2" x14ac:dyDescent="0.25">
      <c r="A6374" s="22">
        <v>45518</v>
      </c>
      <c r="B6374" s="20" t="s">
        <v>584</v>
      </c>
      <c r="C6374" s="21">
        <v>40.22</v>
      </c>
      <c r="D6374" s="3" t="str">
        <f t="shared" si="99"/>
        <v/>
      </c>
      <c r="E6374" s="20" t="s">
        <v>381</v>
      </c>
    </row>
    <row r="6375" spans="1:5" outlineLevel="1" x14ac:dyDescent="0.25">
      <c r="A6375" s="28">
        <f>A6374</f>
        <v>45518</v>
      </c>
      <c r="B6375" s="29" t="str">
        <f>B6374</f>
        <v>FREDA IHEDIWA</v>
      </c>
      <c r="C6375" s="30">
        <f>SUBTOTAL(9,C6374:C6374)</f>
        <v>40.22</v>
      </c>
      <c r="D6375" s="31" t="str">
        <f t="shared" si="99"/>
        <v>TOTAL</v>
      </c>
      <c r="E6375" s="20"/>
    </row>
    <row r="6376" spans="1:5" outlineLevel="2" x14ac:dyDescent="0.25">
      <c r="A6376" s="22">
        <v>45518</v>
      </c>
      <c r="B6376" s="20" t="s">
        <v>1002</v>
      </c>
      <c r="C6376" s="21">
        <v>438.53</v>
      </c>
      <c r="D6376" s="3" t="str">
        <f t="shared" si="99"/>
        <v/>
      </c>
      <c r="E6376" s="20" t="s">
        <v>384</v>
      </c>
    </row>
    <row r="6377" spans="1:5" outlineLevel="1" x14ac:dyDescent="0.25">
      <c r="A6377" s="28">
        <f>A6376</f>
        <v>45518</v>
      </c>
      <c r="B6377" s="29" t="str">
        <f>B6376</f>
        <v>FREDERICK BLACK</v>
      </c>
      <c r="C6377" s="30">
        <f>SUBTOTAL(9,C6376:C6376)</f>
        <v>438.53</v>
      </c>
      <c r="D6377" s="31" t="str">
        <f t="shared" si="99"/>
        <v>TOTAL</v>
      </c>
      <c r="E6377" s="20"/>
    </row>
    <row r="6378" spans="1:5" outlineLevel="2" x14ac:dyDescent="0.25">
      <c r="A6378" s="22">
        <v>45518</v>
      </c>
      <c r="B6378" s="20" t="s">
        <v>1003</v>
      </c>
      <c r="C6378" s="21">
        <v>201.73</v>
      </c>
      <c r="D6378" s="3" t="str">
        <f t="shared" si="99"/>
        <v/>
      </c>
      <c r="E6378" s="20" t="s">
        <v>381</v>
      </c>
    </row>
    <row r="6379" spans="1:5" outlineLevel="1" x14ac:dyDescent="0.25">
      <c r="A6379" s="28">
        <f>A6378</f>
        <v>45518</v>
      </c>
      <c r="B6379" s="29" t="str">
        <f>B6378</f>
        <v>GENEVIEVE LOPARDO</v>
      </c>
      <c r="C6379" s="30">
        <f>SUBTOTAL(9,C6378:C6378)</f>
        <v>201.73</v>
      </c>
      <c r="D6379" s="31" t="str">
        <f t="shared" si="99"/>
        <v>TOTAL</v>
      </c>
      <c r="E6379" s="20"/>
    </row>
    <row r="6380" spans="1:5" outlineLevel="2" x14ac:dyDescent="0.25">
      <c r="A6380" s="22">
        <v>45518</v>
      </c>
      <c r="B6380" s="20" t="s">
        <v>1004</v>
      </c>
      <c r="C6380" s="21">
        <v>12.73</v>
      </c>
      <c r="D6380" s="3" t="str">
        <f t="shared" si="99"/>
        <v/>
      </c>
      <c r="E6380" s="20" t="s">
        <v>392</v>
      </c>
    </row>
    <row r="6381" spans="1:5" outlineLevel="1" x14ac:dyDescent="0.25">
      <c r="A6381" s="28">
        <f>A6380</f>
        <v>45518</v>
      </c>
      <c r="B6381" s="29" t="str">
        <f>B6380</f>
        <v>GLORIA HOYOS VILLAS</v>
      </c>
      <c r="C6381" s="30">
        <f>SUBTOTAL(9,C6380:C6380)</f>
        <v>12.73</v>
      </c>
      <c r="D6381" s="31" t="str">
        <f t="shared" si="99"/>
        <v>TOTAL</v>
      </c>
      <c r="E6381" s="20"/>
    </row>
    <row r="6382" spans="1:5" outlineLevel="2" x14ac:dyDescent="0.25">
      <c r="A6382" s="22">
        <v>45518</v>
      </c>
      <c r="B6382" s="20" t="s">
        <v>1005</v>
      </c>
      <c r="C6382" s="21">
        <v>146.28</v>
      </c>
      <c r="D6382" s="3" t="str">
        <f t="shared" si="99"/>
        <v/>
      </c>
      <c r="E6382" s="20" t="s">
        <v>392</v>
      </c>
    </row>
    <row r="6383" spans="1:5" outlineLevel="1" x14ac:dyDescent="0.25">
      <c r="A6383" s="28">
        <f>A6382</f>
        <v>45518</v>
      </c>
      <c r="B6383" s="29" t="str">
        <f>B6382</f>
        <v>GRANT SMITH</v>
      </c>
      <c r="C6383" s="30">
        <f>SUBTOTAL(9,C6382:C6382)</f>
        <v>146.28</v>
      </c>
      <c r="D6383" s="31" t="str">
        <f t="shared" si="99"/>
        <v>TOTAL</v>
      </c>
      <c r="E6383" s="20"/>
    </row>
    <row r="6384" spans="1:5" outlineLevel="2" x14ac:dyDescent="0.25">
      <c r="A6384" s="22">
        <v>45518</v>
      </c>
      <c r="B6384" s="20" t="s">
        <v>1006</v>
      </c>
      <c r="C6384" s="21">
        <v>749.08</v>
      </c>
      <c r="D6384" s="3" t="str">
        <f t="shared" si="99"/>
        <v/>
      </c>
      <c r="E6384" s="20" t="s">
        <v>392</v>
      </c>
    </row>
    <row r="6385" spans="1:5" outlineLevel="1" x14ac:dyDescent="0.25">
      <c r="A6385" s="28">
        <f>A6384</f>
        <v>45518</v>
      </c>
      <c r="B6385" s="29" t="str">
        <f>B6384</f>
        <v>GREGG MILLER</v>
      </c>
      <c r="C6385" s="30">
        <f>SUBTOTAL(9,C6384:C6384)</f>
        <v>749.08</v>
      </c>
      <c r="D6385" s="31" t="str">
        <f t="shared" si="99"/>
        <v>TOTAL</v>
      </c>
      <c r="E6385" s="20"/>
    </row>
    <row r="6386" spans="1:5" outlineLevel="2" x14ac:dyDescent="0.25">
      <c r="A6386" s="22">
        <v>45518</v>
      </c>
      <c r="B6386" s="20" t="s">
        <v>1007</v>
      </c>
      <c r="C6386" s="21">
        <v>455.34</v>
      </c>
      <c r="D6386" s="3" t="str">
        <f t="shared" si="99"/>
        <v/>
      </c>
      <c r="E6386" s="20" t="s">
        <v>392</v>
      </c>
    </row>
    <row r="6387" spans="1:5" outlineLevel="1" x14ac:dyDescent="0.25">
      <c r="A6387" s="28">
        <f>A6386</f>
        <v>45518</v>
      </c>
      <c r="B6387" s="29" t="str">
        <f>B6386</f>
        <v>HANNAH MUELLER</v>
      </c>
      <c r="C6387" s="30">
        <f>SUBTOTAL(9,C6386:C6386)</f>
        <v>455.34</v>
      </c>
      <c r="D6387" s="31" t="str">
        <f t="shared" si="99"/>
        <v>TOTAL</v>
      </c>
      <c r="E6387" s="20"/>
    </row>
    <row r="6388" spans="1:5" outlineLevel="2" x14ac:dyDescent="0.25">
      <c r="A6388" s="22">
        <v>45518</v>
      </c>
      <c r="B6388" s="20" t="s">
        <v>1008</v>
      </c>
      <c r="C6388" s="21">
        <v>104.61</v>
      </c>
      <c r="D6388" s="3" t="str">
        <f t="shared" si="99"/>
        <v/>
      </c>
      <c r="E6388" s="20" t="s">
        <v>387</v>
      </c>
    </row>
    <row r="6389" spans="1:5" outlineLevel="1" x14ac:dyDescent="0.25">
      <c r="A6389" s="28">
        <f>A6388</f>
        <v>45518</v>
      </c>
      <c r="B6389" s="29" t="str">
        <f>B6388</f>
        <v>HEATHER MULCAHY</v>
      </c>
      <c r="C6389" s="30">
        <f>SUBTOTAL(9,C6388:C6388)</f>
        <v>104.61</v>
      </c>
      <c r="D6389" s="31" t="str">
        <f t="shared" si="99"/>
        <v>TOTAL</v>
      </c>
      <c r="E6389" s="20"/>
    </row>
    <row r="6390" spans="1:5" outlineLevel="2" x14ac:dyDescent="0.25">
      <c r="A6390" s="22">
        <v>45518</v>
      </c>
      <c r="B6390" s="20" t="s">
        <v>1009</v>
      </c>
      <c r="C6390" s="21">
        <v>39.979999999999997</v>
      </c>
      <c r="D6390" s="3" t="str">
        <f t="shared" si="99"/>
        <v/>
      </c>
      <c r="E6390" s="20" t="s">
        <v>381</v>
      </c>
    </row>
    <row r="6391" spans="1:5" outlineLevel="1" x14ac:dyDescent="0.25">
      <c r="A6391" s="28">
        <f>A6390</f>
        <v>45518</v>
      </c>
      <c r="B6391" s="29" t="str">
        <f>B6390</f>
        <v>HILLARY TYRRELL</v>
      </c>
      <c r="C6391" s="30">
        <f>SUBTOTAL(9,C6390:C6390)</f>
        <v>39.979999999999997</v>
      </c>
      <c r="D6391" s="31" t="str">
        <f t="shared" si="99"/>
        <v>TOTAL</v>
      </c>
      <c r="E6391" s="20"/>
    </row>
    <row r="6392" spans="1:5" outlineLevel="2" x14ac:dyDescent="0.25">
      <c r="A6392" s="22">
        <v>45518</v>
      </c>
      <c r="B6392" s="20" t="s">
        <v>1010</v>
      </c>
      <c r="C6392" s="21">
        <v>100</v>
      </c>
      <c r="D6392" s="3" t="str">
        <f t="shared" si="99"/>
        <v/>
      </c>
      <c r="E6392" s="20" t="s">
        <v>392</v>
      </c>
    </row>
    <row r="6393" spans="1:5" outlineLevel="1" x14ac:dyDescent="0.25">
      <c r="A6393" s="28">
        <f>A6392</f>
        <v>45518</v>
      </c>
      <c r="B6393" s="29" t="str">
        <f>B6392</f>
        <v>HOLLI GODDARD</v>
      </c>
      <c r="C6393" s="30">
        <f>SUBTOTAL(9,C6392:C6392)</f>
        <v>100</v>
      </c>
      <c r="D6393" s="31" t="str">
        <f t="shared" si="99"/>
        <v>TOTAL</v>
      </c>
      <c r="E6393" s="20"/>
    </row>
    <row r="6394" spans="1:5" outlineLevel="2" x14ac:dyDescent="0.25">
      <c r="A6394" s="22">
        <v>45518</v>
      </c>
      <c r="B6394" s="20" t="s">
        <v>1011</v>
      </c>
      <c r="C6394" s="21">
        <v>28.72</v>
      </c>
      <c r="D6394" s="3" t="str">
        <f t="shared" si="99"/>
        <v/>
      </c>
      <c r="E6394" s="20" t="s">
        <v>381</v>
      </c>
    </row>
    <row r="6395" spans="1:5" outlineLevel="1" x14ac:dyDescent="0.25">
      <c r="A6395" s="28">
        <f>A6394</f>
        <v>45518</v>
      </c>
      <c r="B6395" s="29" t="str">
        <f>B6394</f>
        <v>HOLLY DATWYLER</v>
      </c>
      <c r="C6395" s="30">
        <f>SUBTOTAL(9,C6394:C6394)</f>
        <v>28.72</v>
      </c>
      <c r="D6395" s="31" t="str">
        <f t="shared" si="99"/>
        <v>TOTAL</v>
      </c>
      <c r="E6395" s="20"/>
    </row>
    <row r="6396" spans="1:5" outlineLevel="2" x14ac:dyDescent="0.25">
      <c r="A6396" s="22">
        <v>45518</v>
      </c>
      <c r="B6396" s="20" t="s">
        <v>475</v>
      </c>
      <c r="C6396" s="21">
        <v>165.4</v>
      </c>
      <c r="D6396" s="3" t="str">
        <f t="shared" si="99"/>
        <v/>
      </c>
      <c r="E6396" s="20" t="s">
        <v>392</v>
      </c>
    </row>
    <row r="6397" spans="1:5" outlineLevel="1" x14ac:dyDescent="0.25">
      <c r="A6397" s="28">
        <f>A6396</f>
        <v>45518</v>
      </c>
      <c r="B6397" s="29" t="str">
        <f>B6396</f>
        <v>J JENSEN</v>
      </c>
      <c r="C6397" s="30">
        <f>SUBTOTAL(9,C6396:C6396)</f>
        <v>165.4</v>
      </c>
      <c r="D6397" s="31" t="str">
        <f t="shared" si="99"/>
        <v>TOTAL</v>
      </c>
      <c r="E6397" s="20"/>
    </row>
    <row r="6398" spans="1:5" outlineLevel="2" x14ac:dyDescent="0.25">
      <c r="A6398" s="22">
        <v>45518</v>
      </c>
      <c r="B6398" s="20" t="s">
        <v>1012</v>
      </c>
      <c r="C6398" s="21">
        <v>303.97000000000003</v>
      </c>
      <c r="D6398" s="3" t="str">
        <f t="shared" si="99"/>
        <v/>
      </c>
      <c r="E6398" s="20" t="s">
        <v>392</v>
      </c>
    </row>
    <row r="6399" spans="1:5" outlineLevel="1" x14ac:dyDescent="0.25">
      <c r="A6399" s="28">
        <f>A6398</f>
        <v>45518</v>
      </c>
      <c r="B6399" s="29" t="str">
        <f>B6398</f>
        <v>JACK GREENWOOD</v>
      </c>
      <c r="C6399" s="30">
        <f>SUBTOTAL(9,C6398:C6398)</f>
        <v>303.97000000000003</v>
      </c>
      <c r="D6399" s="31" t="str">
        <f t="shared" si="99"/>
        <v>TOTAL</v>
      </c>
      <c r="E6399" s="20"/>
    </row>
    <row r="6400" spans="1:5" outlineLevel="2" x14ac:dyDescent="0.25">
      <c r="A6400" s="22">
        <v>45518</v>
      </c>
      <c r="B6400" s="20" t="s">
        <v>1013</v>
      </c>
      <c r="C6400" s="21">
        <v>85.86</v>
      </c>
      <c r="D6400" s="3" t="str">
        <f t="shared" si="99"/>
        <v/>
      </c>
      <c r="E6400" s="20" t="s">
        <v>384</v>
      </c>
    </row>
    <row r="6401" spans="1:5" outlineLevel="2" x14ac:dyDescent="0.25">
      <c r="A6401" s="22">
        <v>45518</v>
      </c>
      <c r="B6401" s="20" t="s">
        <v>1013</v>
      </c>
      <c r="C6401" s="21">
        <v>46.77</v>
      </c>
      <c r="D6401" s="3" t="str">
        <f t="shared" si="99"/>
        <v/>
      </c>
      <c r="E6401" s="20" t="s">
        <v>381</v>
      </c>
    </row>
    <row r="6402" spans="1:5" outlineLevel="1" x14ac:dyDescent="0.25">
      <c r="A6402" s="28">
        <f>A6401</f>
        <v>45518</v>
      </c>
      <c r="B6402" s="29" t="str">
        <f>B6401</f>
        <v>JACQUELINE KEITHAN</v>
      </c>
      <c r="C6402" s="30">
        <f>SUBTOTAL(9,C6400:C6401)</f>
        <v>132.63</v>
      </c>
      <c r="D6402" s="31" t="str">
        <f t="shared" si="99"/>
        <v>TOTAL</v>
      </c>
      <c r="E6402" s="20"/>
    </row>
    <row r="6403" spans="1:5" outlineLevel="2" x14ac:dyDescent="0.25">
      <c r="A6403" s="22">
        <v>45518</v>
      </c>
      <c r="B6403" s="20" t="s">
        <v>1014</v>
      </c>
      <c r="C6403" s="21">
        <v>90.2</v>
      </c>
      <c r="D6403" s="3" t="str">
        <f t="shared" si="99"/>
        <v/>
      </c>
      <c r="E6403" s="20" t="s">
        <v>392</v>
      </c>
    </row>
    <row r="6404" spans="1:5" outlineLevel="1" x14ac:dyDescent="0.25">
      <c r="A6404" s="28">
        <f>A6403</f>
        <v>45518</v>
      </c>
      <c r="B6404" s="29" t="str">
        <f>B6403</f>
        <v>JAELAN SMITH</v>
      </c>
      <c r="C6404" s="30">
        <f>SUBTOTAL(9,C6403:C6403)</f>
        <v>90.2</v>
      </c>
      <c r="D6404" s="31" t="str">
        <f t="shared" si="99"/>
        <v>TOTAL</v>
      </c>
      <c r="E6404" s="20"/>
    </row>
    <row r="6405" spans="1:5" outlineLevel="2" x14ac:dyDescent="0.25">
      <c r="A6405" s="22">
        <v>45518</v>
      </c>
      <c r="B6405" s="20" t="s">
        <v>1015</v>
      </c>
      <c r="C6405" s="21">
        <v>12.85</v>
      </c>
      <c r="D6405" s="3" t="str">
        <f t="shared" si="99"/>
        <v/>
      </c>
      <c r="E6405" s="20" t="s">
        <v>392</v>
      </c>
    </row>
    <row r="6406" spans="1:5" outlineLevel="1" x14ac:dyDescent="0.25">
      <c r="A6406" s="28">
        <f>A6405</f>
        <v>45518</v>
      </c>
      <c r="B6406" s="29" t="str">
        <f>B6405</f>
        <v>JAHREL SPARKS</v>
      </c>
      <c r="C6406" s="30">
        <f>SUBTOTAL(9,C6405:C6405)</f>
        <v>12.85</v>
      </c>
      <c r="D6406" s="31" t="str">
        <f t="shared" si="99"/>
        <v>TOTAL</v>
      </c>
      <c r="E6406" s="20"/>
    </row>
    <row r="6407" spans="1:5" outlineLevel="2" x14ac:dyDescent="0.25">
      <c r="A6407" s="22">
        <v>45518</v>
      </c>
      <c r="B6407" s="20" t="s">
        <v>1016</v>
      </c>
      <c r="C6407" s="21">
        <v>158.59</v>
      </c>
      <c r="D6407" s="3" t="str">
        <f t="shared" si="99"/>
        <v/>
      </c>
      <c r="E6407" s="20" t="s">
        <v>392</v>
      </c>
    </row>
    <row r="6408" spans="1:5" outlineLevel="1" x14ac:dyDescent="0.25">
      <c r="A6408" s="28">
        <f>A6407</f>
        <v>45518</v>
      </c>
      <c r="B6408" s="29" t="str">
        <f>B6407</f>
        <v>JAMES COOK</v>
      </c>
      <c r="C6408" s="30">
        <f>SUBTOTAL(9,C6407:C6407)</f>
        <v>158.59</v>
      </c>
      <c r="D6408" s="31" t="str">
        <f t="shared" ref="D6408:D6471" si="100">IF(E6408=0,"TOTAL","")</f>
        <v>TOTAL</v>
      </c>
      <c r="E6408" s="20"/>
    </row>
    <row r="6409" spans="1:5" outlineLevel="2" x14ac:dyDescent="0.25">
      <c r="A6409" s="22">
        <v>45518</v>
      </c>
      <c r="B6409" s="20" t="s">
        <v>506</v>
      </c>
      <c r="C6409" s="21">
        <v>143.74</v>
      </c>
      <c r="D6409" s="3" t="str">
        <f t="shared" si="100"/>
        <v/>
      </c>
      <c r="E6409" s="20" t="s">
        <v>392</v>
      </c>
    </row>
    <row r="6410" spans="1:5" outlineLevel="1" x14ac:dyDescent="0.25">
      <c r="A6410" s="28">
        <f>A6409</f>
        <v>45518</v>
      </c>
      <c r="B6410" s="29" t="str">
        <f>B6409</f>
        <v>JASON MARTIN</v>
      </c>
      <c r="C6410" s="30">
        <f>SUBTOTAL(9,C6409:C6409)</f>
        <v>143.74</v>
      </c>
      <c r="D6410" s="31" t="str">
        <f t="shared" si="100"/>
        <v>TOTAL</v>
      </c>
      <c r="E6410" s="20"/>
    </row>
    <row r="6411" spans="1:5" outlineLevel="2" x14ac:dyDescent="0.25">
      <c r="A6411" s="22">
        <v>45518</v>
      </c>
      <c r="B6411" s="20" t="s">
        <v>585</v>
      </c>
      <c r="C6411" s="21">
        <v>118</v>
      </c>
      <c r="D6411" s="3" t="str">
        <f t="shared" si="100"/>
        <v/>
      </c>
      <c r="E6411" s="20" t="s">
        <v>392</v>
      </c>
    </row>
    <row r="6412" spans="1:5" outlineLevel="1" x14ac:dyDescent="0.25">
      <c r="A6412" s="28">
        <f>A6411</f>
        <v>45518</v>
      </c>
      <c r="B6412" s="29" t="str">
        <f>B6411</f>
        <v>JEFFREY BROOKS</v>
      </c>
      <c r="C6412" s="30">
        <f>SUBTOTAL(9,C6411:C6411)</f>
        <v>118</v>
      </c>
      <c r="D6412" s="31" t="str">
        <f t="shared" si="100"/>
        <v>TOTAL</v>
      </c>
      <c r="E6412" s="20"/>
    </row>
    <row r="6413" spans="1:5" outlineLevel="2" x14ac:dyDescent="0.25">
      <c r="A6413" s="22">
        <v>45518</v>
      </c>
      <c r="B6413" s="20" t="s">
        <v>1017</v>
      </c>
      <c r="C6413" s="21">
        <v>323.77999999999997</v>
      </c>
      <c r="D6413" s="3" t="str">
        <f t="shared" si="100"/>
        <v/>
      </c>
      <c r="E6413" s="20" t="s">
        <v>392</v>
      </c>
    </row>
    <row r="6414" spans="1:5" outlineLevel="1" x14ac:dyDescent="0.25">
      <c r="A6414" s="28">
        <f>A6413</f>
        <v>45518</v>
      </c>
      <c r="B6414" s="29" t="str">
        <f>B6413</f>
        <v>JEFFREY MIXON</v>
      </c>
      <c r="C6414" s="30">
        <f>SUBTOTAL(9,C6413:C6413)</f>
        <v>323.77999999999997</v>
      </c>
      <c r="D6414" s="31" t="str">
        <f t="shared" si="100"/>
        <v>TOTAL</v>
      </c>
      <c r="E6414" s="20"/>
    </row>
    <row r="6415" spans="1:5" outlineLevel="2" x14ac:dyDescent="0.25">
      <c r="A6415" s="22">
        <v>45518</v>
      </c>
      <c r="B6415" s="20" t="s">
        <v>1018</v>
      </c>
      <c r="C6415" s="21">
        <v>89.78</v>
      </c>
      <c r="D6415" s="3" t="str">
        <f t="shared" si="100"/>
        <v/>
      </c>
      <c r="E6415" s="20" t="s">
        <v>392</v>
      </c>
    </row>
    <row r="6416" spans="1:5" outlineLevel="1" x14ac:dyDescent="0.25">
      <c r="A6416" s="28">
        <f>A6415</f>
        <v>45518</v>
      </c>
      <c r="B6416" s="29" t="str">
        <f>B6415</f>
        <v>JENNIFER HAM</v>
      </c>
      <c r="C6416" s="30">
        <f>SUBTOTAL(9,C6415:C6415)</f>
        <v>89.78</v>
      </c>
      <c r="D6416" s="31" t="str">
        <f t="shared" si="100"/>
        <v>TOTAL</v>
      </c>
      <c r="E6416" s="20"/>
    </row>
    <row r="6417" spans="1:5" outlineLevel="2" x14ac:dyDescent="0.25">
      <c r="A6417" s="22">
        <v>45518</v>
      </c>
      <c r="B6417" s="20" t="s">
        <v>1019</v>
      </c>
      <c r="C6417" s="21">
        <v>140</v>
      </c>
      <c r="D6417" s="3" t="str">
        <f t="shared" si="100"/>
        <v/>
      </c>
      <c r="E6417" s="20" t="s">
        <v>392</v>
      </c>
    </row>
    <row r="6418" spans="1:5" outlineLevel="1" x14ac:dyDescent="0.25">
      <c r="A6418" s="28">
        <f>A6417</f>
        <v>45518</v>
      </c>
      <c r="B6418" s="29" t="str">
        <f>B6417</f>
        <v>JENNIFER KENEDA</v>
      </c>
      <c r="C6418" s="30">
        <f>SUBTOTAL(9,C6417:C6417)</f>
        <v>140</v>
      </c>
      <c r="D6418" s="31" t="str">
        <f t="shared" si="100"/>
        <v>TOTAL</v>
      </c>
      <c r="E6418" s="20"/>
    </row>
    <row r="6419" spans="1:5" outlineLevel="2" x14ac:dyDescent="0.25">
      <c r="A6419" s="22">
        <v>45518</v>
      </c>
      <c r="B6419" s="20" t="s">
        <v>1020</v>
      </c>
      <c r="C6419" s="21">
        <v>507.36</v>
      </c>
      <c r="D6419" s="3" t="str">
        <f t="shared" si="100"/>
        <v/>
      </c>
      <c r="E6419" s="20" t="s">
        <v>392</v>
      </c>
    </row>
    <row r="6420" spans="1:5" outlineLevel="1" x14ac:dyDescent="0.25">
      <c r="A6420" s="28">
        <f>A6419</f>
        <v>45518</v>
      </c>
      <c r="B6420" s="29" t="str">
        <f>B6419</f>
        <v>JENNIFER RIGSBEE</v>
      </c>
      <c r="C6420" s="30">
        <f>SUBTOTAL(9,C6419:C6419)</f>
        <v>507.36</v>
      </c>
      <c r="D6420" s="31" t="str">
        <f t="shared" si="100"/>
        <v>TOTAL</v>
      </c>
      <c r="E6420" s="20"/>
    </row>
    <row r="6421" spans="1:5" outlineLevel="2" x14ac:dyDescent="0.25">
      <c r="A6421" s="22">
        <v>45518</v>
      </c>
      <c r="B6421" s="20" t="s">
        <v>466</v>
      </c>
      <c r="C6421" s="21">
        <v>147.12</v>
      </c>
      <c r="D6421" s="3" t="str">
        <f t="shared" si="100"/>
        <v/>
      </c>
      <c r="E6421" s="20" t="s">
        <v>392</v>
      </c>
    </row>
    <row r="6422" spans="1:5" outlineLevel="1" x14ac:dyDescent="0.25">
      <c r="A6422" s="28">
        <f>A6421</f>
        <v>45518</v>
      </c>
      <c r="B6422" s="29" t="str">
        <f>B6421</f>
        <v>JENNIFER TRACY</v>
      </c>
      <c r="C6422" s="30">
        <f>SUBTOTAL(9,C6421:C6421)</f>
        <v>147.12</v>
      </c>
      <c r="D6422" s="31" t="str">
        <f t="shared" si="100"/>
        <v>TOTAL</v>
      </c>
      <c r="E6422" s="20"/>
    </row>
    <row r="6423" spans="1:5" outlineLevel="2" x14ac:dyDescent="0.25">
      <c r="A6423" s="22">
        <v>45518</v>
      </c>
      <c r="B6423" s="20" t="s">
        <v>1021</v>
      </c>
      <c r="C6423" s="21">
        <v>180</v>
      </c>
      <c r="D6423" s="3" t="str">
        <f t="shared" si="100"/>
        <v/>
      </c>
      <c r="E6423" s="20" t="s">
        <v>381</v>
      </c>
    </row>
    <row r="6424" spans="1:5" outlineLevel="1" x14ac:dyDescent="0.25">
      <c r="A6424" s="28">
        <f>A6423</f>
        <v>45518</v>
      </c>
      <c r="B6424" s="29" t="str">
        <f>B6423</f>
        <v>JESSIKA DAABOUL</v>
      </c>
      <c r="C6424" s="30">
        <f>SUBTOTAL(9,C6423:C6423)</f>
        <v>180</v>
      </c>
      <c r="D6424" s="31" t="str">
        <f t="shared" si="100"/>
        <v>TOTAL</v>
      </c>
      <c r="E6424" s="20"/>
    </row>
    <row r="6425" spans="1:5" outlineLevel="2" x14ac:dyDescent="0.25">
      <c r="A6425" s="22">
        <v>45518</v>
      </c>
      <c r="B6425" s="20" t="s">
        <v>1022</v>
      </c>
      <c r="C6425" s="21">
        <v>223.78</v>
      </c>
      <c r="D6425" s="3" t="str">
        <f t="shared" si="100"/>
        <v/>
      </c>
      <c r="E6425" s="20" t="s">
        <v>392</v>
      </c>
    </row>
    <row r="6426" spans="1:5" outlineLevel="1" x14ac:dyDescent="0.25">
      <c r="A6426" s="28">
        <f>A6425</f>
        <v>45518</v>
      </c>
      <c r="B6426" s="29" t="str">
        <f>B6425</f>
        <v>JON EDWARDS</v>
      </c>
      <c r="C6426" s="30">
        <f>SUBTOTAL(9,C6425:C6425)</f>
        <v>223.78</v>
      </c>
      <c r="D6426" s="31" t="str">
        <f t="shared" si="100"/>
        <v>TOTAL</v>
      </c>
      <c r="E6426" s="20"/>
    </row>
    <row r="6427" spans="1:5" outlineLevel="2" x14ac:dyDescent="0.25">
      <c r="A6427" s="22">
        <v>45518</v>
      </c>
      <c r="B6427" s="20" t="s">
        <v>1023</v>
      </c>
      <c r="C6427" s="21">
        <v>292.14</v>
      </c>
      <c r="D6427" s="3" t="str">
        <f t="shared" si="100"/>
        <v/>
      </c>
      <c r="E6427" s="20" t="s">
        <v>392</v>
      </c>
    </row>
    <row r="6428" spans="1:5" outlineLevel="1" x14ac:dyDescent="0.25">
      <c r="A6428" s="28">
        <f>A6427</f>
        <v>45518</v>
      </c>
      <c r="B6428" s="29" t="str">
        <f>B6427</f>
        <v>JOSEF FISHER</v>
      </c>
      <c r="C6428" s="30">
        <f>SUBTOTAL(9,C6427:C6427)</f>
        <v>292.14</v>
      </c>
      <c r="D6428" s="31" t="str">
        <f t="shared" si="100"/>
        <v>TOTAL</v>
      </c>
      <c r="E6428" s="20"/>
    </row>
    <row r="6429" spans="1:5" outlineLevel="2" x14ac:dyDescent="0.25">
      <c r="A6429" s="22">
        <v>45518</v>
      </c>
      <c r="B6429" s="20" t="s">
        <v>1024</v>
      </c>
      <c r="C6429" s="21">
        <v>160</v>
      </c>
      <c r="D6429" s="3" t="str">
        <f t="shared" si="100"/>
        <v/>
      </c>
      <c r="E6429" s="20" t="s">
        <v>392</v>
      </c>
    </row>
    <row r="6430" spans="1:5" outlineLevel="1" x14ac:dyDescent="0.25">
      <c r="A6430" s="28">
        <f>A6429</f>
        <v>45518</v>
      </c>
      <c r="B6430" s="29" t="str">
        <f>B6429</f>
        <v>JOSEPH BRILLON</v>
      </c>
      <c r="C6430" s="30">
        <f>SUBTOTAL(9,C6429:C6429)</f>
        <v>160</v>
      </c>
      <c r="D6430" s="31" t="str">
        <f t="shared" si="100"/>
        <v>TOTAL</v>
      </c>
      <c r="E6430" s="20"/>
    </row>
    <row r="6431" spans="1:5" outlineLevel="2" x14ac:dyDescent="0.25">
      <c r="A6431" s="22">
        <v>45518</v>
      </c>
      <c r="B6431" s="20" t="s">
        <v>1025</v>
      </c>
      <c r="C6431" s="21">
        <v>702.08</v>
      </c>
      <c r="D6431" s="3" t="str">
        <f t="shared" si="100"/>
        <v/>
      </c>
      <c r="E6431" s="20" t="s">
        <v>392</v>
      </c>
    </row>
    <row r="6432" spans="1:5" outlineLevel="1" x14ac:dyDescent="0.25">
      <c r="A6432" s="28">
        <f>A6431</f>
        <v>45518</v>
      </c>
      <c r="B6432" s="29" t="str">
        <f>B6431</f>
        <v>JOSEPH LONGACRE</v>
      </c>
      <c r="C6432" s="30">
        <f>SUBTOTAL(9,C6431:C6431)</f>
        <v>702.08</v>
      </c>
      <c r="D6432" s="31" t="str">
        <f t="shared" si="100"/>
        <v>TOTAL</v>
      </c>
      <c r="E6432" s="20"/>
    </row>
    <row r="6433" spans="1:5" outlineLevel="2" x14ac:dyDescent="0.25">
      <c r="A6433" s="22">
        <v>45518</v>
      </c>
      <c r="B6433" s="20" t="s">
        <v>244</v>
      </c>
      <c r="C6433" s="21">
        <v>180.9</v>
      </c>
      <c r="D6433" s="3" t="str">
        <f t="shared" si="100"/>
        <v/>
      </c>
      <c r="E6433" s="20" t="s">
        <v>392</v>
      </c>
    </row>
    <row r="6434" spans="1:5" outlineLevel="1" x14ac:dyDescent="0.25">
      <c r="A6434" s="28">
        <f>A6433</f>
        <v>45518</v>
      </c>
      <c r="B6434" s="29" t="str">
        <f>B6433</f>
        <v>JUAN MONROY GONZALEZ</v>
      </c>
      <c r="C6434" s="30">
        <f>SUBTOTAL(9,C6433:C6433)</f>
        <v>180.9</v>
      </c>
      <c r="D6434" s="31" t="str">
        <f t="shared" si="100"/>
        <v>TOTAL</v>
      </c>
      <c r="E6434" s="20"/>
    </row>
    <row r="6435" spans="1:5" outlineLevel="2" x14ac:dyDescent="0.25">
      <c r="A6435" s="22">
        <v>45518</v>
      </c>
      <c r="B6435" s="20" t="s">
        <v>1026</v>
      </c>
      <c r="C6435" s="21">
        <v>222.85</v>
      </c>
      <c r="D6435" s="3" t="str">
        <f t="shared" si="100"/>
        <v/>
      </c>
      <c r="E6435" s="20" t="s">
        <v>392</v>
      </c>
    </row>
    <row r="6436" spans="1:5" outlineLevel="1" x14ac:dyDescent="0.25">
      <c r="A6436" s="28">
        <f>A6435</f>
        <v>45518</v>
      </c>
      <c r="B6436" s="29" t="str">
        <f>B6435</f>
        <v>JULIE HINSON</v>
      </c>
      <c r="C6436" s="30">
        <f>SUBTOTAL(9,C6435:C6435)</f>
        <v>222.85</v>
      </c>
      <c r="D6436" s="31" t="str">
        <f t="shared" si="100"/>
        <v>TOTAL</v>
      </c>
      <c r="E6436" s="20"/>
    </row>
    <row r="6437" spans="1:5" outlineLevel="2" x14ac:dyDescent="0.25">
      <c r="A6437" s="22">
        <v>45518</v>
      </c>
      <c r="B6437" s="20" t="s">
        <v>1027</v>
      </c>
      <c r="C6437" s="21">
        <v>100</v>
      </c>
      <c r="D6437" s="3" t="str">
        <f t="shared" si="100"/>
        <v/>
      </c>
      <c r="E6437" s="20" t="s">
        <v>392</v>
      </c>
    </row>
    <row r="6438" spans="1:5" outlineLevel="1" x14ac:dyDescent="0.25">
      <c r="A6438" s="28">
        <f>A6437</f>
        <v>45518</v>
      </c>
      <c r="B6438" s="29" t="str">
        <f>B6437</f>
        <v>JUMI KALITA</v>
      </c>
      <c r="C6438" s="30">
        <f>SUBTOTAL(9,C6437:C6437)</f>
        <v>100</v>
      </c>
      <c r="D6438" s="31" t="str">
        <f t="shared" si="100"/>
        <v>TOTAL</v>
      </c>
      <c r="E6438" s="20"/>
    </row>
    <row r="6439" spans="1:5" outlineLevel="2" x14ac:dyDescent="0.25">
      <c r="A6439" s="22">
        <v>45518</v>
      </c>
      <c r="B6439" s="20" t="s">
        <v>542</v>
      </c>
      <c r="C6439" s="21">
        <v>329.14</v>
      </c>
      <c r="D6439" s="3" t="str">
        <f t="shared" si="100"/>
        <v/>
      </c>
      <c r="E6439" s="20" t="s">
        <v>392</v>
      </c>
    </row>
    <row r="6440" spans="1:5" outlineLevel="1" x14ac:dyDescent="0.25">
      <c r="A6440" s="28">
        <f>A6439</f>
        <v>45518</v>
      </c>
      <c r="B6440" s="29" t="str">
        <f>B6439</f>
        <v>JUSTIN LANDERS</v>
      </c>
      <c r="C6440" s="30">
        <f>SUBTOTAL(9,C6439:C6439)</f>
        <v>329.14</v>
      </c>
      <c r="D6440" s="31" t="str">
        <f t="shared" si="100"/>
        <v>TOTAL</v>
      </c>
      <c r="E6440" s="20"/>
    </row>
    <row r="6441" spans="1:5" outlineLevel="2" x14ac:dyDescent="0.25">
      <c r="A6441" s="22">
        <v>45518</v>
      </c>
      <c r="B6441" s="20" t="s">
        <v>586</v>
      </c>
      <c r="C6441" s="21">
        <v>455.13</v>
      </c>
      <c r="D6441" s="3" t="str">
        <f t="shared" si="100"/>
        <v/>
      </c>
      <c r="E6441" s="20" t="s">
        <v>381</v>
      </c>
    </row>
    <row r="6442" spans="1:5" outlineLevel="2" x14ac:dyDescent="0.25">
      <c r="A6442" s="22">
        <v>45518</v>
      </c>
      <c r="B6442" s="20" t="s">
        <v>586</v>
      </c>
      <c r="C6442" s="21">
        <v>31.56</v>
      </c>
      <c r="D6442" s="3" t="str">
        <f t="shared" si="100"/>
        <v/>
      </c>
      <c r="E6442" s="20" t="s">
        <v>384</v>
      </c>
    </row>
    <row r="6443" spans="1:5" outlineLevel="1" x14ac:dyDescent="0.25">
      <c r="A6443" s="28">
        <f>A6442</f>
        <v>45518</v>
      </c>
      <c r="B6443" s="29" t="str">
        <f>B6442</f>
        <v>KARA FOX</v>
      </c>
      <c r="C6443" s="30">
        <f>SUBTOTAL(9,C6441:C6442)</f>
        <v>486.69</v>
      </c>
      <c r="D6443" s="31" t="str">
        <f t="shared" si="100"/>
        <v>TOTAL</v>
      </c>
      <c r="E6443" s="20"/>
    </row>
    <row r="6444" spans="1:5" outlineLevel="2" x14ac:dyDescent="0.25">
      <c r="A6444" s="22">
        <v>45518</v>
      </c>
      <c r="B6444" s="20" t="s">
        <v>767</v>
      </c>
      <c r="C6444" s="21">
        <v>54.7</v>
      </c>
      <c r="D6444" s="3" t="str">
        <f t="shared" si="100"/>
        <v/>
      </c>
      <c r="E6444" s="20" t="s">
        <v>383</v>
      </c>
    </row>
    <row r="6445" spans="1:5" outlineLevel="1" x14ac:dyDescent="0.25">
      <c r="A6445" s="28">
        <f>A6444</f>
        <v>45518</v>
      </c>
      <c r="B6445" s="29" t="str">
        <f>B6444</f>
        <v>KARI TORRES</v>
      </c>
      <c r="C6445" s="30">
        <f>SUBTOTAL(9,C6444:C6444)</f>
        <v>54.7</v>
      </c>
      <c r="D6445" s="31" t="str">
        <f t="shared" si="100"/>
        <v>TOTAL</v>
      </c>
      <c r="E6445" s="20"/>
    </row>
    <row r="6446" spans="1:5" outlineLevel="2" x14ac:dyDescent="0.25">
      <c r="A6446" s="22">
        <v>45518</v>
      </c>
      <c r="B6446" s="20" t="s">
        <v>1028</v>
      </c>
      <c r="C6446" s="21">
        <v>112</v>
      </c>
      <c r="D6446" s="3" t="str">
        <f t="shared" si="100"/>
        <v/>
      </c>
      <c r="E6446" s="20" t="s">
        <v>392</v>
      </c>
    </row>
    <row r="6447" spans="1:5" outlineLevel="1" x14ac:dyDescent="0.25">
      <c r="A6447" s="28">
        <f>A6446</f>
        <v>45518</v>
      </c>
      <c r="B6447" s="29" t="str">
        <f>B6446</f>
        <v>KARLA BEEK</v>
      </c>
      <c r="C6447" s="30">
        <f>SUBTOTAL(9,C6446:C6446)</f>
        <v>112</v>
      </c>
      <c r="D6447" s="31" t="str">
        <f t="shared" si="100"/>
        <v>TOTAL</v>
      </c>
      <c r="E6447" s="20"/>
    </row>
    <row r="6448" spans="1:5" outlineLevel="2" x14ac:dyDescent="0.25">
      <c r="A6448" s="22">
        <v>45518</v>
      </c>
      <c r="B6448" s="20" t="s">
        <v>1029</v>
      </c>
      <c r="C6448" s="21">
        <v>235.88</v>
      </c>
      <c r="D6448" s="3" t="str">
        <f t="shared" si="100"/>
        <v/>
      </c>
      <c r="E6448" s="20" t="s">
        <v>392</v>
      </c>
    </row>
    <row r="6449" spans="1:5" outlineLevel="1" x14ac:dyDescent="0.25">
      <c r="A6449" s="28">
        <f>A6448</f>
        <v>45518</v>
      </c>
      <c r="B6449" s="29" t="str">
        <f>B6448</f>
        <v>KARLYN FUQUAY</v>
      </c>
      <c r="C6449" s="30">
        <f>SUBTOTAL(9,C6448:C6448)</f>
        <v>235.88</v>
      </c>
      <c r="D6449" s="31" t="str">
        <f t="shared" si="100"/>
        <v>TOTAL</v>
      </c>
      <c r="E6449" s="20"/>
    </row>
    <row r="6450" spans="1:5" outlineLevel="2" x14ac:dyDescent="0.25">
      <c r="A6450" s="22">
        <v>45518</v>
      </c>
      <c r="B6450" s="20" t="s">
        <v>1030</v>
      </c>
      <c r="C6450" s="21">
        <v>372.34</v>
      </c>
      <c r="D6450" s="3" t="str">
        <f t="shared" si="100"/>
        <v/>
      </c>
      <c r="E6450" s="20" t="s">
        <v>392</v>
      </c>
    </row>
    <row r="6451" spans="1:5" outlineLevel="1" x14ac:dyDescent="0.25">
      <c r="A6451" s="28">
        <f>A6450</f>
        <v>45518</v>
      </c>
      <c r="B6451" s="29" t="str">
        <f>B6450</f>
        <v>KASUNDRA THOMPSON</v>
      </c>
      <c r="C6451" s="30">
        <f>SUBTOTAL(9,C6450:C6450)</f>
        <v>372.34</v>
      </c>
      <c r="D6451" s="31" t="str">
        <f t="shared" si="100"/>
        <v>TOTAL</v>
      </c>
      <c r="E6451" s="20"/>
    </row>
    <row r="6452" spans="1:5" outlineLevel="2" x14ac:dyDescent="0.25">
      <c r="A6452" s="22">
        <v>45518</v>
      </c>
      <c r="B6452" s="20" t="s">
        <v>1031</v>
      </c>
      <c r="C6452" s="21">
        <v>53.6</v>
      </c>
      <c r="D6452" s="3" t="str">
        <f t="shared" si="100"/>
        <v/>
      </c>
      <c r="E6452" s="20" t="s">
        <v>392</v>
      </c>
    </row>
    <row r="6453" spans="1:5" outlineLevel="2" x14ac:dyDescent="0.25">
      <c r="A6453" s="22">
        <v>45518</v>
      </c>
      <c r="B6453" s="20" t="s">
        <v>1031</v>
      </c>
      <c r="C6453" s="21">
        <v>118</v>
      </c>
      <c r="D6453" s="3" t="str">
        <f t="shared" si="100"/>
        <v/>
      </c>
      <c r="E6453" s="20" t="s">
        <v>392</v>
      </c>
    </row>
    <row r="6454" spans="1:5" outlineLevel="1" x14ac:dyDescent="0.25">
      <c r="A6454" s="28">
        <f>A6453</f>
        <v>45518</v>
      </c>
      <c r="B6454" s="29" t="str">
        <f>B6453</f>
        <v>KATHLEEN WALKER</v>
      </c>
      <c r="C6454" s="30">
        <f>SUBTOTAL(9,C6452:C6453)</f>
        <v>171.6</v>
      </c>
      <c r="D6454" s="31" t="str">
        <f t="shared" si="100"/>
        <v>TOTAL</v>
      </c>
      <c r="E6454" s="20"/>
    </row>
    <row r="6455" spans="1:5" outlineLevel="2" x14ac:dyDescent="0.25">
      <c r="A6455" s="22">
        <v>45518</v>
      </c>
      <c r="B6455" s="20" t="s">
        <v>1032</v>
      </c>
      <c r="C6455" s="21">
        <v>98.96</v>
      </c>
      <c r="D6455" s="3" t="str">
        <f t="shared" si="100"/>
        <v/>
      </c>
      <c r="E6455" s="20" t="s">
        <v>392</v>
      </c>
    </row>
    <row r="6456" spans="1:5" outlineLevel="1" x14ac:dyDescent="0.25">
      <c r="A6456" s="28">
        <f>A6455</f>
        <v>45518</v>
      </c>
      <c r="B6456" s="29" t="str">
        <f>B6455</f>
        <v>KAYE FINLEY</v>
      </c>
      <c r="C6456" s="30">
        <f>SUBTOTAL(9,C6455:C6455)</f>
        <v>98.96</v>
      </c>
      <c r="D6456" s="31" t="str">
        <f t="shared" si="100"/>
        <v>TOTAL</v>
      </c>
      <c r="E6456" s="20"/>
    </row>
    <row r="6457" spans="1:5" outlineLevel="2" x14ac:dyDescent="0.25">
      <c r="A6457" s="22">
        <v>45518</v>
      </c>
      <c r="B6457" s="20" t="s">
        <v>543</v>
      </c>
      <c r="C6457" s="21">
        <v>355.1</v>
      </c>
      <c r="D6457" s="3" t="str">
        <f t="shared" si="100"/>
        <v/>
      </c>
      <c r="E6457" s="20" t="s">
        <v>392</v>
      </c>
    </row>
    <row r="6458" spans="1:5" outlineLevel="1" x14ac:dyDescent="0.25">
      <c r="A6458" s="28">
        <f>A6457</f>
        <v>45518</v>
      </c>
      <c r="B6458" s="29" t="str">
        <f>B6457</f>
        <v>KENNETH GREGORSKI</v>
      </c>
      <c r="C6458" s="30">
        <f>SUBTOTAL(9,C6457:C6457)</f>
        <v>355.1</v>
      </c>
      <c r="D6458" s="31" t="str">
        <f t="shared" si="100"/>
        <v>TOTAL</v>
      </c>
      <c r="E6458" s="20"/>
    </row>
    <row r="6459" spans="1:5" outlineLevel="2" x14ac:dyDescent="0.25">
      <c r="A6459" s="22">
        <v>45518</v>
      </c>
      <c r="B6459" s="20" t="s">
        <v>118</v>
      </c>
      <c r="C6459" s="21">
        <v>527.65</v>
      </c>
      <c r="D6459" s="3" t="str">
        <f t="shared" si="100"/>
        <v/>
      </c>
      <c r="E6459" s="20" t="s">
        <v>392</v>
      </c>
    </row>
    <row r="6460" spans="1:5" outlineLevel="1" x14ac:dyDescent="0.25">
      <c r="A6460" s="28">
        <f>A6459</f>
        <v>45518</v>
      </c>
      <c r="B6460" s="29" t="str">
        <f>B6459</f>
        <v>KERRI FINNESAND</v>
      </c>
      <c r="C6460" s="30">
        <f>SUBTOTAL(9,C6459:C6459)</f>
        <v>527.65</v>
      </c>
      <c r="D6460" s="31" t="str">
        <f t="shared" si="100"/>
        <v>TOTAL</v>
      </c>
      <c r="E6460" s="20"/>
    </row>
    <row r="6461" spans="1:5" outlineLevel="2" x14ac:dyDescent="0.25">
      <c r="A6461" s="22">
        <v>45518</v>
      </c>
      <c r="B6461" s="20" t="s">
        <v>1033</v>
      </c>
      <c r="C6461" s="21">
        <v>408.22</v>
      </c>
      <c r="D6461" s="3" t="str">
        <f t="shared" si="100"/>
        <v/>
      </c>
      <c r="E6461" s="20" t="s">
        <v>392</v>
      </c>
    </row>
    <row r="6462" spans="1:5" outlineLevel="1" x14ac:dyDescent="0.25">
      <c r="A6462" s="28">
        <f>A6461</f>
        <v>45518</v>
      </c>
      <c r="B6462" s="29" t="str">
        <f>B6461</f>
        <v>KERRY JONES</v>
      </c>
      <c r="C6462" s="30">
        <f>SUBTOTAL(9,C6461:C6461)</f>
        <v>408.22</v>
      </c>
      <c r="D6462" s="31" t="str">
        <f t="shared" si="100"/>
        <v>TOTAL</v>
      </c>
      <c r="E6462" s="20"/>
    </row>
    <row r="6463" spans="1:5" outlineLevel="2" x14ac:dyDescent="0.25">
      <c r="A6463" s="22">
        <v>45518</v>
      </c>
      <c r="B6463" s="20" t="s">
        <v>694</v>
      </c>
      <c r="C6463" s="21">
        <v>190.28</v>
      </c>
      <c r="D6463" s="3" t="str">
        <f t="shared" si="100"/>
        <v/>
      </c>
      <c r="E6463" s="20" t="s">
        <v>392</v>
      </c>
    </row>
    <row r="6464" spans="1:5" outlineLevel="2" x14ac:dyDescent="0.25">
      <c r="A6464" s="22">
        <v>45518</v>
      </c>
      <c r="B6464" s="20" t="s">
        <v>694</v>
      </c>
      <c r="C6464" s="21">
        <v>140</v>
      </c>
      <c r="D6464" s="3" t="str">
        <f t="shared" si="100"/>
        <v/>
      </c>
      <c r="E6464" s="20" t="s">
        <v>392</v>
      </c>
    </row>
    <row r="6465" spans="1:5" outlineLevel="1" x14ac:dyDescent="0.25">
      <c r="A6465" s="28">
        <f>A6464</f>
        <v>45518</v>
      </c>
      <c r="B6465" s="29" t="str">
        <f>B6464</f>
        <v>KEVIN ROUTE</v>
      </c>
      <c r="C6465" s="30">
        <f>SUBTOTAL(9,C6463:C6464)</f>
        <v>330.28</v>
      </c>
      <c r="D6465" s="31" t="str">
        <f t="shared" si="100"/>
        <v>TOTAL</v>
      </c>
      <c r="E6465" s="20"/>
    </row>
    <row r="6466" spans="1:5" outlineLevel="2" x14ac:dyDescent="0.25">
      <c r="A6466" s="22">
        <v>45518</v>
      </c>
      <c r="B6466" s="20" t="s">
        <v>1034</v>
      </c>
      <c r="C6466" s="21">
        <v>150.54</v>
      </c>
      <c r="D6466" s="3" t="str">
        <f t="shared" si="100"/>
        <v/>
      </c>
      <c r="E6466" s="20" t="s">
        <v>392</v>
      </c>
    </row>
    <row r="6467" spans="1:5" outlineLevel="1" x14ac:dyDescent="0.25">
      <c r="A6467" s="28">
        <f>A6466</f>
        <v>45518</v>
      </c>
      <c r="B6467" s="29" t="str">
        <f>B6466</f>
        <v>KIMBERLEY GRAYSON</v>
      </c>
      <c r="C6467" s="30">
        <f>SUBTOTAL(9,C6466:C6466)</f>
        <v>150.54</v>
      </c>
      <c r="D6467" s="31" t="str">
        <f t="shared" si="100"/>
        <v>TOTAL</v>
      </c>
      <c r="E6467" s="20"/>
    </row>
    <row r="6468" spans="1:5" outlineLevel="2" x14ac:dyDescent="0.25">
      <c r="A6468" s="22">
        <v>45518</v>
      </c>
      <c r="B6468" s="20" t="s">
        <v>1035</v>
      </c>
      <c r="C6468" s="21">
        <v>18.940000000000001</v>
      </c>
      <c r="D6468" s="3" t="str">
        <f t="shared" si="100"/>
        <v/>
      </c>
      <c r="E6468" s="20" t="s">
        <v>381</v>
      </c>
    </row>
    <row r="6469" spans="1:5" outlineLevel="1" x14ac:dyDescent="0.25">
      <c r="A6469" s="28">
        <f>A6468</f>
        <v>45518</v>
      </c>
      <c r="B6469" s="29" t="str">
        <f>B6468</f>
        <v>KIMBERLY BRADLEY</v>
      </c>
      <c r="C6469" s="30">
        <f>SUBTOTAL(9,C6468:C6468)</f>
        <v>18.940000000000001</v>
      </c>
      <c r="D6469" s="31" t="str">
        <f t="shared" si="100"/>
        <v>TOTAL</v>
      </c>
      <c r="E6469" s="20"/>
    </row>
    <row r="6470" spans="1:5" outlineLevel="2" x14ac:dyDescent="0.25">
      <c r="A6470" s="22">
        <v>45518</v>
      </c>
      <c r="B6470" s="20" t="s">
        <v>1036</v>
      </c>
      <c r="C6470" s="21">
        <v>424.4</v>
      </c>
      <c r="D6470" s="3" t="str">
        <f t="shared" si="100"/>
        <v/>
      </c>
      <c r="E6470" s="20" t="s">
        <v>392</v>
      </c>
    </row>
    <row r="6471" spans="1:5" outlineLevel="1" x14ac:dyDescent="0.25">
      <c r="A6471" s="28">
        <f>A6470</f>
        <v>45518</v>
      </c>
      <c r="B6471" s="29" t="str">
        <f>B6470</f>
        <v>KIMBERLY HAJOVSKY</v>
      </c>
      <c r="C6471" s="30">
        <f>SUBTOTAL(9,C6470:C6470)</f>
        <v>424.4</v>
      </c>
      <c r="D6471" s="31" t="str">
        <f t="shared" si="100"/>
        <v>TOTAL</v>
      </c>
      <c r="E6471" s="20"/>
    </row>
    <row r="6472" spans="1:5" outlineLevel="2" x14ac:dyDescent="0.25">
      <c r="A6472" s="22">
        <v>45518</v>
      </c>
      <c r="B6472" s="20" t="s">
        <v>1037</v>
      </c>
      <c r="C6472" s="21">
        <v>100</v>
      </c>
      <c r="D6472" s="3" t="str">
        <f t="shared" ref="D6472:D6535" si="101">IF(E6472=0,"TOTAL","")</f>
        <v/>
      </c>
      <c r="E6472" s="20" t="s">
        <v>392</v>
      </c>
    </row>
    <row r="6473" spans="1:5" outlineLevel="1" x14ac:dyDescent="0.25">
      <c r="A6473" s="28">
        <f>A6472</f>
        <v>45518</v>
      </c>
      <c r="B6473" s="29" t="str">
        <f>B6472</f>
        <v>KIRA DELGADO</v>
      </c>
      <c r="C6473" s="30">
        <f>SUBTOTAL(9,C6472:C6472)</f>
        <v>100</v>
      </c>
      <c r="D6473" s="31" t="str">
        <f t="shared" si="101"/>
        <v>TOTAL</v>
      </c>
      <c r="E6473" s="20"/>
    </row>
    <row r="6474" spans="1:5" outlineLevel="2" x14ac:dyDescent="0.25">
      <c r="A6474" s="22">
        <v>45518</v>
      </c>
      <c r="B6474" s="20" t="s">
        <v>1038</v>
      </c>
      <c r="C6474" s="21">
        <v>260</v>
      </c>
      <c r="D6474" s="3" t="str">
        <f t="shared" si="101"/>
        <v/>
      </c>
      <c r="E6474" s="20" t="s">
        <v>392</v>
      </c>
    </row>
    <row r="6475" spans="1:5" outlineLevel="1" x14ac:dyDescent="0.25">
      <c r="A6475" s="28">
        <f>A6474</f>
        <v>45518</v>
      </c>
      <c r="B6475" s="29" t="str">
        <f>B6474</f>
        <v>KIT DAVIS</v>
      </c>
      <c r="C6475" s="30">
        <f>SUBTOTAL(9,C6474:C6474)</f>
        <v>260</v>
      </c>
      <c r="D6475" s="31" t="str">
        <f t="shared" si="101"/>
        <v>TOTAL</v>
      </c>
      <c r="E6475" s="20"/>
    </row>
    <row r="6476" spans="1:5" outlineLevel="2" x14ac:dyDescent="0.25">
      <c r="A6476" s="22">
        <v>45518</v>
      </c>
      <c r="B6476" s="20" t="s">
        <v>544</v>
      </c>
      <c r="C6476" s="21">
        <v>451.2</v>
      </c>
      <c r="D6476" s="3" t="str">
        <f t="shared" si="101"/>
        <v/>
      </c>
      <c r="E6476" s="20" t="s">
        <v>392</v>
      </c>
    </row>
    <row r="6477" spans="1:5" outlineLevel="1" x14ac:dyDescent="0.25">
      <c r="A6477" s="28">
        <f>A6476</f>
        <v>45518</v>
      </c>
      <c r="B6477" s="29" t="str">
        <f>B6476</f>
        <v>KYLE GREEN</v>
      </c>
      <c r="C6477" s="30">
        <f>SUBTOTAL(9,C6476:C6476)</f>
        <v>451.2</v>
      </c>
      <c r="D6477" s="31" t="str">
        <f t="shared" si="101"/>
        <v>TOTAL</v>
      </c>
      <c r="E6477" s="20"/>
    </row>
    <row r="6478" spans="1:5" outlineLevel="2" x14ac:dyDescent="0.25">
      <c r="A6478" s="22">
        <v>45518</v>
      </c>
      <c r="B6478" s="20" t="s">
        <v>1039</v>
      </c>
      <c r="C6478" s="21">
        <v>243.78</v>
      </c>
      <c r="D6478" s="3" t="str">
        <f t="shared" si="101"/>
        <v/>
      </c>
      <c r="E6478" s="20" t="s">
        <v>392</v>
      </c>
    </row>
    <row r="6479" spans="1:5" outlineLevel="1" x14ac:dyDescent="0.25">
      <c r="A6479" s="28">
        <f>A6478</f>
        <v>45518</v>
      </c>
      <c r="B6479" s="29" t="str">
        <f>B6478</f>
        <v>LARRY EDMONDSON</v>
      </c>
      <c r="C6479" s="30">
        <f>SUBTOTAL(9,C6478:C6478)</f>
        <v>243.78</v>
      </c>
      <c r="D6479" s="31" t="str">
        <f t="shared" si="101"/>
        <v>TOTAL</v>
      </c>
      <c r="E6479" s="20"/>
    </row>
    <row r="6480" spans="1:5" outlineLevel="2" x14ac:dyDescent="0.25">
      <c r="A6480" s="22">
        <v>45518</v>
      </c>
      <c r="B6480" s="20" t="s">
        <v>1040</v>
      </c>
      <c r="C6480" s="21">
        <v>262.27</v>
      </c>
      <c r="D6480" s="3" t="str">
        <f t="shared" si="101"/>
        <v/>
      </c>
      <c r="E6480" s="20" t="s">
        <v>392</v>
      </c>
    </row>
    <row r="6481" spans="1:5" outlineLevel="1" x14ac:dyDescent="0.25">
      <c r="A6481" s="28">
        <f>A6480</f>
        <v>45518</v>
      </c>
      <c r="B6481" s="29" t="str">
        <f>B6480</f>
        <v>LATWANDA WILSON</v>
      </c>
      <c r="C6481" s="30">
        <f>SUBTOTAL(9,C6480:C6480)</f>
        <v>262.27</v>
      </c>
      <c r="D6481" s="31" t="str">
        <f t="shared" si="101"/>
        <v>TOTAL</v>
      </c>
      <c r="E6481" s="20"/>
    </row>
    <row r="6482" spans="1:5" outlineLevel="2" x14ac:dyDescent="0.25">
      <c r="A6482" s="22">
        <v>45518</v>
      </c>
      <c r="B6482" s="20" t="s">
        <v>537</v>
      </c>
      <c r="C6482" s="21">
        <v>1125.67</v>
      </c>
      <c r="D6482" s="3" t="str">
        <f t="shared" si="101"/>
        <v/>
      </c>
      <c r="E6482" s="20" t="s">
        <v>392</v>
      </c>
    </row>
    <row r="6483" spans="1:5" outlineLevel="1" x14ac:dyDescent="0.25">
      <c r="A6483" s="28">
        <f>A6482</f>
        <v>45518</v>
      </c>
      <c r="B6483" s="29" t="str">
        <f>B6482</f>
        <v>LAURA COOK</v>
      </c>
      <c r="C6483" s="30">
        <f>SUBTOTAL(9,C6482:C6482)</f>
        <v>1125.67</v>
      </c>
      <c r="D6483" s="31" t="str">
        <f t="shared" si="101"/>
        <v>TOTAL</v>
      </c>
      <c r="E6483" s="20"/>
    </row>
    <row r="6484" spans="1:5" outlineLevel="2" x14ac:dyDescent="0.25">
      <c r="A6484" s="22">
        <v>45518</v>
      </c>
      <c r="B6484" s="20" t="s">
        <v>1041</v>
      </c>
      <c r="C6484" s="21">
        <v>99</v>
      </c>
      <c r="D6484" s="3" t="str">
        <f t="shared" si="101"/>
        <v/>
      </c>
      <c r="E6484" s="20" t="s">
        <v>406</v>
      </c>
    </row>
    <row r="6485" spans="1:5" outlineLevel="1" x14ac:dyDescent="0.25">
      <c r="A6485" s="28">
        <f>A6484</f>
        <v>45518</v>
      </c>
      <c r="B6485" s="29" t="str">
        <f>B6484</f>
        <v>LAURA VU</v>
      </c>
      <c r="C6485" s="30">
        <f>SUBTOTAL(9,C6484:C6484)</f>
        <v>99</v>
      </c>
      <c r="D6485" s="31" t="str">
        <f t="shared" si="101"/>
        <v>TOTAL</v>
      </c>
      <c r="E6485" s="20"/>
    </row>
    <row r="6486" spans="1:5" outlineLevel="2" x14ac:dyDescent="0.25">
      <c r="A6486" s="22">
        <v>45518</v>
      </c>
      <c r="B6486" s="20" t="s">
        <v>1042</v>
      </c>
      <c r="C6486" s="21">
        <v>90</v>
      </c>
      <c r="D6486" s="3" t="str">
        <f t="shared" si="101"/>
        <v/>
      </c>
      <c r="E6486" s="20" t="s">
        <v>392</v>
      </c>
    </row>
    <row r="6487" spans="1:5" outlineLevel="1" x14ac:dyDescent="0.25">
      <c r="A6487" s="28">
        <f>A6486</f>
        <v>45518</v>
      </c>
      <c r="B6487" s="29" t="str">
        <f>B6486</f>
        <v>LAUREN FISBECK</v>
      </c>
      <c r="C6487" s="30">
        <f>SUBTOTAL(9,C6486:C6486)</f>
        <v>90</v>
      </c>
      <c r="D6487" s="31" t="str">
        <f t="shared" si="101"/>
        <v>TOTAL</v>
      </c>
      <c r="E6487" s="20"/>
    </row>
    <row r="6488" spans="1:5" outlineLevel="2" x14ac:dyDescent="0.25">
      <c r="A6488" s="22">
        <v>45518</v>
      </c>
      <c r="B6488" s="20" t="s">
        <v>1043</v>
      </c>
      <c r="C6488" s="21">
        <v>72.73</v>
      </c>
      <c r="D6488" s="3" t="str">
        <f t="shared" si="101"/>
        <v/>
      </c>
      <c r="E6488" s="20" t="s">
        <v>381</v>
      </c>
    </row>
    <row r="6489" spans="1:5" outlineLevel="1" x14ac:dyDescent="0.25">
      <c r="A6489" s="28">
        <f>A6488</f>
        <v>45518</v>
      </c>
      <c r="B6489" s="29" t="str">
        <f>B6488</f>
        <v>LAUREN HARTMAN</v>
      </c>
      <c r="C6489" s="30">
        <f>SUBTOTAL(9,C6488:C6488)</f>
        <v>72.73</v>
      </c>
      <c r="D6489" s="31" t="str">
        <f t="shared" si="101"/>
        <v>TOTAL</v>
      </c>
      <c r="E6489" s="20"/>
    </row>
    <row r="6490" spans="1:5" outlineLevel="2" x14ac:dyDescent="0.25">
      <c r="A6490" s="22">
        <v>45518</v>
      </c>
      <c r="B6490" s="20" t="s">
        <v>1044</v>
      </c>
      <c r="C6490" s="21">
        <v>140</v>
      </c>
      <c r="D6490" s="3" t="str">
        <f t="shared" si="101"/>
        <v/>
      </c>
      <c r="E6490" s="20" t="s">
        <v>392</v>
      </c>
    </row>
    <row r="6491" spans="1:5" outlineLevel="1" x14ac:dyDescent="0.25">
      <c r="A6491" s="28">
        <f>A6490</f>
        <v>45518</v>
      </c>
      <c r="B6491" s="29" t="str">
        <f>B6490</f>
        <v>LESLY RICHARDSON</v>
      </c>
      <c r="C6491" s="30">
        <f>SUBTOTAL(9,C6490:C6490)</f>
        <v>140</v>
      </c>
      <c r="D6491" s="31" t="str">
        <f t="shared" si="101"/>
        <v>TOTAL</v>
      </c>
      <c r="E6491" s="20"/>
    </row>
    <row r="6492" spans="1:5" outlineLevel="2" x14ac:dyDescent="0.25">
      <c r="A6492" s="22">
        <v>45518</v>
      </c>
      <c r="B6492" s="20" t="s">
        <v>1045</v>
      </c>
      <c r="C6492" s="21">
        <v>2021.37</v>
      </c>
      <c r="D6492" s="3" t="str">
        <f t="shared" si="101"/>
        <v/>
      </c>
      <c r="E6492" s="20" t="s">
        <v>392</v>
      </c>
    </row>
    <row r="6493" spans="1:5" outlineLevel="1" x14ac:dyDescent="0.25">
      <c r="A6493" s="28">
        <f>A6492</f>
        <v>45518</v>
      </c>
      <c r="B6493" s="29" t="str">
        <f>B6492</f>
        <v>LILIANA GOMEZ LOPEZ</v>
      </c>
      <c r="C6493" s="30">
        <f>SUBTOTAL(9,C6492:C6492)</f>
        <v>2021.37</v>
      </c>
      <c r="D6493" s="31" t="str">
        <f t="shared" si="101"/>
        <v>TOTAL</v>
      </c>
      <c r="E6493" s="20"/>
    </row>
    <row r="6494" spans="1:5" outlineLevel="2" x14ac:dyDescent="0.25">
      <c r="A6494" s="22">
        <v>45518</v>
      </c>
      <c r="B6494" s="20" t="s">
        <v>1046</v>
      </c>
      <c r="C6494" s="21">
        <v>91.12</v>
      </c>
      <c r="D6494" s="3" t="str">
        <f t="shared" si="101"/>
        <v/>
      </c>
      <c r="E6494" s="20" t="s">
        <v>392</v>
      </c>
    </row>
    <row r="6495" spans="1:5" outlineLevel="1" x14ac:dyDescent="0.25">
      <c r="A6495" s="28">
        <f>A6494</f>
        <v>45518</v>
      </c>
      <c r="B6495" s="29" t="str">
        <f>B6494</f>
        <v>LINDA MCKAY</v>
      </c>
      <c r="C6495" s="30">
        <f>SUBTOTAL(9,C6494:C6494)</f>
        <v>91.12</v>
      </c>
      <c r="D6495" s="31" t="str">
        <f t="shared" si="101"/>
        <v>TOTAL</v>
      </c>
      <c r="E6495" s="20"/>
    </row>
    <row r="6496" spans="1:5" outlineLevel="2" x14ac:dyDescent="0.25">
      <c r="A6496" s="22">
        <v>45518</v>
      </c>
      <c r="B6496" s="20" t="s">
        <v>1047</v>
      </c>
      <c r="C6496" s="21">
        <v>35.11</v>
      </c>
      <c r="D6496" s="3" t="str">
        <f t="shared" si="101"/>
        <v/>
      </c>
      <c r="E6496" s="20" t="s">
        <v>392</v>
      </c>
    </row>
    <row r="6497" spans="1:5" outlineLevel="1" x14ac:dyDescent="0.25">
      <c r="A6497" s="28">
        <f>A6496</f>
        <v>45518</v>
      </c>
      <c r="B6497" s="29" t="str">
        <f>B6496</f>
        <v>LINDA TAGEN</v>
      </c>
      <c r="C6497" s="30">
        <f>SUBTOTAL(9,C6496:C6496)</f>
        <v>35.11</v>
      </c>
      <c r="D6497" s="31" t="str">
        <f t="shared" si="101"/>
        <v>TOTAL</v>
      </c>
      <c r="E6497" s="20"/>
    </row>
    <row r="6498" spans="1:5" outlineLevel="2" x14ac:dyDescent="0.25">
      <c r="A6498" s="22">
        <v>45518</v>
      </c>
      <c r="B6498" s="20" t="s">
        <v>1048</v>
      </c>
      <c r="C6498" s="21">
        <v>809.88</v>
      </c>
      <c r="D6498" s="3" t="str">
        <f t="shared" si="101"/>
        <v/>
      </c>
      <c r="E6498" s="20" t="s">
        <v>392</v>
      </c>
    </row>
    <row r="6499" spans="1:5" outlineLevel="1" x14ac:dyDescent="0.25">
      <c r="A6499" s="28">
        <f>A6498</f>
        <v>45518</v>
      </c>
      <c r="B6499" s="29" t="str">
        <f>B6498</f>
        <v>LINDSAY VAN WYK</v>
      </c>
      <c r="C6499" s="30">
        <f>SUBTOTAL(9,C6498:C6498)</f>
        <v>809.88</v>
      </c>
      <c r="D6499" s="31" t="str">
        <f t="shared" si="101"/>
        <v>TOTAL</v>
      </c>
      <c r="E6499" s="20"/>
    </row>
    <row r="6500" spans="1:5" outlineLevel="2" x14ac:dyDescent="0.25">
      <c r="A6500" s="22">
        <v>45518</v>
      </c>
      <c r="B6500" s="20" t="s">
        <v>1049</v>
      </c>
      <c r="C6500" s="21">
        <v>111.92</v>
      </c>
      <c r="D6500" s="3" t="str">
        <f t="shared" si="101"/>
        <v/>
      </c>
      <c r="E6500" s="20" t="s">
        <v>392</v>
      </c>
    </row>
    <row r="6501" spans="1:5" outlineLevel="1" x14ac:dyDescent="0.25">
      <c r="A6501" s="28">
        <f>A6500</f>
        <v>45518</v>
      </c>
      <c r="B6501" s="29" t="str">
        <f>B6500</f>
        <v>LINDSEY AL-ASWAD</v>
      </c>
      <c r="C6501" s="30">
        <f>SUBTOTAL(9,C6500:C6500)</f>
        <v>111.92</v>
      </c>
      <c r="D6501" s="31" t="str">
        <f t="shared" si="101"/>
        <v>TOTAL</v>
      </c>
      <c r="E6501" s="20"/>
    </row>
    <row r="6502" spans="1:5" outlineLevel="2" x14ac:dyDescent="0.25">
      <c r="A6502" s="22">
        <v>45518</v>
      </c>
      <c r="B6502" s="20" t="s">
        <v>465</v>
      </c>
      <c r="C6502" s="21">
        <v>120.66</v>
      </c>
      <c r="D6502" s="3" t="str">
        <f t="shared" si="101"/>
        <v/>
      </c>
      <c r="E6502" s="20" t="s">
        <v>392</v>
      </c>
    </row>
    <row r="6503" spans="1:5" outlineLevel="1" x14ac:dyDescent="0.25">
      <c r="A6503" s="28">
        <f>A6502</f>
        <v>45518</v>
      </c>
      <c r="B6503" s="29" t="str">
        <f>B6502</f>
        <v>LINNEA GRIFFITH</v>
      </c>
      <c r="C6503" s="30">
        <f>SUBTOTAL(9,C6502:C6502)</f>
        <v>120.66</v>
      </c>
      <c r="D6503" s="31" t="str">
        <f t="shared" si="101"/>
        <v>TOTAL</v>
      </c>
      <c r="E6503" s="20"/>
    </row>
    <row r="6504" spans="1:5" outlineLevel="2" x14ac:dyDescent="0.25">
      <c r="A6504" s="22">
        <v>45518</v>
      </c>
      <c r="B6504" s="20" t="s">
        <v>612</v>
      </c>
      <c r="C6504" s="21">
        <v>118.78</v>
      </c>
      <c r="D6504" s="3" t="str">
        <f t="shared" si="101"/>
        <v/>
      </c>
      <c r="E6504" s="20" t="s">
        <v>384</v>
      </c>
    </row>
    <row r="6505" spans="1:5" outlineLevel="1" x14ac:dyDescent="0.25">
      <c r="A6505" s="28">
        <f>A6504</f>
        <v>45518</v>
      </c>
      <c r="B6505" s="29" t="str">
        <f>B6504</f>
        <v>LISA STRAWN</v>
      </c>
      <c r="C6505" s="30">
        <f>SUBTOTAL(9,C6504:C6504)</f>
        <v>118.78</v>
      </c>
      <c r="D6505" s="31" t="str">
        <f t="shared" si="101"/>
        <v>TOTAL</v>
      </c>
      <c r="E6505" s="20"/>
    </row>
    <row r="6506" spans="1:5" outlineLevel="2" x14ac:dyDescent="0.25">
      <c r="A6506" s="22">
        <v>45518</v>
      </c>
      <c r="B6506" s="20" t="s">
        <v>1050</v>
      </c>
      <c r="C6506" s="21">
        <v>20.5</v>
      </c>
      <c r="D6506" s="3" t="str">
        <f t="shared" si="101"/>
        <v/>
      </c>
      <c r="E6506" s="20" t="s">
        <v>412</v>
      </c>
    </row>
    <row r="6507" spans="1:5" outlineLevel="2" x14ac:dyDescent="0.25">
      <c r="A6507" s="22">
        <v>45518</v>
      </c>
      <c r="B6507" s="20" t="s">
        <v>1050</v>
      </c>
      <c r="C6507" s="21">
        <v>22.5</v>
      </c>
      <c r="D6507" s="3" t="str">
        <f t="shared" si="101"/>
        <v/>
      </c>
      <c r="E6507" s="20" t="s">
        <v>412</v>
      </c>
    </row>
    <row r="6508" spans="1:5" outlineLevel="2" x14ac:dyDescent="0.25">
      <c r="A6508" s="22">
        <v>45518</v>
      </c>
      <c r="B6508" s="20" t="s">
        <v>1050</v>
      </c>
      <c r="C6508" s="21">
        <v>25</v>
      </c>
      <c r="D6508" s="3" t="str">
        <f t="shared" si="101"/>
        <v/>
      </c>
      <c r="E6508" s="20" t="s">
        <v>392</v>
      </c>
    </row>
    <row r="6509" spans="1:5" outlineLevel="1" x14ac:dyDescent="0.25">
      <c r="A6509" s="28">
        <f>A6508</f>
        <v>45518</v>
      </c>
      <c r="B6509" s="29" t="str">
        <f>B6508</f>
        <v>LORIEN MARTINEZ</v>
      </c>
      <c r="C6509" s="30">
        <f>SUBTOTAL(9,C6506:C6508)</f>
        <v>68</v>
      </c>
      <c r="D6509" s="31" t="str">
        <f t="shared" si="101"/>
        <v>TOTAL</v>
      </c>
      <c r="E6509" s="20"/>
    </row>
    <row r="6510" spans="1:5" outlineLevel="2" x14ac:dyDescent="0.25">
      <c r="A6510" s="22">
        <v>45518</v>
      </c>
      <c r="B6510" s="20" t="s">
        <v>1051</v>
      </c>
      <c r="C6510" s="21">
        <v>37.06</v>
      </c>
      <c r="D6510" s="3" t="str">
        <f t="shared" si="101"/>
        <v/>
      </c>
      <c r="E6510" s="20" t="s">
        <v>392</v>
      </c>
    </row>
    <row r="6511" spans="1:5" outlineLevel="1" x14ac:dyDescent="0.25">
      <c r="A6511" s="28">
        <f>A6510</f>
        <v>45518</v>
      </c>
      <c r="B6511" s="29" t="str">
        <f>B6510</f>
        <v>LUZ VALENCIA</v>
      </c>
      <c r="C6511" s="30">
        <f>SUBTOTAL(9,C6510:C6510)</f>
        <v>37.06</v>
      </c>
      <c r="D6511" s="31" t="str">
        <f t="shared" si="101"/>
        <v>TOTAL</v>
      </c>
      <c r="E6511" s="20"/>
    </row>
    <row r="6512" spans="1:5" outlineLevel="2" x14ac:dyDescent="0.25">
      <c r="A6512" s="22">
        <v>45518</v>
      </c>
      <c r="B6512" s="20" t="s">
        <v>1052</v>
      </c>
      <c r="C6512" s="21">
        <v>114</v>
      </c>
      <c r="D6512" s="3" t="str">
        <f t="shared" si="101"/>
        <v/>
      </c>
      <c r="E6512" s="20" t="s">
        <v>392</v>
      </c>
    </row>
    <row r="6513" spans="1:5" outlineLevel="1" x14ac:dyDescent="0.25">
      <c r="A6513" s="28">
        <f>A6512</f>
        <v>45518</v>
      </c>
      <c r="B6513" s="29" t="str">
        <f>B6512</f>
        <v>MAI VY WILLIAMS</v>
      </c>
      <c r="C6513" s="30">
        <f>SUBTOTAL(9,C6512:C6512)</f>
        <v>114</v>
      </c>
      <c r="D6513" s="31" t="str">
        <f t="shared" si="101"/>
        <v>TOTAL</v>
      </c>
      <c r="E6513" s="20"/>
    </row>
    <row r="6514" spans="1:5" outlineLevel="2" x14ac:dyDescent="0.25">
      <c r="A6514" s="22">
        <v>45518</v>
      </c>
      <c r="B6514" s="20" t="s">
        <v>1053</v>
      </c>
      <c r="C6514" s="21">
        <v>166.33</v>
      </c>
      <c r="D6514" s="3" t="str">
        <f t="shared" si="101"/>
        <v/>
      </c>
      <c r="E6514" s="20" t="s">
        <v>392</v>
      </c>
    </row>
    <row r="6515" spans="1:5" outlineLevel="1" x14ac:dyDescent="0.25">
      <c r="A6515" s="28">
        <f>A6514</f>
        <v>45518</v>
      </c>
      <c r="B6515" s="29" t="str">
        <f>B6514</f>
        <v>MANDA EDWARDS</v>
      </c>
      <c r="C6515" s="30">
        <f>SUBTOTAL(9,C6514:C6514)</f>
        <v>166.33</v>
      </c>
      <c r="D6515" s="31" t="str">
        <f t="shared" si="101"/>
        <v>TOTAL</v>
      </c>
      <c r="E6515" s="20"/>
    </row>
    <row r="6516" spans="1:5" outlineLevel="2" x14ac:dyDescent="0.25">
      <c r="A6516" s="22">
        <v>45518</v>
      </c>
      <c r="B6516" s="20" t="s">
        <v>1054</v>
      </c>
      <c r="C6516" s="21">
        <v>140</v>
      </c>
      <c r="D6516" s="3" t="str">
        <f t="shared" si="101"/>
        <v/>
      </c>
      <c r="E6516" s="20" t="s">
        <v>392</v>
      </c>
    </row>
    <row r="6517" spans="1:5" outlineLevel="1" x14ac:dyDescent="0.25">
      <c r="A6517" s="28">
        <f>A6516</f>
        <v>45518</v>
      </c>
      <c r="B6517" s="29" t="str">
        <f>B6516</f>
        <v>MANDI COOPER</v>
      </c>
      <c r="C6517" s="30">
        <f>SUBTOTAL(9,C6516:C6516)</f>
        <v>140</v>
      </c>
      <c r="D6517" s="31" t="str">
        <f t="shared" si="101"/>
        <v>TOTAL</v>
      </c>
      <c r="E6517" s="20"/>
    </row>
    <row r="6518" spans="1:5" outlineLevel="2" x14ac:dyDescent="0.25">
      <c r="A6518" s="22">
        <v>45518</v>
      </c>
      <c r="B6518" s="20" t="s">
        <v>1055</v>
      </c>
      <c r="C6518" s="21">
        <v>184</v>
      </c>
      <c r="D6518" s="3" t="str">
        <f t="shared" si="101"/>
        <v/>
      </c>
      <c r="E6518" s="20" t="s">
        <v>392</v>
      </c>
    </row>
    <row r="6519" spans="1:5" outlineLevel="1" x14ac:dyDescent="0.25">
      <c r="A6519" s="28">
        <f>A6518</f>
        <v>45518</v>
      </c>
      <c r="B6519" s="29" t="str">
        <f>B6518</f>
        <v>MAREON LEWIS</v>
      </c>
      <c r="C6519" s="30">
        <f>SUBTOTAL(9,C6518:C6518)</f>
        <v>184</v>
      </c>
      <c r="D6519" s="31" t="str">
        <f t="shared" si="101"/>
        <v>TOTAL</v>
      </c>
      <c r="E6519" s="20"/>
    </row>
    <row r="6520" spans="1:5" outlineLevel="2" x14ac:dyDescent="0.25">
      <c r="A6520" s="22">
        <v>45518</v>
      </c>
      <c r="B6520" s="20" t="s">
        <v>1056</v>
      </c>
      <c r="C6520" s="21">
        <v>38.729999999999997</v>
      </c>
      <c r="D6520" s="3" t="str">
        <f t="shared" si="101"/>
        <v/>
      </c>
      <c r="E6520" s="20" t="s">
        <v>381</v>
      </c>
    </row>
    <row r="6521" spans="1:5" outlineLevel="1" x14ac:dyDescent="0.25">
      <c r="A6521" s="28">
        <f>A6520</f>
        <v>45518</v>
      </c>
      <c r="B6521" s="29" t="str">
        <f>B6520</f>
        <v>MARIA KATZ</v>
      </c>
      <c r="C6521" s="30">
        <f>SUBTOTAL(9,C6520:C6520)</f>
        <v>38.729999999999997</v>
      </c>
      <c r="D6521" s="31" t="str">
        <f t="shared" si="101"/>
        <v>TOTAL</v>
      </c>
      <c r="E6521" s="20"/>
    </row>
    <row r="6522" spans="1:5" outlineLevel="2" x14ac:dyDescent="0.25">
      <c r="A6522" s="22">
        <v>45518</v>
      </c>
      <c r="B6522" s="20" t="s">
        <v>1057</v>
      </c>
      <c r="C6522" s="21">
        <v>260</v>
      </c>
      <c r="D6522" s="3" t="str">
        <f t="shared" si="101"/>
        <v/>
      </c>
      <c r="E6522" s="20" t="s">
        <v>392</v>
      </c>
    </row>
    <row r="6523" spans="1:5" outlineLevel="1" x14ac:dyDescent="0.25">
      <c r="A6523" s="28">
        <f>A6522</f>
        <v>45518</v>
      </c>
      <c r="B6523" s="29" t="str">
        <f>B6522</f>
        <v>MARIANA PAYTON</v>
      </c>
      <c r="C6523" s="30">
        <f>SUBTOTAL(9,C6522:C6522)</f>
        <v>260</v>
      </c>
      <c r="D6523" s="31" t="str">
        <f t="shared" si="101"/>
        <v>TOTAL</v>
      </c>
      <c r="E6523" s="20"/>
    </row>
    <row r="6524" spans="1:5" outlineLevel="2" x14ac:dyDescent="0.25">
      <c r="A6524" s="22">
        <v>45518</v>
      </c>
      <c r="B6524" s="20" t="s">
        <v>1058</v>
      </c>
      <c r="C6524" s="21">
        <v>85.08</v>
      </c>
      <c r="D6524" s="3" t="str">
        <f t="shared" si="101"/>
        <v/>
      </c>
      <c r="E6524" s="20" t="s">
        <v>381</v>
      </c>
    </row>
    <row r="6525" spans="1:5" outlineLevel="1" x14ac:dyDescent="0.25">
      <c r="A6525" s="28">
        <f>A6524</f>
        <v>45518</v>
      </c>
      <c r="B6525" s="29" t="str">
        <f>B6524</f>
        <v>MARINELLY ALCORTA DE GONZALEZ</v>
      </c>
      <c r="C6525" s="30">
        <f>SUBTOTAL(9,C6524:C6524)</f>
        <v>85.08</v>
      </c>
      <c r="D6525" s="31" t="str">
        <f t="shared" si="101"/>
        <v>TOTAL</v>
      </c>
      <c r="E6525" s="20"/>
    </row>
    <row r="6526" spans="1:5" outlineLevel="2" x14ac:dyDescent="0.25">
      <c r="A6526" s="22">
        <v>45518</v>
      </c>
      <c r="B6526" s="20" t="s">
        <v>510</v>
      </c>
      <c r="C6526" s="21">
        <v>357.19</v>
      </c>
      <c r="D6526" s="3" t="str">
        <f t="shared" si="101"/>
        <v/>
      </c>
      <c r="E6526" s="20" t="s">
        <v>392</v>
      </c>
    </row>
    <row r="6527" spans="1:5" outlineLevel="1" x14ac:dyDescent="0.25">
      <c r="A6527" s="28">
        <f>A6526</f>
        <v>45518</v>
      </c>
      <c r="B6527" s="29" t="str">
        <f>B6526</f>
        <v>MARISA ADAMS</v>
      </c>
      <c r="C6527" s="30">
        <f>SUBTOTAL(9,C6526:C6526)</f>
        <v>357.19</v>
      </c>
      <c r="D6527" s="31" t="str">
        <f t="shared" si="101"/>
        <v>TOTAL</v>
      </c>
      <c r="E6527" s="20"/>
    </row>
    <row r="6528" spans="1:5" outlineLevel="2" x14ac:dyDescent="0.25">
      <c r="A6528" s="22">
        <v>45518</v>
      </c>
      <c r="B6528" s="20" t="s">
        <v>1059</v>
      </c>
      <c r="C6528" s="21">
        <v>164.99</v>
      </c>
      <c r="D6528" s="3" t="str">
        <f t="shared" si="101"/>
        <v/>
      </c>
      <c r="E6528" s="20" t="s">
        <v>392</v>
      </c>
    </row>
    <row r="6529" spans="1:5" outlineLevel="1" x14ac:dyDescent="0.25">
      <c r="A6529" s="28">
        <f>A6528</f>
        <v>45518</v>
      </c>
      <c r="B6529" s="29" t="str">
        <f>B6528</f>
        <v>MARK SWEESO</v>
      </c>
      <c r="C6529" s="30">
        <f>SUBTOTAL(9,C6528:C6528)</f>
        <v>164.99</v>
      </c>
      <c r="D6529" s="31" t="str">
        <f t="shared" si="101"/>
        <v>TOTAL</v>
      </c>
      <c r="E6529" s="20"/>
    </row>
    <row r="6530" spans="1:5" outlineLevel="2" x14ac:dyDescent="0.25">
      <c r="A6530" s="22">
        <v>45518</v>
      </c>
      <c r="B6530" s="20" t="s">
        <v>1060</v>
      </c>
      <c r="C6530" s="21">
        <v>9.3800000000000008</v>
      </c>
      <c r="D6530" s="3" t="str">
        <f t="shared" si="101"/>
        <v/>
      </c>
      <c r="E6530" s="20" t="s">
        <v>392</v>
      </c>
    </row>
    <row r="6531" spans="1:5" outlineLevel="1" x14ac:dyDescent="0.25">
      <c r="A6531" s="28">
        <f>A6530</f>
        <v>45518</v>
      </c>
      <c r="B6531" s="29" t="str">
        <f>B6530</f>
        <v>MARTINA ROYAL</v>
      </c>
      <c r="C6531" s="30">
        <f>SUBTOTAL(9,C6530:C6530)</f>
        <v>9.3800000000000008</v>
      </c>
      <c r="D6531" s="31" t="str">
        <f t="shared" si="101"/>
        <v>TOTAL</v>
      </c>
      <c r="E6531" s="20"/>
    </row>
    <row r="6532" spans="1:5" outlineLevel="2" x14ac:dyDescent="0.25">
      <c r="A6532" s="22">
        <v>45518</v>
      </c>
      <c r="B6532" s="20" t="s">
        <v>1061</v>
      </c>
      <c r="C6532" s="21">
        <v>140</v>
      </c>
      <c r="D6532" s="3" t="str">
        <f t="shared" si="101"/>
        <v/>
      </c>
      <c r="E6532" s="20" t="s">
        <v>392</v>
      </c>
    </row>
    <row r="6533" spans="1:5" outlineLevel="1" x14ac:dyDescent="0.25">
      <c r="A6533" s="28">
        <f>A6532</f>
        <v>45518</v>
      </c>
      <c r="B6533" s="29" t="str">
        <f>B6532</f>
        <v>MARY TRIEFF</v>
      </c>
      <c r="C6533" s="30">
        <f>SUBTOTAL(9,C6532:C6532)</f>
        <v>140</v>
      </c>
      <c r="D6533" s="31" t="str">
        <f t="shared" si="101"/>
        <v>TOTAL</v>
      </c>
      <c r="E6533" s="20"/>
    </row>
    <row r="6534" spans="1:5" outlineLevel="2" x14ac:dyDescent="0.25">
      <c r="A6534" s="22">
        <v>45518</v>
      </c>
      <c r="B6534" s="20" t="s">
        <v>1062</v>
      </c>
      <c r="C6534" s="21">
        <v>180</v>
      </c>
      <c r="D6534" s="3" t="str">
        <f t="shared" si="101"/>
        <v/>
      </c>
      <c r="E6534" s="20" t="s">
        <v>392</v>
      </c>
    </row>
    <row r="6535" spans="1:5" outlineLevel="1" x14ac:dyDescent="0.25">
      <c r="A6535" s="28">
        <f>A6534</f>
        <v>45518</v>
      </c>
      <c r="B6535" s="29" t="str">
        <f>B6534</f>
        <v>MATTHEW BYRD</v>
      </c>
      <c r="C6535" s="30">
        <f>SUBTOTAL(9,C6534:C6534)</f>
        <v>180</v>
      </c>
      <c r="D6535" s="31" t="str">
        <f t="shared" si="101"/>
        <v>TOTAL</v>
      </c>
      <c r="E6535" s="20"/>
    </row>
    <row r="6536" spans="1:5" outlineLevel="2" x14ac:dyDescent="0.25">
      <c r="A6536" s="22">
        <v>45518</v>
      </c>
      <c r="B6536" s="20" t="s">
        <v>1063</v>
      </c>
      <c r="C6536" s="21">
        <v>384.86</v>
      </c>
      <c r="D6536" s="3" t="str">
        <f t="shared" ref="D6536:D6599" si="102">IF(E6536=0,"TOTAL","")</f>
        <v/>
      </c>
      <c r="E6536" s="20" t="s">
        <v>392</v>
      </c>
    </row>
    <row r="6537" spans="1:5" outlineLevel="1" x14ac:dyDescent="0.25">
      <c r="A6537" s="28">
        <f>A6536</f>
        <v>45518</v>
      </c>
      <c r="B6537" s="29" t="str">
        <f>B6536</f>
        <v>MATTHEW DILLON</v>
      </c>
      <c r="C6537" s="30">
        <f>SUBTOTAL(9,C6536:C6536)</f>
        <v>384.86</v>
      </c>
      <c r="D6537" s="31" t="str">
        <f t="shared" si="102"/>
        <v>TOTAL</v>
      </c>
      <c r="E6537" s="20"/>
    </row>
    <row r="6538" spans="1:5" outlineLevel="2" x14ac:dyDescent="0.25">
      <c r="A6538" s="22">
        <v>45518</v>
      </c>
      <c r="B6538" s="20" t="s">
        <v>548</v>
      </c>
      <c r="C6538" s="21">
        <v>70</v>
      </c>
      <c r="D6538" s="3" t="str">
        <f t="shared" si="102"/>
        <v/>
      </c>
      <c r="E6538" s="20" t="s">
        <v>412</v>
      </c>
    </row>
    <row r="6539" spans="1:5" outlineLevel="2" x14ac:dyDescent="0.25">
      <c r="A6539" s="22">
        <v>45518</v>
      </c>
      <c r="B6539" s="20" t="s">
        <v>548</v>
      </c>
      <c r="C6539" s="21">
        <v>403.78</v>
      </c>
      <c r="D6539" s="3" t="str">
        <f t="shared" si="102"/>
        <v/>
      </c>
      <c r="E6539" s="20" t="s">
        <v>392</v>
      </c>
    </row>
    <row r="6540" spans="1:5" outlineLevel="1" x14ac:dyDescent="0.25">
      <c r="A6540" s="28">
        <f>A6539</f>
        <v>45518</v>
      </c>
      <c r="B6540" s="29" t="str">
        <f>B6539</f>
        <v>MATTHEW MELENDEZ</v>
      </c>
      <c r="C6540" s="30">
        <f>SUBTOTAL(9,C6538:C6539)</f>
        <v>473.78</v>
      </c>
      <c r="D6540" s="31" t="str">
        <f t="shared" si="102"/>
        <v>TOTAL</v>
      </c>
      <c r="E6540" s="20"/>
    </row>
    <row r="6541" spans="1:5" outlineLevel="2" x14ac:dyDescent="0.25">
      <c r="A6541" s="22">
        <v>45518</v>
      </c>
      <c r="B6541" s="20" t="s">
        <v>1064</v>
      </c>
      <c r="C6541" s="21">
        <v>343.78</v>
      </c>
      <c r="D6541" s="3" t="str">
        <f t="shared" si="102"/>
        <v/>
      </c>
      <c r="E6541" s="20" t="s">
        <v>392</v>
      </c>
    </row>
    <row r="6542" spans="1:5" outlineLevel="1" x14ac:dyDescent="0.25">
      <c r="A6542" s="28">
        <f>A6541</f>
        <v>45518</v>
      </c>
      <c r="B6542" s="29" t="str">
        <f>B6541</f>
        <v>MATTHEW WICKLEIN</v>
      </c>
      <c r="C6542" s="30">
        <f>SUBTOTAL(9,C6541:C6541)</f>
        <v>343.78</v>
      </c>
      <c r="D6542" s="31" t="str">
        <f t="shared" si="102"/>
        <v>TOTAL</v>
      </c>
      <c r="E6542" s="20"/>
    </row>
    <row r="6543" spans="1:5" outlineLevel="2" x14ac:dyDescent="0.25">
      <c r="A6543" s="22">
        <v>45518</v>
      </c>
      <c r="B6543" s="20" t="s">
        <v>1065</v>
      </c>
      <c r="C6543" s="21">
        <v>180</v>
      </c>
      <c r="D6543" s="3" t="str">
        <f t="shared" si="102"/>
        <v/>
      </c>
      <c r="E6543" s="20" t="s">
        <v>392</v>
      </c>
    </row>
    <row r="6544" spans="1:5" outlineLevel="2" x14ac:dyDescent="0.25">
      <c r="A6544" s="22">
        <v>45518</v>
      </c>
      <c r="B6544" s="20" t="s">
        <v>1065</v>
      </c>
      <c r="C6544" s="21">
        <v>54.9</v>
      </c>
      <c r="D6544" s="3" t="str">
        <f t="shared" si="102"/>
        <v/>
      </c>
      <c r="E6544" s="20" t="s">
        <v>383</v>
      </c>
    </row>
    <row r="6545" spans="1:5" outlineLevel="1" x14ac:dyDescent="0.25">
      <c r="A6545" s="28">
        <f>A6544</f>
        <v>45518</v>
      </c>
      <c r="B6545" s="29" t="str">
        <f>B6544</f>
        <v>MEGAN BARNETT</v>
      </c>
      <c r="C6545" s="30">
        <f>SUBTOTAL(9,C6543:C6544)</f>
        <v>234.9</v>
      </c>
      <c r="D6545" s="31" t="str">
        <f t="shared" si="102"/>
        <v>TOTAL</v>
      </c>
      <c r="E6545" s="20"/>
    </row>
    <row r="6546" spans="1:5" outlineLevel="2" x14ac:dyDescent="0.25">
      <c r="A6546" s="22">
        <v>45518</v>
      </c>
      <c r="B6546" s="20" t="s">
        <v>1066</v>
      </c>
      <c r="C6546" s="21">
        <v>300.95</v>
      </c>
      <c r="D6546" s="3" t="str">
        <f t="shared" si="102"/>
        <v/>
      </c>
      <c r="E6546" s="20" t="s">
        <v>392</v>
      </c>
    </row>
    <row r="6547" spans="1:5" outlineLevel="1" x14ac:dyDescent="0.25">
      <c r="A6547" s="28">
        <f>A6546</f>
        <v>45518</v>
      </c>
      <c r="B6547" s="29" t="str">
        <f>B6546</f>
        <v>MELINDA STONE</v>
      </c>
      <c r="C6547" s="30">
        <f>SUBTOTAL(9,C6546:C6546)</f>
        <v>300.95</v>
      </c>
      <c r="D6547" s="31" t="str">
        <f t="shared" si="102"/>
        <v>TOTAL</v>
      </c>
      <c r="E6547" s="20"/>
    </row>
    <row r="6548" spans="1:5" outlineLevel="2" x14ac:dyDescent="0.25">
      <c r="A6548" s="22">
        <v>45518</v>
      </c>
      <c r="B6548" s="20" t="s">
        <v>1067</v>
      </c>
      <c r="C6548" s="21">
        <v>104.94</v>
      </c>
      <c r="D6548" s="3" t="str">
        <f t="shared" si="102"/>
        <v/>
      </c>
      <c r="E6548" s="20" t="s">
        <v>392</v>
      </c>
    </row>
    <row r="6549" spans="1:5" outlineLevel="1" x14ac:dyDescent="0.25">
      <c r="A6549" s="28">
        <f>A6548</f>
        <v>45518</v>
      </c>
      <c r="B6549" s="29" t="str">
        <f>B6548</f>
        <v>MELISSA JIMENEZ</v>
      </c>
      <c r="C6549" s="30">
        <f>SUBTOTAL(9,C6548:C6548)</f>
        <v>104.94</v>
      </c>
      <c r="D6549" s="31" t="str">
        <f t="shared" si="102"/>
        <v>TOTAL</v>
      </c>
      <c r="E6549" s="20"/>
    </row>
    <row r="6550" spans="1:5" outlineLevel="2" x14ac:dyDescent="0.25">
      <c r="A6550" s="22">
        <v>45518</v>
      </c>
      <c r="B6550" s="20" t="s">
        <v>789</v>
      </c>
      <c r="C6550" s="21">
        <v>538.5</v>
      </c>
      <c r="D6550" s="3" t="str">
        <f t="shared" si="102"/>
        <v/>
      </c>
      <c r="E6550" s="20" t="s">
        <v>392</v>
      </c>
    </row>
    <row r="6551" spans="1:5" outlineLevel="1" x14ac:dyDescent="0.25">
      <c r="A6551" s="28">
        <f>A6550</f>
        <v>45518</v>
      </c>
      <c r="B6551" s="29" t="str">
        <f>B6550</f>
        <v>MICHAEL AROGBONLO</v>
      </c>
      <c r="C6551" s="30">
        <f>SUBTOTAL(9,C6550:C6550)</f>
        <v>538.5</v>
      </c>
      <c r="D6551" s="31" t="str">
        <f t="shared" si="102"/>
        <v>TOTAL</v>
      </c>
      <c r="E6551" s="20"/>
    </row>
    <row r="6552" spans="1:5" outlineLevel="2" x14ac:dyDescent="0.25">
      <c r="A6552" s="22">
        <v>45518</v>
      </c>
      <c r="B6552" s="20" t="s">
        <v>1068</v>
      </c>
      <c r="C6552" s="21">
        <v>466.28</v>
      </c>
      <c r="D6552" s="3" t="str">
        <f t="shared" si="102"/>
        <v/>
      </c>
      <c r="E6552" s="20" t="s">
        <v>392</v>
      </c>
    </row>
    <row r="6553" spans="1:5" outlineLevel="1" x14ac:dyDescent="0.25">
      <c r="A6553" s="28">
        <f>A6552</f>
        <v>45518</v>
      </c>
      <c r="B6553" s="29" t="str">
        <f>B6552</f>
        <v>MICHAEL DEMARCHI</v>
      </c>
      <c r="C6553" s="30">
        <f>SUBTOTAL(9,C6552:C6552)</f>
        <v>466.28</v>
      </c>
      <c r="D6553" s="31" t="str">
        <f t="shared" si="102"/>
        <v>TOTAL</v>
      </c>
      <c r="E6553" s="20"/>
    </row>
    <row r="6554" spans="1:5" outlineLevel="2" x14ac:dyDescent="0.25">
      <c r="A6554" s="22">
        <v>45518</v>
      </c>
      <c r="B6554" s="20" t="s">
        <v>1069</v>
      </c>
      <c r="C6554" s="21">
        <v>153.04</v>
      </c>
      <c r="D6554" s="3" t="str">
        <f t="shared" si="102"/>
        <v/>
      </c>
      <c r="E6554" s="20" t="s">
        <v>392</v>
      </c>
    </row>
    <row r="6555" spans="1:5" outlineLevel="1" x14ac:dyDescent="0.25">
      <c r="A6555" s="28">
        <f>A6554</f>
        <v>45518</v>
      </c>
      <c r="B6555" s="29" t="str">
        <f>B6554</f>
        <v>MICHELLE BOBE-JEFFERSON</v>
      </c>
      <c r="C6555" s="30">
        <f>SUBTOTAL(9,C6554:C6554)</f>
        <v>153.04</v>
      </c>
      <c r="D6555" s="31" t="str">
        <f t="shared" si="102"/>
        <v>TOTAL</v>
      </c>
      <c r="E6555" s="20"/>
    </row>
    <row r="6556" spans="1:5" outlineLevel="2" x14ac:dyDescent="0.25">
      <c r="A6556" s="22">
        <v>45518</v>
      </c>
      <c r="B6556" s="20" t="s">
        <v>1070</v>
      </c>
      <c r="C6556" s="21">
        <v>42.22</v>
      </c>
      <c r="D6556" s="3" t="str">
        <f t="shared" si="102"/>
        <v/>
      </c>
      <c r="E6556" s="20" t="s">
        <v>381</v>
      </c>
    </row>
    <row r="6557" spans="1:5" outlineLevel="1" x14ac:dyDescent="0.25">
      <c r="A6557" s="28">
        <f>A6556</f>
        <v>45518</v>
      </c>
      <c r="B6557" s="29" t="str">
        <f>B6556</f>
        <v>MIROSLAVA BRUMLOW</v>
      </c>
      <c r="C6557" s="30">
        <f>SUBTOTAL(9,C6556:C6556)</f>
        <v>42.22</v>
      </c>
      <c r="D6557" s="31" t="str">
        <f t="shared" si="102"/>
        <v>TOTAL</v>
      </c>
      <c r="E6557" s="20"/>
    </row>
    <row r="6558" spans="1:5" outlineLevel="2" x14ac:dyDescent="0.25">
      <c r="A6558" s="22">
        <v>45518</v>
      </c>
      <c r="B6558" s="20" t="s">
        <v>1071</v>
      </c>
      <c r="C6558" s="21">
        <v>6.03</v>
      </c>
      <c r="D6558" s="3" t="str">
        <f t="shared" si="102"/>
        <v/>
      </c>
      <c r="E6558" s="20" t="s">
        <v>392</v>
      </c>
    </row>
    <row r="6559" spans="1:5" outlineLevel="1" x14ac:dyDescent="0.25">
      <c r="A6559" s="28">
        <f>A6558</f>
        <v>45518</v>
      </c>
      <c r="B6559" s="29" t="str">
        <f>B6558</f>
        <v>MOJGAN AZEM</v>
      </c>
      <c r="C6559" s="30">
        <f>SUBTOTAL(9,C6558:C6558)</f>
        <v>6.03</v>
      </c>
      <c r="D6559" s="31" t="str">
        <f t="shared" si="102"/>
        <v>TOTAL</v>
      </c>
      <c r="E6559" s="20"/>
    </row>
    <row r="6560" spans="1:5" outlineLevel="2" x14ac:dyDescent="0.25">
      <c r="A6560" s="22">
        <v>45518</v>
      </c>
      <c r="B6560" s="20" t="s">
        <v>1072</v>
      </c>
      <c r="C6560" s="21">
        <v>74.959999999999994</v>
      </c>
      <c r="D6560" s="3" t="str">
        <f t="shared" si="102"/>
        <v/>
      </c>
      <c r="E6560" s="20" t="s">
        <v>392</v>
      </c>
    </row>
    <row r="6561" spans="1:5" outlineLevel="1" x14ac:dyDescent="0.25">
      <c r="A6561" s="28">
        <f>A6560</f>
        <v>45518</v>
      </c>
      <c r="B6561" s="29" t="str">
        <f>B6560</f>
        <v>MONICA DE LA PENA</v>
      </c>
      <c r="C6561" s="30">
        <f>SUBTOTAL(9,C6560:C6560)</f>
        <v>74.959999999999994</v>
      </c>
      <c r="D6561" s="31" t="str">
        <f t="shared" si="102"/>
        <v>TOTAL</v>
      </c>
      <c r="E6561" s="20"/>
    </row>
    <row r="6562" spans="1:5" outlineLevel="2" x14ac:dyDescent="0.25">
      <c r="A6562" s="22">
        <v>45518</v>
      </c>
      <c r="B6562" s="20" t="s">
        <v>1073</v>
      </c>
      <c r="C6562" s="21">
        <v>342.37</v>
      </c>
      <c r="D6562" s="3" t="str">
        <f t="shared" si="102"/>
        <v/>
      </c>
      <c r="E6562" s="20" t="s">
        <v>392</v>
      </c>
    </row>
    <row r="6563" spans="1:5" outlineLevel="1" x14ac:dyDescent="0.25">
      <c r="A6563" s="28">
        <f>A6562</f>
        <v>45518</v>
      </c>
      <c r="B6563" s="29" t="str">
        <f>B6562</f>
        <v>MORGAN STEWART</v>
      </c>
      <c r="C6563" s="30">
        <f>SUBTOTAL(9,C6562:C6562)</f>
        <v>342.37</v>
      </c>
      <c r="D6563" s="31" t="str">
        <f t="shared" si="102"/>
        <v>TOTAL</v>
      </c>
      <c r="E6563" s="20"/>
    </row>
    <row r="6564" spans="1:5" outlineLevel="2" x14ac:dyDescent="0.25">
      <c r="A6564" s="22">
        <v>45518</v>
      </c>
      <c r="B6564" s="20" t="s">
        <v>1073</v>
      </c>
      <c r="C6564" s="21">
        <v>100</v>
      </c>
      <c r="D6564" s="3" t="str">
        <f t="shared" si="102"/>
        <v/>
      </c>
      <c r="E6564" s="20" t="s">
        <v>392</v>
      </c>
    </row>
    <row r="6565" spans="1:5" outlineLevel="1" x14ac:dyDescent="0.25">
      <c r="A6565" s="28">
        <f>A6564</f>
        <v>45518</v>
      </c>
      <c r="B6565" s="29" t="str">
        <f>B6564</f>
        <v>MORGAN STEWART</v>
      </c>
      <c r="C6565" s="30">
        <f>SUBTOTAL(9,C6564:C6564)</f>
        <v>100</v>
      </c>
      <c r="D6565" s="31" t="str">
        <f t="shared" si="102"/>
        <v>TOTAL</v>
      </c>
      <c r="E6565" s="20"/>
    </row>
    <row r="6566" spans="1:5" outlineLevel="2" x14ac:dyDescent="0.25">
      <c r="A6566" s="22">
        <v>45518</v>
      </c>
      <c r="B6566" s="20" t="s">
        <v>1073</v>
      </c>
      <c r="C6566" s="21">
        <v>140</v>
      </c>
      <c r="D6566" s="3" t="str">
        <f t="shared" si="102"/>
        <v/>
      </c>
      <c r="E6566" s="20" t="s">
        <v>392</v>
      </c>
    </row>
    <row r="6567" spans="1:5" outlineLevel="1" x14ac:dyDescent="0.25">
      <c r="A6567" s="28">
        <f>A6566</f>
        <v>45518</v>
      </c>
      <c r="B6567" s="29" t="str">
        <f>B6566</f>
        <v>MORGAN STEWART</v>
      </c>
      <c r="C6567" s="30">
        <f>SUBTOTAL(9,C6566:C6566)</f>
        <v>140</v>
      </c>
      <c r="D6567" s="31" t="str">
        <f t="shared" si="102"/>
        <v>TOTAL</v>
      </c>
      <c r="E6567" s="20"/>
    </row>
    <row r="6568" spans="1:5" outlineLevel="2" x14ac:dyDescent="0.25">
      <c r="A6568" s="22">
        <v>45518</v>
      </c>
      <c r="B6568" s="20" t="s">
        <v>1074</v>
      </c>
      <c r="C6568" s="21">
        <v>80</v>
      </c>
      <c r="D6568" s="3" t="str">
        <f t="shared" si="102"/>
        <v/>
      </c>
      <c r="E6568" s="20" t="s">
        <v>392</v>
      </c>
    </row>
    <row r="6569" spans="1:5" outlineLevel="1" x14ac:dyDescent="0.25">
      <c r="A6569" s="28">
        <f>A6568</f>
        <v>45518</v>
      </c>
      <c r="B6569" s="29" t="str">
        <f>B6568</f>
        <v>MURIEL GLASS</v>
      </c>
      <c r="C6569" s="30">
        <f>SUBTOTAL(9,C6568:C6568)</f>
        <v>80</v>
      </c>
      <c r="D6569" s="31" t="str">
        <f t="shared" si="102"/>
        <v>TOTAL</v>
      </c>
      <c r="E6569" s="20"/>
    </row>
    <row r="6570" spans="1:5" outlineLevel="2" x14ac:dyDescent="0.25">
      <c r="A6570" s="22">
        <v>45518</v>
      </c>
      <c r="B6570" s="20" t="s">
        <v>1075</v>
      </c>
      <c r="C6570" s="21">
        <v>192.45</v>
      </c>
      <c r="D6570" s="3" t="str">
        <f t="shared" si="102"/>
        <v/>
      </c>
      <c r="E6570" s="20" t="s">
        <v>392</v>
      </c>
    </row>
    <row r="6571" spans="1:5" outlineLevel="1" x14ac:dyDescent="0.25">
      <c r="A6571" s="28">
        <f>A6570</f>
        <v>45518</v>
      </c>
      <c r="B6571" s="29" t="str">
        <f>B6570</f>
        <v>MYRIAM MORALES</v>
      </c>
      <c r="C6571" s="30">
        <f>SUBTOTAL(9,C6570:C6570)</f>
        <v>192.45</v>
      </c>
      <c r="D6571" s="31" t="str">
        <f t="shared" si="102"/>
        <v>TOTAL</v>
      </c>
      <c r="E6571" s="20"/>
    </row>
    <row r="6572" spans="1:5" outlineLevel="2" x14ac:dyDescent="0.25">
      <c r="A6572" s="22">
        <v>45518</v>
      </c>
      <c r="B6572" s="20" t="s">
        <v>1076</v>
      </c>
      <c r="C6572" s="21">
        <v>34.659999999999997</v>
      </c>
      <c r="D6572" s="3" t="str">
        <f t="shared" si="102"/>
        <v/>
      </c>
      <c r="E6572" s="20" t="s">
        <v>381</v>
      </c>
    </row>
    <row r="6573" spans="1:5" outlineLevel="1" x14ac:dyDescent="0.25">
      <c r="A6573" s="28">
        <f>A6572</f>
        <v>45518</v>
      </c>
      <c r="B6573" s="29" t="str">
        <f>B6572</f>
        <v>MYRIAM VARELA BRITO</v>
      </c>
      <c r="C6573" s="30">
        <f>SUBTOTAL(9,C6572:C6572)</f>
        <v>34.659999999999997</v>
      </c>
      <c r="D6573" s="31" t="str">
        <f t="shared" si="102"/>
        <v>TOTAL</v>
      </c>
      <c r="E6573" s="20"/>
    </row>
    <row r="6574" spans="1:5" outlineLevel="2" x14ac:dyDescent="0.25">
      <c r="A6574" s="22">
        <v>45518</v>
      </c>
      <c r="B6574" s="20" t="s">
        <v>1077</v>
      </c>
      <c r="C6574" s="21">
        <v>211.94</v>
      </c>
      <c r="D6574" s="3" t="str">
        <f t="shared" si="102"/>
        <v/>
      </c>
      <c r="E6574" s="20" t="s">
        <v>392</v>
      </c>
    </row>
    <row r="6575" spans="1:5" outlineLevel="1" x14ac:dyDescent="0.25">
      <c r="A6575" s="28">
        <f>A6574</f>
        <v>45518</v>
      </c>
      <c r="B6575" s="29" t="str">
        <f>B6574</f>
        <v>NAKESHA SMITH</v>
      </c>
      <c r="C6575" s="30">
        <f>SUBTOTAL(9,C6574:C6574)</f>
        <v>211.94</v>
      </c>
      <c r="D6575" s="31" t="str">
        <f t="shared" si="102"/>
        <v>TOTAL</v>
      </c>
      <c r="E6575" s="20"/>
    </row>
    <row r="6576" spans="1:5" outlineLevel="2" x14ac:dyDescent="0.25">
      <c r="A6576" s="22">
        <v>45518</v>
      </c>
      <c r="B6576" s="20" t="s">
        <v>1078</v>
      </c>
      <c r="C6576" s="21">
        <v>368.34</v>
      </c>
      <c r="D6576" s="3" t="str">
        <f t="shared" si="102"/>
        <v/>
      </c>
      <c r="E6576" s="20" t="s">
        <v>392</v>
      </c>
    </row>
    <row r="6577" spans="1:5" outlineLevel="1" x14ac:dyDescent="0.25">
      <c r="A6577" s="28">
        <f>A6576</f>
        <v>45518</v>
      </c>
      <c r="B6577" s="29" t="str">
        <f>B6576</f>
        <v>NAOMI COOPER</v>
      </c>
      <c r="C6577" s="30">
        <f>SUBTOTAL(9,C6576:C6576)</f>
        <v>368.34</v>
      </c>
      <c r="D6577" s="31" t="str">
        <f t="shared" si="102"/>
        <v>TOTAL</v>
      </c>
      <c r="E6577" s="20"/>
    </row>
    <row r="6578" spans="1:5" outlineLevel="2" x14ac:dyDescent="0.25">
      <c r="A6578" s="22">
        <v>45518</v>
      </c>
      <c r="B6578" s="20" t="s">
        <v>1079</v>
      </c>
      <c r="C6578" s="21">
        <v>238.33</v>
      </c>
      <c r="D6578" s="3" t="str">
        <f t="shared" si="102"/>
        <v/>
      </c>
      <c r="E6578" s="20" t="s">
        <v>392</v>
      </c>
    </row>
    <row r="6579" spans="1:5" outlineLevel="1" x14ac:dyDescent="0.25">
      <c r="A6579" s="28">
        <f>A6578</f>
        <v>45518</v>
      </c>
      <c r="B6579" s="29" t="str">
        <f>B6578</f>
        <v>NARLIN ESCOBAR</v>
      </c>
      <c r="C6579" s="30">
        <f>SUBTOTAL(9,C6578:C6578)</f>
        <v>238.33</v>
      </c>
      <c r="D6579" s="31" t="str">
        <f t="shared" si="102"/>
        <v>TOTAL</v>
      </c>
      <c r="E6579" s="20"/>
    </row>
    <row r="6580" spans="1:5" outlineLevel="2" x14ac:dyDescent="0.25">
      <c r="A6580" s="22">
        <v>45518</v>
      </c>
      <c r="B6580" s="20" t="s">
        <v>1080</v>
      </c>
      <c r="C6580" s="21">
        <v>333.78</v>
      </c>
      <c r="D6580" s="3" t="str">
        <f t="shared" si="102"/>
        <v/>
      </c>
      <c r="E6580" s="20" t="s">
        <v>392</v>
      </c>
    </row>
    <row r="6581" spans="1:5" outlineLevel="1" x14ac:dyDescent="0.25">
      <c r="A6581" s="28">
        <f>A6580</f>
        <v>45518</v>
      </c>
      <c r="B6581" s="29" t="str">
        <f>B6580</f>
        <v>NEIL KING</v>
      </c>
      <c r="C6581" s="30">
        <f>SUBTOTAL(9,C6580:C6580)</f>
        <v>333.78</v>
      </c>
      <c r="D6581" s="31" t="str">
        <f t="shared" si="102"/>
        <v>TOTAL</v>
      </c>
      <c r="E6581" s="20"/>
    </row>
    <row r="6582" spans="1:5" outlineLevel="2" x14ac:dyDescent="0.25">
      <c r="A6582" s="22">
        <v>45518</v>
      </c>
      <c r="B6582" s="20" t="s">
        <v>1081</v>
      </c>
      <c r="C6582" s="21">
        <v>158.94999999999999</v>
      </c>
      <c r="D6582" s="3" t="str">
        <f t="shared" si="102"/>
        <v/>
      </c>
      <c r="E6582" s="20" t="s">
        <v>392</v>
      </c>
    </row>
    <row r="6583" spans="1:5" outlineLevel="1" x14ac:dyDescent="0.25">
      <c r="A6583" s="28">
        <f>A6582</f>
        <v>45518</v>
      </c>
      <c r="B6583" s="29" t="str">
        <f>B6582</f>
        <v>NICHOLE FRIAS</v>
      </c>
      <c r="C6583" s="30">
        <f>SUBTOTAL(9,C6582:C6582)</f>
        <v>158.94999999999999</v>
      </c>
      <c r="D6583" s="31" t="str">
        <f t="shared" si="102"/>
        <v>TOTAL</v>
      </c>
      <c r="E6583" s="20"/>
    </row>
    <row r="6584" spans="1:5" outlineLevel="2" x14ac:dyDescent="0.25">
      <c r="A6584" s="22">
        <v>45518</v>
      </c>
      <c r="B6584" s="20" t="s">
        <v>1082</v>
      </c>
      <c r="C6584" s="21">
        <v>83.92</v>
      </c>
      <c r="D6584" s="3" t="str">
        <f t="shared" si="102"/>
        <v/>
      </c>
      <c r="E6584" s="20" t="s">
        <v>392</v>
      </c>
    </row>
    <row r="6585" spans="1:5" outlineLevel="1" x14ac:dyDescent="0.25">
      <c r="A6585" s="28">
        <f>A6584</f>
        <v>45518</v>
      </c>
      <c r="B6585" s="29" t="str">
        <f>B6584</f>
        <v>OMAYRA HERNANDEZ</v>
      </c>
      <c r="C6585" s="30">
        <f>SUBTOTAL(9,C6584:C6584)</f>
        <v>83.92</v>
      </c>
      <c r="D6585" s="31" t="str">
        <f t="shared" si="102"/>
        <v>TOTAL</v>
      </c>
      <c r="E6585" s="20"/>
    </row>
    <row r="6586" spans="1:5" outlineLevel="2" x14ac:dyDescent="0.25">
      <c r="A6586" s="22">
        <v>45518</v>
      </c>
      <c r="B6586" s="20" t="s">
        <v>1083</v>
      </c>
      <c r="C6586" s="21">
        <v>138.91</v>
      </c>
      <c r="D6586" s="3" t="str">
        <f t="shared" si="102"/>
        <v/>
      </c>
      <c r="E6586" s="20" t="s">
        <v>392</v>
      </c>
    </row>
    <row r="6587" spans="1:5" outlineLevel="1" x14ac:dyDescent="0.25">
      <c r="A6587" s="28">
        <f>A6586</f>
        <v>45518</v>
      </c>
      <c r="B6587" s="29" t="str">
        <f>B6586</f>
        <v>PATRICK WALLACE</v>
      </c>
      <c r="C6587" s="30">
        <f>SUBTOTAL(9,C6586:C6586)</f>
        <v>138.91</v>
      </c>
      <c r="D6587" s="31" t="str">
        <f t="shared" si="102"/>
        <v>TOTAL</v>
      </c>
      <c r="E6587" s="20"/>
    </row>
    <row r="6588" spans="1:5" outlineLevel="2" x14ac:dyDescent="0.25">
      <c r="A6588" s="22">
        <v>45518</v>
      </c>
      <c r="B6588" s="20" t="s">
        <v>1084</v>
      </c>
      <c r="C6588" s="21">
        <v>198.96</v>
      </c>
      <c r="D6588" s="3" t="str">
        <f t="shared" si="102"/>
        <v/>
      </c>
      <c r="E6588" s="20" t="s">
        <v>392</v>
      </c>
    </row>
    <row r="6589" spans="1:5" outlineLevel="1" x14ac:dyDescent="0.25">
      <c r="A6589" s="28">
        <f>A6588</f>
        <v>45518</v>
      </c>
      <c r="B6589" s="29" t="str">
        <f>B6588</f>
        <v>PAUL CALFEE</v>
      </c>
      <c r="C6589" s="30">
        <f>SUBTOTAL(9,C6588:C6588)</f>
        <v>198.96</v>
      </c>
      <c r="D6589" s="31" t="str">
        <f t="shared" si="102"/>
        <v>TOTAL</v>
      </c>
      <c r="E6589" s="20"/>
    </row>
    <row r="6590" spans="1:5" outlineLevel="2" x14ac:dyDescent="0.25">
      <c r="A6590" s="22">
        <v>45518</v>
      </c>
      <c r="B6590" s="20" t="s">
        <v>120</v>
      </c>
      <c r="C6590" s="21">
        <v>140.69999999999999</v>
      </c>
      <c r="D6590" s="3" t="str">
        <f t="shared" si="102"/>
        <v/>
      </c>
      <c r="E6590" s="20" t="s">
        <v>392</v>
      </c>
    </row>
    <row r="6591" spans="1:5" outlineLevel="1" x14ac:dyDescent="0.25">
      <c r="A6591" s="28">
        <f>A6590</f>
        <v>45518</v>
      </c>
      <c r="B6591" s="29" t="str">
        <f>B6590</f>
        <v>PEDRO LOAISIGA</v>
      </c>
      <c r="C6591" s="30">
        <f>SUBTOTAL(9,C6590:C6590)</f>
        <v>140.69999999999999</v>
      </c>
      <c r="D6591" s="31" t="str">
        <f t="shared" si="102"/>
        <v>TOTAL</v>
      </c>
      <c r="E6591" s="20"/>
    </row>
    <row r="6592" spans="1:5" outlineLevel="2" x14ac:dyDescent="0.25">
      <c r="A6592" s="22">
        <v>45518</v>
      </c>
      <c r="B6592" s="20" t="s">
        <v>1085</v>
      </c>
      <c r="C6592" s="21">
        <v>180</v>
      </c>
      <c r="D6592" s="3" t="str">
        <f t="shared" si="102"/>
        <v/>
      </c>
      <c r="E6592" s="20" t="s">
        <v>392</v>
      </c>
    </row>
    <row r="6593" spans="1:5" outlineLevel="1" x14ac:dyDescent="0.25">
      <c r="A6593" s="28">
        <f>A6592</f>
        <v>45518</v>
      </c>
      <c r="B6593" s="29" t="str">
        <f>B6592</f>
        <v>PHILLIP REED</v>
      </c>
      <c r="C6593" s="30">
        <f>SUBTOTAL(9,C6592:C6592)</f>
        <v>180</v>
      </c>
      <c r="D6593" s="31" t="str">
        <f t="shared" si="102"/>
        <v>TOTAL</v>
      </c>
      <c r="E6593" s="20"/>
    </row>
    <row r="6594" spans="1:5" outlineLevel="2" x14ac:dyDescent="0.25">
      <c r="A6594" s="22">
        <v>45518</v>
      </c>
      <c r="B6594" s="20" t="s">
        <v>1086</v>
      </c>
      <c r="C6594" s="21">
        <v>373.78</v>
      </c>
      <c r="D6594" s="3" t="str">
        <f t="shared" si="102"/>
        <v/>
      </c>
      <c r="E6594" s="20" t="s">
        <v>392</v>
      </c>
    </row>
    <row r="6595" spans="1:5" outlineLevel="1" x14ac:dyDescent="0.25">
      <c r="A6595" s="28">
        <f>A6594</f>
        <v>45518</v>
      </c>
      <c r="B6595" s="29" t="str">
        <f>B6594</f>
        <v>PHILLIP SOLIZ</v>
      </c>
      <c r="C6595" s="30">
        <f>SUBTOTAL(9,C6594:C6594)</f>
        <v>373.78</v>
      </c>
      <c r="D6595" s="31" t="str">
        <f t="shared" si="102"/>
        <v>TOTAL</v>
      </c>
      <c r="E6595" s="20"/>
    </row>
    <row r="6596" spans="1:5" outlineLevel="2" x14ac:dyDescent="0.25">
      <c r="A6596" s="22">
        <v>45518</v>
      </c>
      <c r="B6596" s="20" t="s">
        <v>1087</v>
      </c>
      <c r="C6596" s="21">
        <v>180</v>
      </c>
      <c r="D6596" s="3" t="str">
        <f t="shared" si="102"/>
        <v/>
      </c>
      <c r="E6596" s="20" t="s">
        <v>392</v>
      </c>
    </row>
    <row r="6597" spans="1:5" outlineLevel="1" x14ac:dyDescent="0.25">
      <c r="A6597" s="28">
        <f>A6596</f>
        <v>45518</v>
      </c>
      <c r="B6597" s="29" t="str">
        <f>B6596</f>
        <v>POUYA MOUSSAVI-ZADEH</v>
      </c>
      <c r="C6597" s="30">
        <f>SUBTOTAL(9,C6596:C6596)</f>
        <v>180</v>
      </c>
      <c r="D6597" s="31" t="str">
        <f t="shared" si="102"/>
        <v>TOTAL</v>
      </c>
      <c r="E6597" s="20"/>
    </row>
    <row r="6598" spans="1:5" outlineLevel="2" x14ac:dyDescent="0.25">
      <c r="A6598" s="22">
        <v>45518</v>
      </c>
      <c r="B6598" s="20" t="s">
        <v>1088</v>
      </c>
      <c r="C6598" s="21">
        <v>250</v>
      </c>
      <c r="D6598" s="3" t="str">
        <f t="shared" si="102"/>
        <v/>
      </c>
      <c r="E6598" s="20" t="s">
        <v>392</v>
      </c>
    </row>
    <row r="6599" spans="1:5" outlineLevel="1" x14ac:dyDescent="0.25">
      <c r="A6599" s="28">
        <f>A6598</f>
        <v>45518</v>
      </c>
      <c r="B6599" s="29" t="str">
        <f>B6598</f>
        <v>RACHEL DREWES</v>
      </c>
      <c r="C6599" s="30">
        <f>SUBTOTAL(9,C6598:C6598)</f>
        <v>250</v>
      </c>
      <c r="D6599" s="31" t="str">
        <f t="shared" si="102"/>
        <v>TOTAL</v>
      </c>
      <c r="E6599" s="20"/>
    </row>
    <row r="6600" spans="1:5" outlineLevel="2" x14ac:dyDescent="0.25">
      <c r="A6600" s="22">
        <v>45518</v>
      </c>
      <c r="B6600" s="20" t="s">
        <v>1089</v>
      </c>
      <c r="C6600" s="21">
        <v>260</v>
      </c>
      <c r="D6600" s="3" t="str">
        <f t="shared" ref="D6600:D6663" si="103">IF(E6600=0,"TOTAL","")</f>
        <v/>
      </c>
      <c r="E6600" s="20" t="s">
        <v>392</v>
      </c>
    </row>
    <row r="6601" spans="1:5" outlineLevel="1" x14ac:dyDescent="0.25">
      <c r="A6601" s="28">
        <f>A6600</f>
        <v>45518</v>
      </c>
      <c r="B6601" s="29" t="str">
        <f>B6600</f>
        <v>RACHEL MOULDER</v>
      </c>
      <c r="C6601" s="30">
        <f>SUBTOTAL(9,C6600:C6600)</f>
        <v>260</v>
      </c>
      <c r="D6601" s="31" t="str">
        <f t="shared" si="103"/>
        <v>TOTAL</v>
      </c>
      <c r="E6601" s="20"/>
    </row>
    <row r="6602" spans="1:5" outlineLevel="2" x14ac:dyDescent="0.25">
      <c r="A6602" s="22">
        <v>45518</v>
      </c>
      <c r="B6602" s="20" t="s">
        <v>1090</v>
      </c>
      <c r="C6602" s="21">
        <v>65.510000000000005</v>
      </c>
      <c r="D6602" s="3" t="str">
        <f t="shared" si="103"/>
        <v/>
      </c>
      <c r="E6602" s="20" t="s">
        <v>392</v>
      </c>
    </row>
    <row r="6603" spans="1:5" outlineLevel="1" x14ac:dyDescent="0.25">
      <c r="A6603" s="28">
        <f>A6602</f>
        <v>45518</v>
      </c>
      <c r="B6603" s="29" t="str">
        <f>B6602</f>
        <v>RAJAA EL-SOUEISSI</v>
      </c>
      <c r="C6603" s="30">
        <f>SUBTOTAL(9,C6602:C6602)</f>
        <v>65.510000000000005</v>
      </c>
      <c r="D6603" s="31" t="str">
        <f t="shared" si="103"/>
        <v>TOTAL</v>
      </c>
      <c r="E6603" s="20"/>
    </row>
    <row r="6604" spans="1:5" outlineLevel="2" x14ac:dyDescent="0.25">
      <c r="A6604" s="22">
        <v>45518</v>
      </c>
      <c r="B6604" s="20" t="s">
        <v>248</v>
      </c>
      <c r="C6604" s="21">
        <v>251.25</v>
      </c>
      <c r="D6604" s="3" t="str">
        <f t="shared" si="103"/>
        <v/>
      </c>
      <c r="E6604" s="20" t="s">
        <v>392</v>
      </c>
    </row>
    <row r="6605" spans="1:5" outlineLevel="1" x14ac:dyDescent="0.25">
      <c r="A6605" s="28">
        <f>A6604</f>
        <v>45518</v>
      </c>
      <c r="B6605" s="29" t="str">
        <f>B6604</f>
        <v>RAY CORTEZ</v>
      </c>
      <c r="C6605" s="30">
        <f>SUBTOTAL(9,C6604:C6604)</f>
        <v>251.25</v>
      </c>
      <c r="D6605" s="31" t="str">
        <f t="shared" si="103"/>
        <v>TOTAL</v>
      </c>
      <c r="E6605" s="20"/>
    </row>
    <row r="6606" spans="1:5" outlineLevel="2" x14ac:dyDescent="0.25">
      <c r="A6606" s="22">
        <v>45518</v>
      </c>
      <c r="B6606" s="20" t="s">
        <v>476</v>
      </c>
      <c r="C6606" s="21">
        <v>196.81</v>
      </c>
      <c r="D6606" s="3" t="str">
        <f t="shared" si="103"/>
        <v/>
      </c>
      <c r="E6606" s="20" t="s">
        <v>384</v>
      </c>
    </row>
    <row r="6607" spans="1:5" outlineLevel="1" x14ac:dyDescent="0.25">
      <c r="A6607" s="28">
        <f>A6606</f>
        <v>45518</v>
      </c>
      <c r="B6607" s="29" t="str">
        <f>B6606</f>
        <v>REBECCA WINGFIELD</v>
      </c>
      <c r="C6607" s="30">
        <f>SUBTOTAL(9,C6606:C6606)</f>
        <v>196.81</v>
      </c>
      <c r="D6607" s="31" t="str">
        <f t="shared" si="103"/>
        <v>TOTAL</v>
      </c>
      <c r="E6607" s="20"/>
    </row>
    <row r="6608" spans="1:5" outlineLevel="2" x14ac:dyDescent="0.25">
      <c r="A6608" s="22">
        <v>45518</v>
      </c>
      <c r="B6608" s="20" t="s">
        <v>608</v>
      </c>
      <c r="C6608" s="21">
        <v>179.56</v>
      </c>
      <c r="D6608" s="3" t="str">
        <f t="shared" si="103"/>
        <v/>
      </c>
      <c r="E6608" s="20" t="s">
        <v>392</v>
      </c>
    </row>
    <row r="6609" spans="1:5" outlineLevel="1" x14ac:dyDescent="0.25">
      <c r="A6609" s="28">
        <f>A6608</f>
        <v>45518</v>
      </c>
      <c r="B6609" s="29" t="str">
        <f>B6608</f>
        <v>RICARDO BRAVO</v>
      </c>
      <c r="C6609" s="30">
        <f>SUBTOTAL(9,C6608:C6608)</f>
        <v>179.56</v>
      </c>
      <c r="D6609" s="31" t="str">
        <f t="shared" si="103"/>
        <v>TOTAL</v>
      </c>
      <c r="E6609" s="20"/>
    </row>
    <row r="6610" spans="1:5" outlineLevel="2" x14ac:dyDescent="0.25">
      <c r="A6610" s="22">
        <v>45518</v>
      </c>
      <c r="B6610" s="20" t="s">
        <v>578</v>
      </c>
      <c r="C6610" s="21">
        <v>58.96</v>
      </c>
      <c r="D6610" s="3" t="str">
        <f t="shared" si="103"/>
        <v/>
      </c>
      <c r="E6610" s="20" t="s">
        <v>403</v>
      </c>
    </row>
    <row r="6611" spans="1:5" outlineLevel="1" x14ac:dyDescent="0.25">
      <c r="A6611" s="28">
        <f>A6610</f>
        <v>45518</v>
      </c>
      <c r="B6611" s="29" t="str">
        <f>B6610</f>
        <v>ROBERT DIETHRICH</v>
      </c>
      <c r="C6611" s="30">
        <f>SUBTOTAL(9,C6610:C6610)</f>
        <v>58.96</v>
      </c>
      <c r="D6611" s="31" t="str">
        <f t="shared" si="103"/>
        <v>TOTAL</v>
      </c>
      <c r="E6611" s="20"/>
    </row>
    <row r="6612" spans="1:5" outlineLevel="2" x14ac:dyDescent="0.25">
      <c r="A6612" s="22">
        <v>45518</v>
      </c>
      <c r="B6612" s="20" t="s">
        <v>1091</v>
      </c>
      <c r="C6612" s="21">
        <v>378.78</v>
      </c>
      <c r="D6612" s="3" t="str">
        <f t="shared" si="103"/>
        <v/>
      </c>
      <c r="E6612" s="20" t="s">
        <v>392</v>
      </c>
    </row>
    <row r="6613" spans="1:5" outlineLevel="1" x14ac:dyDescent="0.25">
      <c r="A6613" s="28">
        <f>A6612</f>
        <v>45518</v>
      </c>
      <c r="B6613" s="29" t="str">
        <f>B6612</f>
        <v>ROBERT ORTIZ</v>
      </c>
      <c r="C6613" s="30">
        <f>SUBTOTAL(9,C6612:C6612)</f>
        <v>378.78</v>
      </c>
      <c r="D6613" s="31" t="str">
        <f t="shared" si="103"/>
        <v>TOTAL</v>
      </c>
      <c r="E6613" s="20"/>
    </row>
    <row r="6614" spans="1:5" outlineLevel="2" x14ac:dyDescent="0.25">
      <c r="A6614" s="22">
        <v>45518</v>
      </c>
      <c r="B6614" s="20" t="s">
        <v>589</v>
      </c>
      <c r="C6614" s="21">
        <v>320.56</v>
      </c>
      <c r="D6614" s="3" t="str">
        <f t="shared" si="103"/>
        <v/>
      </c>
      <c r="E6614" s="20" t="s">
        <v>392</v>
      </c>
    </row>
    <row r="6615" spans="1:5" outlineLevel="1" x14ac:dyDescent="0.25">
      <c r="A6615" s="28">
        <f>A6614</f>
        <v>45518</v>
      </c>
      <c r="B6615" s="29" t="str">
        <f>B6614</f>
        <v>RONALD MOSHER</v>
      </c>
      <c r="C6615" s="30">
        <f>SUBTOTAL(9,C6614:C6614)</f>
        <v>320.56</v>
      </c>
      <c r="D6615" s="31" t="str">
        <f t="shared" si="103"/>
        <v>TOTAL</v>
      </c>
      <c r="E6615" s="20"/>
    </row>
    <row r="6616" spans="1:5" outlineLevel="2" x14ac:dyDescent="0.25">
      <c r="A6616" s="22">
        <v>45518</v>
      </c>
      <c r="B6616" s="20" t="s">
        <v>815</v>
      </c>
      <c r="C6616" s="21">
        <v>533.78</v>
      </c>
      <c r="D6616" s="3" t="str">
        <f t="shared" si="103"/>
        <v/>
      </c>
      <c r="E6616" s="20" t="s">
        <v>392</v>
      </c>
    </row>
    <row r="6617" spans="1:5" outlineLevel="1" x14ac:dyDescent="0.25">
      <c r="A6617" s="28">
        <f>A6616</f>
        <v>45518</v>
      </c>
      <c r="B6617" s="29" t="str">
        <f>B6616</f>
        <v>ROTASHA MOORE</v>
      </c>
      <c r="C6617" s="30">
        <f>SUBTOTAL(9,C6616:C6616)</f>
        <v>533.78</v>
      </c>
      <c r="D6617" s="31" t="str">
        <f t="shared" si="103"/>
        <v>TOTAL</v>
      </c>
      <c r="E6617" s="20"/>
    </row>
    <row r="6618" spans="1:5" outlineLevel="2" x14ac:dyDescent="0.25">
      <c r="A6618" s="22">
        <v>45518</v>
      </c>
      <c r="B6618" s="20" t="s">
        <v>1092</v>
      </c>
      <c r="C6618" s="21">
        <v>60.3</v>
      </c>
      <c r="D6618" s="3" t="str">
        <f t="shared" si="103"/>
        <v/>
      </c>
      <c r="E6618" s="20" t="s">
        <v>392</v>
      </c>
    </row>
    <row r="6619" spans="1:5" outlineLevel="1" x14ac:dyDescent="0.25">
      <c r="A6619" s="28">
        <f>A6618</f>
        <v>45518</v>
      </c>
      <c r="B6619" s="29" t="str">
        <f>B6618</f>
        <v>RYAN WILSHUSEN</v>
      </c>
      <c r="C6619" s="30">
        <f>SUBTOTAL(9,C6618:C6618)</f>
        <v>60.3</v>
      </c>
      <c r="D6619" s="31" t="str">
        <f t="shared" si="103"/>
        <v>TOTAL</v>
      </c>
      <c r="E6619" s="20"/>
    </row>
    <row r="6620" spans="1:5" outlineLevel="2" x14ac:dyDescent="0.25">
      <c r="A6620" s="22">
        <v>45518</v>
      </c>
      <c r="B6620" s="20" t="s">
        <v>1093</v>
      </c>
      <c r="C6620" s="21">
        <v>140</v>
      </c>
      <c r="D6620" s="3" t="str">
        <f t="shared" si="103"/>
        <v/>
      </c>
      <c r="E6620" s="20" t="s">
        <v>392</v>
      </c>
    </row>
    <row r="6621" spans="1:5" outlineLevel="1" x14ac:dyDescent="0.25">
      <c r="A6621" s="28">
        <f>A6620</f>
        <v>45518</v>
      </c>
      <c r="B6621" s="29" t="str">
        <f>B6620</f>
        <v>SABRINA JENKINS</v>
      </c>
      <c r="C6621" s="30">
        <f>SUBTOTAL(9,C6620:C6620)</f>
        <v>140</v>
      </c>
      <c r="D6621" s="31" t="str">
        <f t="shared" si="103"/>
        <v>TOTAL</v>
      </c>
      <c r="E6621" s="20"/>
    </row>
    <row r="6622" spans="1:5" outlineLevel="2" x14ac:dyDescent="0.25">
      <c r="A6622" s="22">
        <v>45518</v>
      </c>
      <c r="B6622" s="20" t="s">
        <v>1094</v>
      </c>
      <c r="C6622" s="21">
        <v>132.76</v>
      </c>
      <c r="D6622" s="3" t="str">
        <f t="shared" si="103"/>
        <v/>
      </c>
      <c r="E6622" s="20" t="s">
        <v>381</v>
      </c>
    </row>
    <row r="6623" spans="1:5" outlineLevel="1" x14ac:dyDescent="0.25">
      <c r="A6623" s="28">
        <f>A6622</f>
        <v>45518</v>
      </c>
      <c r="B6623" s="29" t="str">
        <f>B6622</f>
        <v>SANEE BELL</v>
      </c>
      <c r="C6623" s="30">
        <f>SUBTOTAL(9,C6622:C6622)</f>
        <v>132.76</v>
      </c>
      <c r="D6623" s="31" t="str">
        <f t="shared" si="103"/>
        <v>TOTAL</v>
      </c>
      <c r="E6623" s="20"/>
    </row>
    <row r="6624" spans="1:5" outlineLevel="2" x14ac:dyDescent="0.25">
      <c r="A6624" s="22">
        <v>45518</v>
      </c>
      <c r="B6624" s="20" t="s">
        <v>1095</v>
      </c>
      <c r="C6624" s="21">
        <v>323.77999999999997</v>
      </c>
      <c r="D6624" s="3" t="str">
        <f t="shared" si="103"/>
        <v/>
      </c>
      <c r="E6624" s="20" t="s">
        <v>392</v>
      </c>
    </row>
    <row r="6625" spans="1:5" outlineLevel="1" x14ac:dyDescent="0.25">
      <c r="A6625" s="28">
        <f>A6624</f>
        <v>45518</v>
      </c>
      <c r="B6625" s="29" t="str">
        <f>B6624</f>
        <v>SCOTT EVANS</v>
      </c>
      <c r="C6625" s="30">
        <f>SUBTOTAL(9,C6624:C6624)</f>
        <v>323.77999999999997</v>
      </c>
      <c r="D6625" s="31" t="str">
        <f t="shared" si="103"/>
        <v>TOTAL</v>
      </c>
      <c r="E6625" s="20"/>
    </row>
    <row r="6626" spans="1:5" outlineLevel="2" x14ac:dyDescent="0.25">
      <c r="A6626" s="22">
        <v>45518</v>
      </c>
      <c r="B6626" s="20" t="s">
        <v>1096</v>
      </c>
      <c r="C6626" s="21">
        <v>277.77999999999997</v>
      </c>
      <c r="D6626" s="3" t="str">
        <f t="shared" si="103"/>
        <v/>
      </c>
      <c r="E6626" s="20" t="s">
        <v>392</v>
      </c>
    </row>
    <row r="6627" spans="1:5" outlineLevel="1" x14ac:dyDescent="0.25">
      <c r="A6627" s="28">
        <f>A6626</f>
        <v>45518</v>
      </c>
      <c r="B6627" s="29" t="str">
        <f>B6626</f>
        <v>SEAN OCONNOR</v>
      </c>
      <c r="C6627" s="30">
        <f>SUBTOTAL(9,C6626:C6626)</f>
        <v>277.77999999999997</v>
      </c>
      <c r="D6627" s="31" t="str">
        <f t="shared" si="103"/>
        <v>TOTAL</v>
      </c>
      <c r="E6627" s="20"/>
    </row>
    <row r="6628" spans="1:5" outlineLevel="2" x14ac:dyDescent="0.25">
      <c r="A6628" s="22">
        <v>45518</v>
      </c>
      <c r="B6628" s="20" t="s">
        <v>1097</v>
      </c>
      <c r="C6628" s="21">
        <v>180</v>
      </c>
      <c r="D6628" s="3" t="str">
        <f t="shared" si="103"/>
        <v/>
      </c>
      <c r="E6628" s="20" t="s">
        <v>392</v>
      </c>
    </row>
    <row r="6629" spans="1:5" outlineLevel="1" x14ac:dyDescent="0.25">
      <c r="A6629" s="28">
        <f>A6628</f>
        <v>45518</v>
      </c>
      <c r="B6629" s="29" t="str">
        <f>B6628</f>
        <v>SHANNON PETERSEN</v>
      </c>
      <c r="C6629" s="30">
        <f>SUBTOTAL(9,C6628:C6628)</f>
        <v>180</v>
      </c>
      <c r="D6629" s="31" t="str">
        <f t="shared" si="103"/>
        <v>TOTAL</v>
      </c>
      <c r="E6629" s="20"/>
    </row>
    <row r="6630" spans="1:5" outlineLevel="2" x14ac:dyDescent="0.25">
      <c r="A6630" s="22">
        <v>45518</v>
      </c>
      <c r="B6630" s="20" t="s">
        <v>1098</v>
      </c>
      <c r="C6630" s="21">
        <v>24.87</v>
      </c>
      <c r="D6630" s="3" t="str">
        <f t="shared" si="103"/>
        <v/>
      </c>
      <c r="E6630" s="20" t="s">
        <v>381</v>
      </c>
    </row>
    <row r="6631" spans="1:5" outlineLevel="1" x14ac:dyDescent="0.25">
      <c r="A6631" s="28">
        <f>A6630</f>
        <v>45518</v>
      </c>
      <c r="B6631" s="29" t="str">
        <f>B6630</f>
        <v>SHANNON VALDIVIA</v>
      </c>
      <c r="C6631" s="30">
        <f>SUBTOTAL(9,C6630:C6630)</f>
        <v>24.87</v>
      </c>
      <c r="D6631" s="31" t="str">
        <f t="shared" si="103"/>
        <v>TOTAL</v>
      </c>
      <c r="E6631" s="20"/>
    </row>
    <row r="6632" spans="1:5" outlineLevel="2" x14ac:dyDescent="0.25">
      <c r="A6632" s="22">
        <v>45518</v>
      </c>
      <c r="B6632" s="20" t="s">
        <v>1099</v>
      </c>
      <c r="C6632" s="21">
        <v>173.96</v>
      </c>
      <c r="D6632" s="3" t="str">
        <f t="shared" si="103"/>
        <v/>
      </c>
      <c r="E6632" s="20" t="s">
        <v>392</v>
      </c>
    </row>
    <row r="6633" spans="1:5" outlineLevel="1" x14ac:dyDescent="0.25">
      <c r="A6633" s="28">
        <f>A6632</f>
        <v>45518</v>
      </c>
      <c r="B6633" s="29" t="str">
        <f>B6632</f>
        <v>SHANNON WEATHERFORD</v>
      </c>
      <c r="C6633" s="30">
        <f>SUBTOTAL(9,C6632:C6632)</f>
        <v>173.96</v>
      </c>
      <c r="D6633" s="31" t="str">
        <f t="shared" si="103"/>
        <v>TOTAL</v>
      </c>
      <c r="E6633" s="20"/>
    </row>
    <row r="6634" spans="1:5" outlineLevel="2" x14ac:dyDescent="0.25">
      <c r="A6634" s="22">
        <v>45518</v>
      </c>
      <c r="B6634" s="20" t="s">
        <v>1100</v>
      </c>
      <c r="C6634" s="21">
        <v>150</v>
      </c>
      <c r="D6634" s="3" t="str">
        <f t="shared" si="103"/>
        <v/>
      </c>
      <c r="E6634" s="20" t="s">
        <v>382</v>
      </c>
    </row>
    <row r="6635" spans="1:5" outlineLevel="1" x14ac:dyDescent="0.25">
      <c r="A6635" s="28">
        <f>A6634</f>
        <v>45518</v>
      </c>
      <c r="B6635" s="29" t="str">
        <f>B6634</f>
        <v>SHARON PARKER</v>
      </c>
      <c r="C6635" s="30">
        <f>SUBTOTAL(9,C6634:C6634)</f>
        <v>150</v>
      </c>
      <c r="D6635" s="31" t="str">
        <f t="shared" si="103"/>
        <v>TOTAL</v>
      </c>
      <c r="E6635" s="20"/>
    </row>
    <row r="6636" spans="1:5" outlineLevel="2" x14ac:dyDescent="0.25">
      <c r="A6636" s="22">
        <v>45518</v>
      </c>
      <c r="B6636" s="20" t="s">
        <v>1101</v>
      </c>
      <c r="C6636" s="21">
        <v>140</v>
      </c>
      <c r="D6636" s="3" t="str">
        <f t="shared" si="103"/>
        <v/>
      </c>
      <c r="E6636" s="20" t="s">
        <v>392</v>
      </c>
    </row>
    <row r="6637" spans="1:5" outlineLevel="1" x14ac:dyDescent="0.25">
      <c r="A6637" s="28">
        <f>A6636</f>
        <v>45518</v>
      </c>
      <c r="B6637" s="29" t="str">
        <f>B6636</f>
        <v>SHAWN CALVERT</v>
      </c>
      <c r="C6637" s="30">
        <f>SUBTOTAL(9,C6636:C6636)</f>
        <v>140</v>
      </c>
      <c r="D6637" s="31" t="str">
        <f t="shared" si="103"/>
        <v>TOTAL</v>
      </c>
      <c r="E6637" s="20"/>
    </row>
    <row r="6638" spans="1:5" outlineLevel="2" x14ac:dyDescent="0.25">
      <c r="A6638" s="22">
        <v>45518</v>
      </c>
      <c r="B6638" s="20" t="s">
        <v>1102</v>
      </c>
      <c r="C6638" s="21">
        <v>180</v>
      </c>
      <c r="D6638" s="3" t="str">
        <f t="shared" si="103"/>
        <v/>
      </c>
      <c r="E6638" s="20" t="s">
        <v>392</v>
      </c>
    </row>
    <row r="6639" spans="1:5" outlineLevel="1" x14ac:dyDescent="0.25">
      <c r="A6639" s="28">
        <f>A6638</f>
        <v>45518</v>
      </c>
      <c r="B6639" s="29" t="str">
        <f>B6638</f>
        <v>SHELLEY HOLCOMBE</v>
      </c>
      <c r="C6639" s="30">
        <f>SUBTOTAL(9,C6638:C6638)</f>
        <v>180</v>
      </c>
      <c r="D6639" s="31" t="str">
        <f t="shared" si="103"/>
        <v>TOTAL</v>
      </c>
      <c r="E6639" s="20"/>
    </row>
    <row r="6640" spans="1:5" outlineLevel="2" x14ac:dyDescent="0.25">
      <c r="A6640" s="22">
        <v>45518</v>
      </c>
      <c r="B6640" s="20" t="s">
        <v>1103</v>
      </c>
      <c r="C6640" s="21">
        <v>289.18</v>
      </c>
      <c r="D6640" s="3" t="str">
        <f t="shared" si="103"/>
        <v/>
      </c>
      <c r="E6640" s="20" t="s">
        <v>392</v>
      </c>
    </row>
    <row r="6641" spans="1:5" outlineLevel="1" x14ac:dyDescent="0.25">
      <c r="A6641" s="28">
        <f>A6640</f>
        <v>45518</v>
      </c>
      <c r="B6641" s="29" t="str">
        <f>B6640</f>
        <v>SHELLY DUTY</v>
      </c>
      <c r="C6641" s="30">
        <f>SUBTOTAL(9,C6640:C6640)</f>
        <v>289.18</v>
      </c>
      <c r="D6641" s="31" t="str">
        <f t="shared" si="103"/>
        <v>TOTAL</v>
      </c>
      <c r="E6641" s="20"/>
    </row>
    <row r="6642" spans="1:5" outlineLevel="2" x14ac:dyDescent="0.25">
      <c r="A6642" s="22">
        <v>45518</v>
      </c>
      <c r="B6642" s="20" t="s">
        <v>824</v>
      </c>
      <c r="C6642" s="21">
        <v>78.39</v>
      </c>
      <c r="D6642" s="3" t="str">
        <f t="shared" si="103"/>
        <v/>
      </c>
      <c r="E6642" s="20" t="s">
        <v>392</v>
      </c>
    </row>
    <row r="6643" spans="1:5" outlineLevel="1" x14ac:dyDescent="0.25">
      <c r="A6643" s="28">
        <f>A6642</f>
        <v>45518</v>
      </c>
      <c r="B6643" s="29" t="str">
        <f>B6642</f>
        <v>SOFIA DARCY</v>
      </c>
      <c r="C6643" s="30">
        <f>SUBTOTAL(9,C6642:C6642)</f>
        <v>78.39</v>
      </c>
      <c r="D6643" s="31" t="str">
        <f t="shared" si="103"/>
        <v>TOTAL</v>
      </c>
      <c r="E6643" s="20"/>
    </row>
    <row r="6644" spans="1:5" outlineLevel="2" x14ac:dyDescent="0.25">
      <c r="A6644" s="22">
        <v>45518</v>
      </c>
      <c r="B6644" s="20" t="s">
        <v>1104</v>
      </c>
      <c r="C6644" s="21">
        <v>198.96</v>
      </c>
      <c r="D6644" s="3" t="str">
        <f t="shared" si="103"/>
        <v/>
      </c>
      <c r="E6644" s="20" t="s">
        <v>392</v>
      </c>
    </row>
    <row r="6645" spans="1:5" outlineLevel="1" x14ac:dyDescent="0.25">
      <c r="A6645" s="28">
        <f>A6644</f>
        <v>45518</v>
      </c>
      <c r="B6645" s="29" t="str">
        <f>B6644</f>
        <v>STACEY GRAYSON</v>
      </c>
      <c r="C6645" s="30">
        <f>SUBTOTAL(9,C6644:C6644)</f>
        <v>198.96</v>
      </c>
      <c r="D6645" s="31" t="str">
        <f t="shared" si="103"/>
        <v>TOTAL</v>
      </c>
      <c r="E6645" s="20"/>
    </row>
    <row r="6646" spans="1:5" outlineLevel="2" x14ac:dyDescent="0.25">
      <c r="A6646" s="22">
        <v>45518</v>
      </c>
      <c r="B6646" s="20" t="s">
        <v>1105</v>
      </c>
      <c r="C6646" s="21">
        <v>58.96</v>
      </c>
      <c r="D6646" s="3" t="str">
        <f t="shared" si="103"/>
        <v/>
      </c>
      <c r="E6646" s="20" t="s">
        <v>392</v>
      </c>
    </row>
    <row r="6647" spans="1:5" outlineLevel="1" x14ac:dyDescent="0.25">
      <c r="A6647" s="28">
        <f>A6646</f>
        <v>45518</v>
      </c>
      <c r="B6647" s="29" t="str">
        <f>B6646</f>
        <v>STEFANIE DALE</v>
      </c>
      <c r="C6647" s="30">
        <f>SUBTOTAL(9,C6646:C6646)</f>
        <v>58.96</v>
      </c>
      <c r="D6647" s="31" t="str">
        <f t="shared" si="103"/>
        <v>TOTAL</v>
      </c>
      <c r="E6647" s="20"/>
    </row>
    <row r="6648" spans="1:5" outlineLevel="2" x14ac:dyDescent="0.25">
      <c r="A6648" s="22">
        <v>45518</v>
      </c>
      <c r="B6648" s="20" t="s">
        <v>1106</v>
      </c>
      <c r="C6648" s="21">
        <v>45.56</v>
      </c>
      <c r="D6648" s="3" t="str">
        <f t="shared" si="103"/>
        <v/>
      </c>
      <c r="E6648" s="20" t="s">
        <v>392</v>
      </c>
    </row>
    <row r="6649" spans="1:5" outlineLevel="1" x14ac:dyDescent="0.25">
      <c r="A6649" s="28">
        <f>A6648</f>
        <v>45518</v>
      </c>
      <c r="B6649" s="29" t="str">
        <f>B6648</f>
        <v>STEPHANIE HUMPHREY</v>
      </c>
      <c r="C6649" s="30">
        <f>SUBTOTAL(9,C6648:C6648)</f>
        <v>45.56</v>
      </c>
      <c r="D6649" s="31" t="str">
        <f t="shared" si="103"/>
        <v>TOTAL</v>
      </c>
      <c r="E6649" s="20"/>
    </row>
    <row r="6650" spans="1:5" outlineLevel="2" x14ac:dyDescent="0.25">
      <c r="A6650" s="22">
        <v>45518</v>
      </c>
      <c r="B6650" s="20" t="s">
        <v>1107</v>
      </c>
      <c r="C6650" s="21">
        <v>150</v>
      </c>
      <c r="D6650" s="3" t="str">
        <f t="shared" si="103"/>
        <v/>
      </c>
      <c r="E6650" s="20" t="s">
        <v>392</v>
      </c>
    </row>
    <row r="6651" spans="1:5" outlineLevel="1" x14ac:dyDescent="0.25">
      <c r="A6651" s="28">
        <f>A6650</f>
        <v>45518</v>
      </c>
      <c r="B6651" s="29" t="str">
        <f>B6650</f>
        <v>STEVEN PRZESPOLEWSKI</v>
      </c>
      <c r="C6651" s="30">
        <f>SUBTOTAL(9,C6650:C6650)</f>
        <v>150</v>
      </c>
      <c r="D6651" s="31" t="str">
        <f t="shared" si="103"/>
        <v>TOTAL</v>
      </c>
      <c r="E6651" s="20"/>
    </row>
    <row r="6652" spans="1:5" outlineLevel="2" x14ac:dyDescent="0.25">
      <c r="A6652" s="22">
        <v>45518</v>
      </c>
      <c r="B6652" s="20" t="s">
        <v>1108</v>
      </c>
      <c r="C6652" s="21">
        <v>51.05</v>
      </c>
      <c r="D6652" s="3" t="str">
        <f t="shared" si="103"/>
        <v/>
      </c>
      <c r="E6652" s="20" t="s">
        <v>392</v>
      </c>
    </row>
    <row r="6653" spans="1:5" outlineLevel="2" x14ac:dyDescent="0.25">
      <c r="A6653" s="22">
        <v>45518</v>
      </c>
      <c r="B6653" s="20" t="s">
        <v>1108</v>
      </c>
      <c r="C6653" s="21">
        <v>140</v>
      </c>
      <c r="D6653" s="3" t="str">
        <f t="shared" si="103"/>
        <v/>
      </c>
      <c r="E6653" s="20" t="s">
        <v>392</v>
      </c>
    </row>
    <row r="6654" spans="1:5" outlineLevel="1" x14ac:dyDescent="0.25">
      <c r="A6654" s="28">
        <f>A6653</f>
        <v>45518</v>
      </c>
      <c r="B6654" s="29" t="str">
        <f>B6653</f>
        <v>SUSAN BOIARSKY</v>
      </c>
      <c r="C6654" s="30">
        <f>SUBTOTAL(9,C6652:C6653)</f>
        <v>191.05</v>
      </c>
      <c r="D6654" s="31" t="str">
        <f t="shared" si="103"/>
        <v>TOTAL</v>
      </c>
      <c r="E6654" s="20"/>
    </row>
    <row r="6655" spans="1:5" outlineLevel="2" x14ac:dyDescent="0.25">
      <c r="A6655" s="22">
        <v>45518</v>
      </c>
      <c r="B6655" s="20" t="s">
        <v>1109</v>
      </c>
      <c r="C6655" s="21">
        <v>140</v>
      </c>
      <c r="D6655" s="3" t="str">
        <f t="shared" si="103"/>
        <v/>
      </c>
      <c r="E6655" s="20" t="s">
        <v>392</v>
      </c>
    </row>
    <row r="6656" spans="1:5" outlineLevel="1" x14ac:dyDescent="0.25">
      <c r="A6656" s="28">
        <f>A6655</f>
        <v>45518</v>
      </c>
      <c r="B6656" s="29" t="str">
        <f>B6655</f>
        <v>SUSAN CHACKO</v>
      </c>
      <c r="C6656" s="30">
        <f>SUBTOTAL(9,C6655:C6655)</f>
        <v>140</v>
      </c>
      <c r="D6656" s="31" t="str">
        <f t="shared" si="103"/>
        <v>TOTAL</v>
      </c>
      <c r="E6656" s="20"/>
    </row>
    <row r="6657" spans="1:5" outlineLevel="2" x14ac:dyDescent="0.25">
      <c r="A6657" s="22">
        <v>45518</v>
      </c>
      <c r="B6657" s="20" t="s">
        <v>1110</v>
      </c>
      <c r="C6657" s="21">
        <v>56.28</v>
      </c>
      <c r="D6657" s="3" t="str">
        <f t="shared" si="103"/>
        <v/>
      </c>
      <c r="E6657" s="20" t="s">
        <v>392</v>
      </c>
    </row>
    <row r="6658" spans="1:5" outlineLevel="2" x14ac:dyDescent="0.25">
      <c r="A6658" s="22">
        <v>45518</v>
      </c>
      <c r="B6658" s="20" t="s">
        <v>1110</v>
      </c>
      <c r="C6658" s="21">
        <v>140</v>
      </c>
      <c r="D6658" s="3" t="str">
        <f t="shared" si="103"/>
        <v/>
      </c>
      <c r="E6658" s="20" t="s">
        <v>392</v>
      </c>
    </row>
    <row r="6659" spans="1:5" outlineLevel="1" x14ac:dyDescent="0.25">
      <c r="A6659" s="28">
        <f>A6658</f>
        <v>45518</v>
      </c>
      <c r="B6659" s="29" t="str">
        <f>B6658</f>
        <v>TALYA ROBERTSON</v>
      </c>
      <c r="C6659" s="30">
        <f>SUBTOTAL(9,C6657:C6658)</f>
        <v>196.28</v>
      </c>
      <c r="D6659" s="31" t="str">
        <f t="shared" si="103"/>
        <v>TOTAL</v>
      </c>
      <c r="E6659" s="20"/>
    </row>
    <row r="6660" spans="1:5" outlineLevel="2" x14ac:dyDescent="0.25">
      <c r="A6660" s="22">
        <v>45518</v>
      </c>
      <c r="B6660" s="20" t="s">
        <v>1111</v>
      </c>
      <c r="C6660" s="21">
        <v>221.06</v>
      </c>
      <c r="D6660" s="3" t="str">
        <f t="shared" si="103"/>
        <v/>
      </c>
      <c r="E6660" s="20" t="s">
        <v>382</v>
      </c>
    </row>
    <row r="6661" spans="1:5" outlineLevel="1" x14ac:dyDescent="0.25">
      <c r="A6661" s="28">
        <f>A6660</f>
        <v>45518</v>
      </c>
      <c r="B6661" s="29" t="str">
        <f>B6660</f>
        <v>TAMMY SEALE</v>
      </c>
      <c r="C6661" s="30">
        <f>SUBTOTAL(9,C6660:C6660)</f>
        <v>221.06</v>
      </c>
      <c r="D6661" s="31" t="str">
        <f t="shared" si="103"/>
        <v>TOTAL</v>
      </c>
      <c r="E6661" s="20"/>
    </row>
    <row r="6662" spans="1:5" outlineLevel="2" x14ac:dyDescent="0.25">
      <c r="A6662" s="22">
        <v>45518</v>
      </c>
      <c r="B6662" s="20" t="s">
        <v>1112</v>
      </c>
      <c r="C6662" s="21">
        <v>46.9</v>
      </c>
      <c r="D6662" s="3" t="str">
        <f t="shared" si="103"/>
        <v/>
      </c>
      <c r="E6662" s="20" t="s">
        <v>392</v>
      </c>
    </row>
    <row r="6663" spans="1:5" outlineLevel="1" x14ac:dyDescent="0.25">
      <c r="A6663" s="28">
        <f>A6662</f>
        <v>45518</v>
      </c>
      <c r="B6663" s="29" t="str">
        <f>B6662</f>
        <v>TAMRA WHITFIELD</v>
      </c>
      <c r="C6663" s="30">
        <f>SUBTOTAL(9,C6662:C6662)</f>
        <v>46.9</v>
      </c>
      <c r="D6663" s="31" t="str">
        <f t="shared" si="103"/>
        <v>TOTAL</v>
      </c>
      <c r="E6663" s="20"/>
    </row>
    <row r="6664" spans="1:5" outlineLevel="2" x14ac:dyDescent="0.25">
      <c r="A6664" s="22">
        <v>45518</v>
      </c>
      <c r="B6664" s="20" t="s">
        <v>1113</v>
      </c>
      <c r="C6664" s="21">
        <v>220</v>
      </c>
      <c r="D6664" s="3" t="str">
        <f t="shared" ref="D6664:D6727" si="104">IF(E6664=0,"TOTAL","")</f>
        <v/>
      </c>
      <c r="E6664" s="20" t="s">
        <v>392</v>
      </c>
    </row>
    <row r="6665" spans="1:5" outlineLevel="1" x14ac:dyDescent="0.25">
      <c r="A6665" s="28">
        <f>A6664</f>
        <v>45518</v>
      </c>
      <c r="B6665" s="29" t="str">
        <f>B6664</f>
        <v>TANYA CARREJO</v>
      </c>
      <c r="C6665" s="30">
        <f>SUBTOTAL(9,C6664:C6664)</f>
        <v>220</v>
      </c>
      <c r="D6665" s="31" t="str">
        <f t="shared" si="104"/>
        <v>TOTAL</v>
      </c>
      <c r="E6665" s="20"/>
    </row>
    <row r="6666" spans="1:5" outlineLevel="2" x14ac:dyDescent="0.25">
      <c r="A6666" s="22">
        <v>45518</v>
      </c>
      <c r="B6666" s="20" t="s">
        <v>1114</v>
      </c>
      <c r="C6666" s="21">
        <v>1036.49</v>
      </c>
      <c r="D6666" s="3" t="str">
        <f t="shared" si="104"/>
        <v/>
      </c>
      <c r="E6666" s="20" t="s">
        <v>392</v>
      </c>
    </row>
    <row r="6667" spans="1:5" outlineLevel="1" x14ac:dyDescent="0.25">
      <c r="A6667" s="28">
        <f>A6666</f>
        <v>45518</v>
      </c>
      <c r="B6667" s="29" t="str">
        <f>B6666</f>
        <v>THOMAS POWELL</v>
      </c>
      <c r="C6667" s="30">
        <f>SUBTOTAL(9,C6666:C6666)</f>
        <v>1036.49</v>
      </c>
      <c r="D6667" s="31" t="str">
        <f t="shared" si="104"/>
        <v>TOTAL</v>
      </c>
      <c r="E6667" s="20"/>
    </row>
    <row r="6668" spans="1:5" outlineLevel="2" x14ac:dyDescent="0.25">
      <c r="A6668" s="22">
        <v>45518</v>
      </c>
      <c r="B6668" s="20" t="s">
        <v>1115</v>
      </c>
      <c r="C6668" s="21">
        <v>247.45</v>
      </c>
      <c r="D6668" s="3" t="str">
        <f t="shared" si="104"/>
        <v/>
      </c>
      <c r="E6668" s="20" t="s">
        <v>392</v>
      </c>
    </row>
    <row r="6669" spans="1:5" outlineLevel="1" x14ac:dyDescent="0.25">
      <c r="A6669" s="28">
        <f>A6668</f>
        <v>45518</v>
      </c>
      <c r="B6669" s="29" t="str">
        <f>B6668</f>
        <v>TIFFANY JENKINS</v>
      </c>
      <c r="C6669" s="30">
        <f>SUBTOTAL(9,C6668:C6668)</f>
        <v>247.45</v>
      </c>
      <c r="D6669" s="31" t="str">
        <f t="shared" si="104"/>
        <v>TOTAL</v>
      </c>
      <c r="E6669" s="20"/>
    </row>
    <row r="6670" spans="1:5" outlineLevel="2" x14ac:dyDescent="0.25">
      <c r="A6670" s="22">
        <v>45518</v>
      </c>
      <c r="B6670" s="20" t="s">
        <v>1116</v>
      </c>
      <c r="C6670" s="21">
        <v>293.76</v>
      </c>
      <c r="D6670" s="3" t="str">
        <f t="shared" si="104"/>
        <v/>
      </c>
      <c r="E6670" s="20" t="s">
        <v>392</v>
      </c>
    </row>
    <row r="6671" spans="1:5" outlineLevel="1" x14ac:dyDescent="0.25">
      <c r="A6671" s="28">
        <f>A6670</f>
        <v>45518</v>
      </c>
      <c r="B6671" s="29" t="str">
        <f>B6670</f>
        <v>TOM RIDENHOUR</v>
      </c>
      <c r="C6671" s="30">
        <f>SUBTOTAL(9,C6670:C6670)</f>
        <v>293.76</v>
      </c>
      <c r="D6671" s="31" t="str">
        <f t="shared" si="104"/>
        <v>TOTAL</v>
      </c>
      <c r="E6671" s="20"/>
    </row>
    <row r="6672" spans="1:5" outlineLevel="2" x14ac:dyDescent="0.25">
      <c r="A6672" s="22">
        <v>45518</v>
      </c>
      <c r="B6672" s="20" t="s">
        <v>1117</v>
      </c>
      <c r="C6672" s="21">
        <v>238.52</v>
      </c>
      <c r="D6672" s="3" t="str">
        <f t="shared" si="104"/>
        <v/>
      </c>
      <c r="E6672" s="20" t="s">
        <v>392</v>
      </c>
    </row>
    <row r="6673" spans="1:5" outlineLevel="1" x14ac:dyDescent="0.25">
      <c r="A6673" s="28">
        <f>A6672</f>
        <v>45518</v>
      </c>
      <c r="B6673" s="29" t="str">
        <f>B6672</f>
        <v>TRACY CARNEY</v>
      </c>
      <c r="C6673" s="30">
        <f>SUBTOTAL(9,C6672:C6672)</f>
        <v>238.52</v>
      </c>
      <c r="D6673" s="31" t="str">
        <f t="shared" si="104"/>
        <v>TOTAL</v>
      </c>
      <c r="E6673" s="20"/>
    </row>
    <row r="6674" spans="1:5" outlineLevel="2" x14ac:dyDescent="0.25">
      <c r="A6674" s="22">
        <v>45518</v>
      </c>
      <c r="B6674" s="20" t="s">
        <v>1118</v>
      </c>
      <c r="C6674" s="21">
        <v>92.47</v>
      </c>
      <c r="D6674" s="3" t="str">
        <f t="shared" si="104"/>
        <v/>
      </c>
      <c r="E6674" s="20" t="s">
        <v>387</v>
      </c>
    </row>
    <row r="6675" spans="1:5" outlineLevel="1" x14ac:dyDescent="0.25">
      <c r="A6675" s="28">
        <f>A6674</f>
        <v>45518</v>
      </c>
      <c r="B6675" s="29" t="str">
        <f>B6674</f>
        <v>TRACY STROUD</v>
      </c>
      <c r="C6675" s="30">
        <f>SUBTOTAL(9,C6674:C6674)</f>
        <v>92.47</v>
      </c>
      <c r="D6675" s="31" t="str">
        <f t="shared" si="104"/>
        <v>TOTAL</v>
      </c>
      <c r="E6675" s="20"/>
    </row>
    <row r="6676" spans="1:5" outlineLevel="2" x14ac:dyDescent="0.25">
      <c r="A6676" s="22">
        <v>45518</v>
      </c>
      <c r="B6676" s="20" t="s">
        <v>1119</v>
      </c>
      <c r="C6676" s="21">
        <v>197.58</v>
      </c>
      <c r="D6676" s="3" t="str">
        <f t="shared" si="104"/>
        <v/>
      </c>
      <c r="E6676" s="20" t="s">
        <v>392</v>
      </c>
    </row>
    <row r="6677" spans="1:5" outlineLevel="1" x14ac:dyDescent="0.25">
      <c r="A6677" s="28">
        <f>A6676</f>
        <v>45518</v>
      </c>
      <c r="B6677" s="29" t="str">
        <f>B6676</f>
        <v>TRAM NGHIEM</v>
      </c>
      <c r="C6677" s="30">
        <f>SUBTOTAL(9,C6676:C6676)</f>
        <v>197.58</v>
      </c>
      <c r="D6677" s="31" t="str">
        <f t="shared" si="104"/>
        <v>TOTAL</v>
      </c>
      <c r="E6677" s="20"/>
    </row>
    <row r="6678" spans="1:5" outlineLevel="2" x14ac:dyDescent="0.25">
      <c r="A6678" s="22">
        <v>45518</v>
      </c>
      <c r="B6678" s="20" t="s">
        <v>1120</v>
      </c>
      <c r="C6678" s="21">
        <v>183.58</v>
      </c>
      <c r="D6678" s="3" t="str">
        <f t="shared" si="104"/>
        <v/>
      </c>
      <c r="E6678" s="20" t="s">
        <v>392</v>
      </c>
    </row>
    <row r="6679" spans="1:5" outlineLevel="1" x14ac:dyDescent="0.25">
      <c r="A6679" s="28">
        <f>A6678</f>
        <v>45518</v>
      </c>
      <c r="B6679" s="29" t="str">
        <f>B6678</f>
        <v>TREMIA POLK</v>
      </c>
      <c r="C6679" s="30">
        <f>SUBTOTAL(9,C6678:C6678)</f>
        <v>183.58</v>
      </c>
      <c r="D6679" s="31" t="str">
        <f t="shared" si="104"/>
        <v>TOTAL</v>
      </c>
      <c r="E6679" s="20"/>
    </row>
    <row r="6680" spans="1:5" outlineLevel="2" x14ac:dyDescent="0.25">
      <c r="A6680" s="22">
        <v>45518</v>
      </c>
      <c r="B6680" s="20" t="s">
        <v>1121</v>
      </c>
      <c r="C6680" s="21">
        <v>2076.15</v>
      </c>
      <c r="D6680" s="3" t="str">
        <f t="shared" si="104"/>
        <v/>
      </c>
      <c r="E6680" s="20" t="s">
        <v>392</v>
      </c>
    </row>
    <row r="6681" spans="1:5" outlineLevel="1" x14ac:dyDescent="0.25">
      <c r="A6681" s="28">
        <f>A6680</f>
        <v>45518</v>
      </c>
      <c r="B6681" s="29" t="str">
        <f>B6680</f>
        <v>TRISTAN TONDER</v>
      </c>
      <c r="C6681" s="30">
        <f>SUBTOTAL(9,C6680:C6680)</f>
        <v>2076.15</v>
      </c>
      <c r="D6681" s="31" t="str">
        <f t="shared" si="104"/>
        <v>TOTAL</v>
      </c>
      <c r="E6681" s="20"/>
    </row>
    <row r="6682" spans="1:5" outlineLevel="2" x14ac:dyDescent="0.25">
      <c r="A6682" s="22">
        <v>45518</v>
      </c>
      <c r="B6682" s="20" t="s">
        <v>1122</v>
      </c>
      <c r="C6682" s="21">
        <v>29.77</v>
      </c>
      <c r="D6682" s="3" t="str">
        <f t="shared" si="104"/>
        <v/>
      </c>
      <c r="E6682" s="20" t="s">
        <v>381</v>
      </c>
    </row>
    <row r="6683" spans="1:5" outlineLevel="1" x14ac:dyDescent="0.25">
      <c r="A6683" s="28">
        <f>A6682</f>
        <v>45518</v>
      </c>
      <c r="B6683" s="29" t="str">
        <f>B6682</f>
        <v>WILMARIE ALVARADO</v>
      </c>
      <c r="C6683" s="30">
        <f>SUBTOTAL(9,C6682:C6682)</f>
        <v>29.77</v>
      </c>
      <c r="D6683" s="31" t="str">
        <f t="shared" si="104"/>
        <v>TOTAL</v>
      </c>
      <c r="E6683" s="20"/>
    </row>
    <row r="6684" spans="1:5" outlineLevel="2" x14ac:dyDescent="0.25">
      <c r="A6684" s="22">
        <v>45518</v>
      </c>
      <c r="B6684" s="20" t="s">
        <v>1123</v>
      </c>
      <c r="C6684" s="21">
        <v>99.94</v>
      </c>
      <c r="D6684" s="3" t="str">
        <f t="shared" si="104"/>
        <v/>
      </c>
      <c r="E6684" s="20" t="s">
        <v>392</v>
      </c>
    </row>
    <row r="6685" spans="1:5" outlineLevel="1" x14ac:dyDescent="0.25">
      <c r="A6685" s="28">
        <f>A6684</f>
        <v>45518</v>
      </c>
      <c r="B6685" s="29" t="str">
        <f>B6684</f>
        <v>XUE WANG</v>
      </c>
      <c r="C6685" s="30">
        <f>SUBTOTAL(9,C6684:C6684)</f>
        <v>99.94</v>
      </c>
      <c r="D6685" s="31" t="str">
        <f t="shared" si="104"/>
        <v>TOTAL</v>
      </c>
      <c r="E6685" s="20"/>
    </row>
    <row r="6686" spans="1:5" outlineLevel="2" x14ac:dyDescent="0.25">
      <c r="A6686" s="22">
        <v>45518</v>
      </c>
      <c r="B6686" s="20" t="s">
        <v>1124</v>
      </c>
      <c r="C6686" s="21">
        <v>120</v>
      </c>
      <c r="D6686" s="3" t="str">
        <f t="shared" si="104"/>
        <v/>
      </c>
      <c r="E6686" s="20" t="s">
        <v>384</v>
      </c>
    </row>
    <row r="6687" spans="1:5" outlineLevel="1" x14ac:dyDescent="0.25">
      <c r="A6687" s="28">
        <f>A6686</f>
        <v>45518</v>
      </c>
      <c r="B6687" s="29" t="str">
        <f>B6686</f>
        <v>YANETTE CARMONA</v>
      </c>
      <c r="C6687" s="30">
        <f>SUBTOTAL(9,C6686:C6686)</f>
        <v>120</v>
      </c>
      <c r="D6687" s="31" t="str">
        <f t="shared" si="104"/>
        <v>TOTAL</v>
      </c>
      <c r="E6687" s="20"/>
    </row>
    <row r="6688" spans="1:5" outlineLevel="2" x14ac:dyDescent="0.25">
      <c r="A6688" s="22">
        <v>45518</v>
      </c>
      <c r="B6688" s="20" t="s">
        <v>1125</v>
      </c>
      <c r="C6688" s="21">
        <v>248.6</v>
      </c>
      <c r="D6688" s="3" t="str">
        <f t="shared" si="104"/>
        <v/>
      </c>
      <c r="E6688" s="20" t="s">
        <v>392</v>
      </c>
    </row>
    <row r="6689" spans="1:5" outlineLevel="1" x14ac:dyDescent="0.25">
      <c r="A6689" s="28">
        <f>A6688</f>
        <v>45518</v>
      </c>
      <c r="B6689" s="29" t="str">
        <f>B6688</f>
        <v>YENNY PAPA</v>
      </c>
      <c r="C6689" s="30">
        <f>SUBTOTAL(9,C6688:C6688)</f>
        <v>248.6</v>
      </c>
      <c r="D6689" s="31" t="str">
        <f t="shared" si="104"/>
        <v>TOTAL</v>
      </c>
      <c r="E6689" s="20"/>
    </row>
    <row r="6690" spans="1:5" outlineLevel="2" x14ac:dyDescent="0.25">
      <c r="A6690" s="22">
        <v>45518</v>
      </c>
      <c r="B6690" s="20" t="s">
        <v>697</v>
      </c>
      <c r="C6690" s="21">
        <v>99.96</v>
      </c>
      <c r="D6690" s="3" t="str">
        <f t="shared" si="104"/>
        <v/>
      </c>
      <c r="E6690" s="20" t="s">
        <v>381</v>
      </c>
    </row>
    <row r="6691" spans="1:5" outlineLevel="1" x14ac:dyDescent="0.25">
      <c r="A6691" s="28">
        <f>A6690</f>
        <v>45518</v>
      </c>
      <c r="B6691" s="29" t="str">
        <f>B6690</f>
        <v>YVONNE CANALES</v>
      </c>
      <c r="C6691" s="30">
        <f>SUBTOTAL(9,C6690:C6690)</f>
        <v>99.96</v>
      </c>
      <c r="D6691" s="31" t="str">
        <f t="shared" si="104"/>
        <v>TOTAL</v>
      </c>
      <c r="E6691" s="20"/>
    </row>
    <row r="6692" spans="1:5" outlineLevel="2" x14ac:dyDescent="0.25">
      <c r="A6692" s="22">
        <v>45518</v>
      </c>
      <c r="B6692" s="20" t="s">
        <v>1126</v>
      </c>
      <c r="C6692" s="21">
        <v>323.77999999999997</v>
      </c>
      <c r="D6692" s="3" t="str">
        <f t="shared" si="104"/>
        <v/>
      </c>
      <c r="E6692" s="20" t="s">
        <v>392</v>
      </c>
    </row>
    <row r="6693" spans="1:5" outlineLevel="1" x14ac:dyDescent="0.25">
      <c r="A6693" s="28">
        <f>A6692</f>
        <v>45518</v>
      </c>
      <c r="B6693" s="29" t="str">
        <f>B6692</f>
        <v>ZACHARY VELLIQUETTE</v>
      </c>
      <c r="C6693" s="30">
        <f>SUBTOTAL(9,C6692:C6692)</f>
        <v>323.77999999999997</v>
      </c>
      <c r="D6693" s="31" t="str">
        <f t="shared" si="104"/>
        <v>TOTAL</v>
      </c>
      <c r="E6693" s="20"/>
    </row>
    <row r="6694" spans="1:5" outlineLevel="2" x14ac:dyDescent="0.25">
      <c r="A6694" s="22">
        <v>45518</v>
      </c>
      <c r="B6694" s="20" t="s">
        <v>349</v>
      </c>
      <c r="C6694" s="21">
        <v>7565</v>
      </c>
      <c r="D6694" s="3" t="str">
        <f t="shared" si="104"/>
        <v/>
      </c>
      <c r="E6694" s="20" t="s">
        <v>402</v>
      </c>
    </row>
    <row r="6695" spans="1:5" outlineLevel="2" x14ac:dyDescent="0.25">
      <c r="A6695" s="22">
        <v>45518</v>
      </c>
      <c r="B6695" s="20" t="s">
        <v>349</v>
      </c>
      <c r="C6695" s="21">
        <v>1395</v>
      </c>
      <c r="D6695" s="3" t="str">
        <f t="shared" si="104"/>
        <v/>
      </c>
      <c r="E6695" s="20" t="s">
        <v>402</v>
      </c>
    </row>
    <row r="6696" spans="1:5" outlineLevel="2" x14ac:dyDescent="0.25">
      <c r="A6696" s="22">
        <v>45518</v>
      </c>
      <c r="B6696" s="20" t="s">
        <v>349</v>
      </c>
      <c r="C6696" s="21">
        <v>25865</v>
      </c>
      <c r="D6696" s="3" t="str">
        <f t="shared" si="104"/>
        <v/>
      </c>
      <c r="E6696" s="20" t="s">
        <v>402</v>
      </c>
    </row>
    <row r="6697" spans="1:5" outlineLevel="2" x14ac:dyDescent="0.25">
      <c r="A6697" s="22">
        <v>45518</v>
      </c>
      <c r="B6697" s="20" t="s">
        <v>349</v>
      </c>
      <c r="C6697" s="21">
        <v>1204</v>
      </c>
      <c r="D6697" s="3" t="str">
        <f t="shared" si="104"/>
        <v/>
      </c>
      <c r="E6697" s="20" t="s">
        <v>402</v>
      </c>
    </row>
    <row r="6698" spans="1:5" outlineLevel="2" x14ac:dyDescent="0.25">
      <c r="A6698" s="22">
        <v>45518</v>
      </c>
      <c r="B6698" s="20" t="s">
        <v>349</v>
      </c>
      <c r="C6698" s="21">
        <v>7396</v>
      </c>
      <c r="D6698" s="3" t="str">
        <f t="shared" si="104"/>
        <v/>
      </c>
      <c r="E6698" s="20" t="s">
        <v>402</v>
      </c>
    </row>
    <row r="6699" spans="1:5" outlineLevel="2" x14ac:dyDescent="0.25">
      <c r="A6699" s="22">
        <v>45518</v>
      </c>
      <c r="B6699" s="20" t="s">
        <v>349</v>
      </c>
      <c r="C6699" s="21">
        <v>7070</v>
      </c>
      <c r="D6699" s="3" t="str">
        <f t="shared" si="104"/>
        <v/>
      </c>
      <c r="E6699" s="20" t="s">
        <v>402</v>
      </c>
    </row>
    <row r="6700" spans="1:5" outlineLevel="2" x14ac:dyDescent="0.25">
      <c r="A6700" s="22">
        <v>45518</v>
      </c>
      <c r="B6700" s="20" t="s">
        <v>349</v>
      </c>
      <c r="C6700" s="21">
        <v>43430</v>
      </c>
      <c r="D6700" s="3" t="str">
        <f t="shared" si="104"/>
        <v/>
      </c>
      <c r="E6700" s="20" t="s">
        <v>402</v>
      </c>
    </row>
    <row r="6701" spans="1:5" outlineLevel="2" x14ac:dyDescent="0.25">
      <c r="A6701" s="22">
        <v>45518</v>
      </c>
      <c r="B6701" s="20" t="s">
        <v>349</v>
      </c>
      <c r="C6701" s="21">
        <v>19370</v>
      </c>
      <c r="D6701" s="3" t="str">
        <f t="shared" si="104"/>
        <v/>
      </c>
      <c r="E6701" s="20" t="s">
        <v>402</v>
      </c>
    </row>
    <row r="6702" spans="1:5" outlineLevel="2" x14ac:dyDescent="0.25">
      <c r="A6702" s="22">
        <v>45518</v>
      </c>
      <c r="B6702" s="20" t="s">
        <v>349</v>
      </c>
      <c r="C6702" s="21">
        <v>20840</v>
      </c>
      <c r="D6702" s="3" t="str">
        <f t="shared" si="104"/>
        <v/>
      </c>
      <c r="E6702" s="20" t="s">
        <v>402</v>
      </c>
    </row>
    <row r="6703" spans="1:5" outlineLevel="1" x14ac:dyDescent="0.25">
      <c r="A6703" s="28">
        <f>A6702</f>
        <v>45518</v>
      </c>
      <c r="B6703" s="29" t="str">
        <f>B6702</f>
        <v>ENGINEERED AIR BALANCE CO INC</v>
      </c>
      <c r="C6703" s="30">
        <f>SUBTOTAL(9,C6694:C6702)</f>
        <v>134135</v>
      </c>
      <c r="D6703" s="31" t="str">
        <f t="shared" si="104"/>
        <v>TOTAL</v>
      </c>
      <c r="E6703" s="20"/>
    </row>
    <row r="6704" spans="1:5" outlineLevel="2" x14ac:dyDescent="0.25">
      <c r="A6704" s="22">
        <v>45518</v>
      </c>
      <c r="B6704" s="20" t="s">
        <v>123</v>
      </c>
      <c r="C6704" s="21">
        <v>0.86</v>
      </c>
      <c r="D6704" s="3" t="str">
        <f t="shared" si="104"/>
        <v/>
      </c>
      <c r="E6704" s="20" t="s">
        <v>403</v>
      </c>
    </row>
    <row r="6705" spans="1:5" outlineLevel="2" x14ac:dyDescent="0.25">
      <c r="A6705" s="22">
        <v>45518</v>
      </c>
      <c r="B6705" s="20" t="s">
        <v>123</v>
      </c>
      <c r="C6705" s="21">
        <v>25.64</v>
      </c>
      <c r="D6705" s="3" t="str">
        <f t="shared" si="104"/>
        <v/>
      </c>
      <c r="E6705" s="20" t="s">
        <v>403</v>
      </c>
    </row>
    <row r="6706" spans="1:5" outlineLevel="2" x14ac:dyDescent="0.25">
      <c r="A6706" s="22">
        <v>45518</v>
      </c>
      <c r="B6706" s="20" t="s">
        <v>123</v>
      </c>
      <c r="C6706" s="21">
        <v>5.09</v>
      </c>
      <c r="D6706" s="3" t="str">
        <f t="shared" si="104"/>
        <v/>
      </c>
      <c r="E6706" s="20" t="s">
        <v>382</v>
      </c>
    </row>
    <row r="6707" spans="1:5" outlineLevel="2" x14ac:dyDescent="0.25">
      <c r="A6707" s="22">
        <v>45518</v>
      </c>
      <c r="B6707" s="20" t="s">
        <v>123</v>
      </c>
      <c r="C6707" s="21">
        <v>0.48</v>
      </c>
      <c r="D6707" s="3" t="str">
        <f t="shared" si="104"/>
        <v/>
      </c>
      <c r="E6707" s="20" t="s">
        <v>382</v>
      </c>
    </row>
    <row r="6708" spans="1:5" outlineLevel="2" x14ac:dyDescent="0.25">
      <c r="A6708" s="22">
        <v>45518</v>
      </c>
      <c r="B6708" s="20" t="s">
        <v>123</v>
      </c>
      <c r="C6708" s="21">
        <v>0.63</v>
      </c>
      <c r="D6708" s="3" t="str">
        <f t="shared" si="104"/>
        <v/>
      </c>
      <c r="E6708" s="20" t="s">
        <v>403</v>
      </c>
    </row>
    <row r="6709" spans="1:5" outlineLevel="2" x14ac:dyDescent="0.25">
      <c r="A6709" s="22">
        <v>45518</v>
      </c>
      <c r="B6709" s="20" t="s">
        <v>123</v>
      </c>
      <c r="C6709" s="21">
        <v>2.09</v>
      </c>
      <c r="D6709" s="3" t="str">
        <f t="shared" si="104"/>
        <v/>
      </c>
      <c r="E6709" s="20" t="s">
        <v>403</v>
      </c>
    </row>
    <row r="6710" spans="1:5" outlineLevel="2" x14ac:dyDescent="0.25">
      <c r="A6710" s="22">
        <v>45518</v>
      </c>
      <c r="B6710" s="20" t="s">
        <v>123</v>
      </c>
      <c r="C6710" s="21">
        <v>9.94</v>
      </c>
      <c r="D6710" s="3" t="str">
        <f t="shared" si="104"/>
        <v/>
      </c>
      <c r="E6710" s="20" t="s">
        <v>382</v>
      </c>
    </row>
    <row r="6711" spans="1:5" outlineLevel="2" x14ac:dyDescent="0.25">
      <c r="A6711" s="22">
        <v>45518</v>
      </c>
      <c r="B6711" s="20" t="s">
        <v>123</v>
      </c>
      <c r="C6711" s="21">
        <v>0.94</v>
      </c>
      <c r="D6711" s="3" t="str">
        <f t="shared" si="104"/>
        <v/>
      </c>
      <c r="E6711" s="20" t="s">
        <v>382</v>
      </c>
    </row>
    <row r="6712" spans="1:5" outlineLevel="2" x14ac:dyDescent="0.25">
      <c r="A6712" s="22">
        <v>45518</v>
      </c>
      <c r="B6712" s="20" t="s">
        <v>123</v>
      </c>
      <c r="C6712" s="21">
        <v>1.24</v>
      </c>
      <c r="D6712" s="3" t="str">
        <f t="shared" si="104"/>
        <v/>
      </c>
      <c r="E6712" s="20" t="s">
        <v>403</v>
      </c>
    </row>
    <row r="6713" spans="1:5" outlineLevel="2" x14ac:dyDescent="0.25">
      <c r="A6713" s="22">
        <v>45518</v>
      </c>
      <c r="B6713" s="20" t="s">
        <v>123</v>
      </c>
      <c r="C6713" s="21">
        <v>4.07</v>
      </c>
      <c r="D6713" s="3" t="str">
        <f t="shared" si="104"/>
        <v/>
      </c>
      <c r="E6713" s="20" t="s">
        <v>403</v>
      </c>
    </row>
    <row r="6714" spans="1:5" outlineLevel="2" x14ac:dyDescent="0.25">
      <c r="A6714" s="22">
        <v>45518</v>
      </c>
      <c r="B6714" s="20" t="s">
        <v>123</v>
      </c>
      <c r="C6714" s="21">
        <v>10.65</v>
      </c>
      <c r="D6714" s="3" t="str">
        <f t="shared" si="104"/>
        <v/>
      </c>
      <c r="E6714" s="20" t="s">
        <v>382</v>
      </c>
    </row>
    <row r="6715" spans="1:5" outlineLevel="2" x14ac:dyDescent="0.25">
      <c r="A6715" s="22">
        <v>45518</v>
      </c>
      <c r="B6715" s="20" t="s">
        <v>123</v>
      </c>
      <c r="C6715" s="21">
        <v>1.01</v>
      </c>
      <c r="D6715" s="3" t="str">
        <f t="shared" si="104"/>
        <v/>
      </c>
      <c r="E6715" s="20" t="s">
        <v>382</v>
      </c>
    </row>
    <row r="6716" spans="1:5" outlineLevel="2" x14ac:dyDescent="0.25">
      <c r="A6716" s="22">
        <v>45518</v>
      </c>
      <c r="B6716" s="20" t="s">
        <v>123</v>
      </c>
      <c r="C6716" s="21">
        <v>1.32</v>
      </c>
      <c r="D6716" s="3" t="str">
        <f t="shared" si="104"/>
        <v/>
      </c>
      <c r="E6716" s="20" t="s">
        <v>403</v>
      </c>
    </row>
    <row r="6717" spans="1:5" outlineLevel="2" x14ac:dyDescent="0.25">
      <c r="A6717" s="22">
        <v>45518</v>
      </c>
      <c r="B6717" s="20" t="s">
        <v>123</v>
      </c>
      <c r="C6717" s="21">
        <v>4.38</v>
      </c>
      <c r="D6717" s="3" t="str">
        <f t="shared" si="104"/>
        <v/>
      </c>
      <c r="E6717" s="20" t="s">
        <v>403</v>
      </c>
    </row>
    <row r="6718" spans="1:5" outlineLevel="2" x14ac:dyDescent="0.25">
      <c r="A6718" s="22">
        <v>45518</v>
      </c>
      <c r="B6718" s="20" t="s">
        <v>123</v>
      </c>
      <c r="C6718" s="21">
        <v>6.91</v>
      </c>
      <c r="D6718" s="3" t="str">
        <f t="shared" si="104"/>
        <v/>
      </c>
      <c r="E6718" s="20" t="s">
        <v>382</v>
      </c>
    </row>
    <row r="6719" spans="1:5" outlineLevel="2" x14ac:dyDescent="0.25">
      <c r="A6719" s="22">
        <v>45518</v>
      </c>
      <c r="B6719" s="20" t="s">
        <v>123</v>
      </c>
      <c r="C6719" s="21">
        <v>0.66</v>
      </c>
      <c r="D6719" s="3" t="str">
        <f t="shared" si="104"/>
        <v/>
      </c>
      <c r="E6719" s="20" t="s">
        <v>382</v>
      </c>
    </row>
    <row r="6720" spans="1:5" outlineLevel="2" x14ac:dyDescent="0.25">
      <c r="A6720" s="22">
        <v>45518</v>
      </c>
      <c r="B6720" s="20" t="s">
        <v>123</v>
      </c>
      <c r="C6720" s="21">
        <v>0.86</v>
      </c>
      <c r="D6720" s="3" t="str">
        <f t="shared" si="104"/>
        <v/>
      </c>
      <c r="E6720" s="20" t="s">
        <v>403</v>
      </c>
    </row>
    <row r="6721" spans="1:5" outlineLevel="2" x14ac:dyDescent="0.25">
      <c r="A6721" s="22">
        <v>45518</v>
      </c>
      <c r="B6721" s="20" t="s">
        <v>123</v>
      </c>
      <c r="C6721" s="21">
        <v>2.83</v>
      </c>
      <c r="D6721" s="3" t="str">
        <f t="shared" si="104"/>
        <v/>
      </c>
      <c r="E6721" s="20" t="s">
        <v>403</v>
      </c>
    </row>
    <row r="6722" spans="1:5" outlineLevel="2" x14ac:dyDescent="0.25">
      <c r="A6722" s="22">
        <v>45518</v>
      </c>
      <c r="B6722" s="20" t="s">
        <v>123</v>
      </c>
      <c r="C6722" s="21">
        <v>9.8699999999999992</v>
      </c>
      <c r="D6722" s="3" t="str">
        <f t="shared" si="104"/>
        <v/>
      </c>
      <c r="E6722" s="20" t="s">
        <v>382</v>
      </c>
    </row>
    <row r="6723" spans="1:5" outlineLevel="2" x14ac:dyDescent="0.25">
      <c r="A6723" s="22">
        <v>45518</v>
      </c>
      <c r="B6723" s="20" t="s">
        <v>123</v>
      </c>
      <c r="C6723" s="21">
        <v>0.93</v>
      </c>
      <c r="D6723" s="3" t="str">
        <f t="shared" si="104"/>
        <v/>
      </c>
      <c r="E6723" s="20" t="s">
        <v>382</v>
      </c>
    </row>
    <row r="6724" spans="1:5" outlineLevel="2" x14ac:dyDescent="0.25">
      <c r="A6724" s="22">
        <v>45518</v>
      </c>
      <c r="B6724" s="20" t="s">
        <v>123</v>
      </c>
      <c r="C6724" s="21">
        <v>1.23</v>
      </c>
      <c r="D6724" s="3" t="str">
        <f t="shared" si="104"/>
        <v/>
      </c>
      <c r="E6724" s="20" t="s">
        <v>403</v>
      </c>
    </row>
    <row r="6725" spans="1:5" outlineLevel="2" x14ac:dyDescent="0.25">
      <c r="A6725" s="22">
        <v>45518</v>
      </c>
      <c r="B6725" s="20" t="s">
        <v>123</v>
      </c>
      <c r="C6725" s="21">
        <v>4.0599999999999996</v>
      </c>
      <c r="D6725" s="3" t="str">
        <f t="shared" si="104"/>
        <v/>
      </c>
      <c r="E6725" s="20" t="s">
        <v>403</v>
      </c>
    </row>
    <row r="6726" spans="1:5" outlineLevel="2" x14ac:dyDescent="0.25">
      <c r="A6726" s="22">
        <v>45518</v>
      </c>
      <c r="B6726" s="20" t="s">
        <v>123</v>
      </c>
      <c r="C6726" s="21">
        <v>1.84</v>
      </c>
      <c r="D6726" s="3" t="str">
        <f t="shared" si="104"/>
        <v/>
      </c>
      <c r="E6726" s="20" t="s">
        <v>382</v>
      </c>
    </row>
    <row r="6727" spans="1:5" outlineLevel="2" x14ac:dyDescent="0.25">
      <c r="A6727" s="22">
        <v>45518</v>
      </c>
      <c r="B6727" s="20" t="s">
        <v>123</v>
      </c>
      <c r="C6727" s="21">
        <v>0.17</v>
      </c>
      <c r="D6727" s="3" t="str">
        <f t="shared" si="104"/>
        <v/>
      </c>
      <c r="E6727" s="20" t="s">
        <v>382</v>
      </c>
    </row>
    <row r="6728" spans="1:5" outlineLevel="2" x14ac:dyDescent="0.25">
      <c r="A6728" s="22">
        <v>45518</v>
      </c>
      <c r="B6728" s="20" t="s">
        <v>123</v>
      </c>
      <c r="C6728" s="21">
        <v>0.23</v>
      </c>
      <c r="D6728" s="3" t="str">
        <f t="shared" ref="D6728:D6791" si="105">IF(E6728=0,"TOTAL","")</f>
        <v/>
      </c>
      <c r="E6728" s="20" t="s">
        <v>403</v>
      </c>
    </row>
    <row r="6729" spans="1:5" outlineLevel="2" x14ac:dyDescent="0.25">
      <c r="A6729" s="22">
        <v>45518</v>
      </c>
      <c r="B6729" s="20" t="s">
        <v>123</v>
      </c>
      <c r="C6729" s="21">
        <v>0.75</v>
      </c>
      <c r="D6729" s="3" t="str">
        <f t="shared" si="105"/>
        <v/>
      </c>
      <c r="E6729" s="20" t="s">
        <v>403</v>
      </c>
    </row>
    <row r="6730" spans="1:5" outlineLevel="2" x14ac:dyDescent="0.25">
      <c r="A6730" s="22">
        <v>45518</v>
      </c>
      <c r="B6730" s="20" t="s">
        <v>123</v>
      </c>
      <c r="C6730" s="21">
        <v>5.65</v>
      </c>
      <c r="D6730" s="3" t="str">
        <f t="shared" si="105"/>
        <v/>
      </c>
      <c r="E6730" s="20" t="s">
        <v>382</v>
      </c>
    </row>
    <row r="6731" spans="1:5" outlineLevel="2" x14ac:dyDescent="0.25">
      <c r="A6731" s="22">
        <v>45518</v>
      </c>
      <c r="B6731" s="20" t="s">
        <v>123</v>
      </c>
      <c r="C6731" s="21">
        <v>0.53</v>
      </c>
      <c r="D6731" s="3" t="str">
        <f t="shared" si="105"/>
        <v/>
      </c>
      <c r="E6731" s="20" t="s">
        <v>382</v>
      </c>
    </row>
    <row r="6732" spans="1:5" outlineLevel="2" x14ac:dyDescent="0.25">
      <c r="A6732" s="22">
        <v>45518</v>
      </c>
      <c r="B6732" s="20" t="s">
        <v>123</v>
      </c>
      <c r="C6732" s="21">
        <v>0.7</v>
      </c>
      <c r="D6732" s="3" t="str">
        <f t="shared" si="105"/>
        <v/>
      </c>
      <c r="E6732" s="20" t="s">
        <v>403</v>
      </c>
    </row>
    <row r="6733" spans="1:5" outlineLevel="2" x14ac:dyDescent="0.25">
      <c r="A6733" s="22">
        <v>45518</v>
      </c>
      <c r="B6733" s="20" t="s">
        <v>123</v>
      </c>
      <c r="C6733" s="21">
        <v>2.33</v>
      </c>
      <c r="D6733" s="3" t="str">
        <f t="shared" si="105"/>
        <v/>
      </c>
      <c r="E6733" s="20" t="s">
        <v>403</v>
      </c>
    </row>
    <row r="6734" spans="1:5" outlineLevel="2" x14ac:dyDescent="0.25">
      <c r="A6734" s="22">
        <v>45518</v>
      </c>
      <c r="B6734" s="20" t="s">
        <v>123</v>
      </c>
      <c r="C6734" s="21">
        <v>20.059999999999999</v>
      </c>
      <c r="D6734" s="3" t="str">
        <f t="shared" si="105"/>
        <v/>
      </c>
      <c r="E6734" s="20" t="s">
        <v>382</v>
      </c>
    </row>
    <row r="6735" spans="1:5" outlineLevel="2" x14ac:dyDescent="0.25">
      <c r="A6735" s="22">
        <v>45518</v>
      </c>
      <c r="B6735" s="20" t="s">
        <v>123</v>
      </c>
      <c r="C6735" s="21">
        <v>1.89</v>
      </c>
      <c r="D6735" s="3" t="str">
        <f t="shared" si="105"/>
        <v/>
      </c>
      <c r="E6735" s="20" t="s">
        <v>382</v>
      </c>
    </row>
    <row r="6736" spans="1:5" outlineLevel="2" x14ac:dyDescent="0.25">
      <c r="A6736" s="22">
        <v>45518</v>
      </c>
      <c r="B6736" s="20" t="s">
        <v>123</v>
      </c>
      <c r="C6736" s="21">
        <v>2.5</v>
      </c>
      <c r="D6736" s="3" t="str">
        <f t="shared" si="105"/>
        <v/>
      </c>
      <c r="E6736" s="20" t="s">
        <v>403</v>
      </c>
    </row>
    <row r="6737" spans="1:5" outlineLevel="2" x14ac:dyDescent="0.25">
      <c r="A6737" s="22">
        <v>45518</v>
      </c>
      <c r="B6737" s="20" t="s">
        <v>123</v>
      </c>
      <c r="C6737" s="21">
        <v>8.24</v>
      </c>
      <c r="D6737" s="3" t="str">
        <f t="shared" si="105"/>
        <v/>
      </c>
      <c r="E6737" s="20" t="s">
        <v>403</v>
      </c>
    </row>
    <row r="6738" spans="1:5" outlineLevel="2" x14ac:dyDescent="0.25">
      <c r="A6738" s="22">
        <v>45518</v>
      </c>
      <c r="B6738" s="20" t="s">
        <v>123</v>
      </c>
      <c r="C6738" s="21">
        <v>1.3</v>
      </c>
      <c r="D6738" s="3" t="str">
        <f t="shared" si="105"/>
        <v/>
      </c>
      <c r="E6738" s="20" t="s">
        <v>382</v>
      </c>
    </row>
    <row r="6739" spans="1:5" outlineLevel="2" x14ac:dyDescent="0.25">
      <c r="A6739" s="22">
        <v>45518</v>
      </c>
      <c r="B6739" s="20" t="s">
        <v>123</v>
      </c>
      <c r="C6739" s="21">
        <v>0.12</v>
      </c>
      <c r="D6739" s="3" t="str">
        <f t="shared" si="105"/>
        <v/>
      </c>
      <c r="E6739" s="20" t="s">
        <v>382</v>
      </c>
    </row>
    <row r="6740" spans="1:5" outlineLevel="2" x14ac:dyDescent="0.25">
      <c r="A6740" s="22">
        <v>45518</v>
      </c>
      <c r="B6740" s="20" t="s">
        <v>123</v>
      </c>
      <c r="C6740" s="21">
        <v>0.16</v>
      </c>
      <c r="D6740" s="3" t="str">
        <f t="shared" si="105"/>
        <v/>
      </c>
      <c r="E6740" s="20" t="s">
        <v>403</v>
      </c>
    </row>
    <row r="6741" spans="1:5" outlineLevel="2" x14ac:dyDescent="0.25">
      <c r="A6741" s="22">
        <v>45518</v>
      </c>
      <c r="B6741" s="20" t="s">
        <v>123</v>
      </c>
      <c r="C6741" s="21">
        <v>0.54</v>
      </c>
      <c r="D6741" s="3" t="str">
        <f t="shared" si="105"/>
        <v/>
      </c>
      <c r="E6741" s="20" t="s">
        <v>403</v>
      </c>
    </row>
    <row r="6742" spans="1:5" outlineLevel="2" x14ac:dyDescent="0.25">
      <c r="A6742" s="22">
        <v>45518</v>
      </c>
      <c r="B6742" s="20" t="s">
        <v>123</v>
      </c>
      <c r="C6742" s="21">
        <v>35.74</v>
      </c>
      <c r="D6742" s="3" t="str">
        <f t="shared" si="105"/>
        <v/>
      </c>
      <c r="E6742" s="20" t="s">
        <v>382</v>
      </c>
    </row>
    <row r="6743" spans="1:5" outlineLevel="2" x14ac:dyDescent="0.25">
      <c r="A6743" s="22">
        <v>45518</v>
      </c>
      <c r="B6743" s="20" t="s">
        <v>123</v>
      </c>
      <c r="C6743" s="21">
        <v>3.38</v>
      </c>
      <c r="D6743" s="3" t="str">
        <f t="shared" si="105"/>
        <v/>
      </c>
      <c r="E6743" s="20" t="s">
        <v>382</v>
      </c>
    </row>
    <row r="6744" spans="1:5" outlineLevel="2" x14ac:dyDescent="0.25">
      <c r="A6744" s="22">
        <v>45518</v>
      </c>
      <c r="B6744" s="20" t="s">
        <v>123</v>
      </c>
      <c r="C6744" s="21">
        <v>4.45</v>
      </c>
      <c r="D6744" s="3" t="str">
        <f t="shared" si="105"/>
        <v/>
      </c>
      <c r="E6744" s="20" t="s">
        <v>403</v>
      </c>
    </row>
    <row r="6745" spans="1:5" outlineLevel="2" x14ac:dyDescent="0.25">
      <c r="A6745" s="22">
        <v>45518</v>
      </c>
      <c r="B6745" s="20" t="s">
        <v>123</v>
      </c>
      <c r="C6745" s="21">
        <v>14.66</v>
      </c>
      <c r="D6745" s="3" t="str">
        <f t="shared" si="105"/>
        <v/>
      </c>
      <c r="E6745" s="20" t="s">
        <v>403</v>
      </c>
    </row>
    <row r="6746" spans="1:5" outlineLevel="2" x14ac:dyDescent="0.25">
      <c r="A6746" s="22">
        <v>45518</v>
      </c>
      <c r="B6746" s="20" t="s">
        <v>123</v>
      </c>
      <c r="C6746" s="21">
        <v>1.3</v>
      </c>
      <c r="D6746" s="3" t="str">
        <f t="shared" si="105"/>
        <v/>
      </c>
      <c r="E6746" s="20" t="s">
        <v>382</v>
      </c>
    </row>
    <row r="6747" spans="1:5" outlineLevel="2" x14ac:dyDescent="0.25">
      <c r="A6747" s="22">
        <v>45518</v>
      </c>
      <c r="B6747" s="20" t="s">
        <v>123</v>
      </c>
      <c r="C6747" s="21">
        <v>0.12</v>
      </c>
      <c r="D6747" s="3" t="str">
        <f t="shared" si="105"/>
        <v/>
      </c>
      <c r="E6747" s="20" t="s">
        <v>382</v>
      </c>
    </row>
    <row r="6748" spans="1:5" outlineLevel="2" x14ac:dyDescent="0.25">
      <c r="A6748" s="22">
        <v>45518</v>
      </c>
      <c r="B6748" s="20" t="s">
        <v>123</v>
      </c>
      <c r="C6748" s="21">
        <v>0.16</v>
      </c>
      <c r="D6748" s="3" t="str">
        <f t="shared" si="105"/>
        <v/>
      </c>
      <c r="E6748" s="20" t="s">
        <v>403</v>
      </c>
    </row>
    <row r="6749" spans="1:5" outlineLevel="2" x14ac:dyDescent="0.25">
      <c r="A6749" s="22">
        <v>45518</v>
      </c>
      <c r="B6749" s="20" t="s">
        <v>123</v>
      </c>
      <c r="C6749" s="21">
        <v>0.54</v>
      </c>
      <c r="D6749" s="3" t="str">
        <f t="shared" si="105"/>
        <v/>
      </c>
      <c r="E6749" s="20" t="s">
        <v>403</v>
      </c>
    </row>
    <row r="6750" spans="1:5" outlineLevel="2" x14ac:dyDescent="0.25">
      <c r="A6750" s="22">
        <v>45518</v>
      </c>
      <c r="B6750" s="20" t="s">
        <v>123</v>
      </c>
      <c r="C6750" s="21">
        <v>19.649999999999999</v>
      </c>
      <c r="D6750" s="3" t="str">
        <f t="shared" si="105"/>
        <v/>
      </c>
      <c r="E6750" s="20" t="s">
        <v>382</v>
      </c>
    </row>
    <row r="6751" spans="1:5" outlineLevel="2" x14ac:dyDescent="0.25">
      <c r="A6751" s="22">
        <v>45518</v>
      </c>
      <c r="B6751" s="20" t="s">
        <v>123</v>
      </c>
      <c r="C6751" s="21">
        <v>1.85</v>
      </c>
      <c r="D6751" s="3" t="str">
        <f t="shared" si="105"/>
        <v/>
      </c>
      <c r="E6751" s="20" t="s">
        <v>382</v>
      </c>
    </row>
    <row r="6752" spans="1:5" outlineLevel="2" x14ac:dyDescent="0.25">
      <c r="A6752" s="22">
        <v>45518</v>
      </c>
      <c r="B6752" s="20" t="s">
        <v>123</v>
      </c>
      <c r="C6752" s="21">
        <v>2.4500000000000002</v>
      </c>
      <c r="D6752" s="3" t="str">
        <f t="shared" si="105"/>
        <v/>
      </c>
      <c r="E6752" s="20" t="s">
        <v>403</v>
      </c>
    </row>
    <row r="6753" spans="1:5" outlineLevel="2" x14ac:dyDescent="0.25">
      <c r="A6753" s="22">
        <v>45518</v>
      </c>
      <c r="B6753" s="20" t="s">
        <v>123</v>
      </c>
      <c r="C6753" s="21">
        <v>8.07</v>
      </c>
      <c r="D6753" s="3" t="str">
        <f t="shared" si="105"/>
        <v/>
      </c>
      <c r="E6753" s="20" t="s">
        <v>403</v>
      </c>
    </row>
    <row r="6754" spans="1:5" outlineLevel="2" x14ac:dyDescent="0.25">
      <c r="A6754" s="22">
        <v>45518</v>
      </c>
      <c r="B6754" s="20" t="s">
        <v>123</v>
      </c>
      <c r="C6754" s="21">
        <v>1.3</v>
      </c>
      <c r="D6754" s="3" t="str">
        <f t="shared" si="105"/>
        <v/>
      </c>
      <c r="E6754" s="20" t="s">
        <v>382</v>
      </c>
    </row>
    <row r="6755" spans="1:5" outlineLevel="2" x14ac:dyDescent="0.25">
      <c r="A6755" s="22">
        <v>45518</v>
      </c>
      <c r="B6755" s="20" t="s">
        <v>123</v>
      </c>
      <c r="C6755" s="21">
        <v>0.12</v>
      </c>
      <c r="D6755" s="3" t="str">
        <f t="shared" si="105"/>
        <v/>
      </c>
      <c r="E6755" s="20" t="s">
        <v>382</v>
      </c>
    </row>
    <row r="6756" spans="1:5" outlineLevel="2" x14ac:dyDescent="0.25">
      <c r="A6756" s="22">
        <v>45518</v>
      </c>
      <c r="B6756" s="20" t="s">
        <v>123</v>
      </c>
      <c r="C6756" s="21">
        <v>0.16</v>
      </c>
      <c r="D6756" s="3" t="str">
        <f t="shared" si="105"/>
        <v/>
      </c>
      <c r="E6756" s="20" t="s">
        <v>403</v>
      </c>
    </row>
    <row r="6757" spans="1:5" outlineLevel="2" x14ac:dyDescent="0.25">
      <c r="A6757" s="22">
        <v>45518</v>
      </c>
      <c r="B6757" s="20" t="s">
        <v>123</v>
      </c>
      <c r="C6757" s="21">
        <v>0.54</v>
      </c>
      <c r="D6757" s="3" t="str">
        <f t="shared" si="105"/>
        <v/>
      </c>
      <c r="E6757" s="20" t="s">
        <v>403</v>
      </c>
    </row>
    <row r="6758" spans="1:5" outlineLevel="2" x14ac:dyDescent="0.25">
      <c r="A6758" s="22">
        <v>45518</v>
      </c>
      <c r="B6758" s="20" t="s">
        <v>123</v>
      </c>
      <c r="C6758" s="21">
        <v>53.25</v>
      </c>
      <c r="D6758" s="3" t="str">
        <f t="shared" si="105"/>
        <v/>
      </c>
      <c r="E6758" s="20" t="s">
        <v>403</v>
      </c>
    </row>
    <row r="6759" spans="1:5" outlineLevel="2" x14ac:dyDescent="0.25">
      <c r="A6759" s="22">
        <v>45518</v>
      </c>
      <c r="B6759" s="20" t="s">
        <v>123</v>
      </c>
      <c r="C6759" s="21">
        <v>17.36</v>
      </c>
      <c r="D6759" s="3" t="str">
        <f t="shared" si="105"/>
        <v/>
      </c>
      <c r="E6759" s="20" t="s">
        <v>382</v>
      </c>
    </row>
    <row r="6760" spans="1:5" outlineLevel="2" x14ac:dyDescent="0.25">
      <c r="A6760" s="22">
        <v>45518</v>
      </c>
      <c r="B6760" s="20" t="s">
        <v>123</v>
      </c>
      <c r="C6760" s="21">
        <v>13.24</v>
      </c>
      <c r="D6760" s="3" t="str">
        <f t="shared" si="105"/>
        <v/>
      </c>
      <c r="E6760" s="20" t="s">
        <v>403</v>
      </c>
    </row>
    <row r="6761" spans="1:5" outlineLevel="2" x14ac:dyDescent="0.25">
      <c r="A6761" s="22">
        <v>45518</v>
      </c>
      <c r="B6761" s="20" t="s">
        <v>123</v>
      </c>
      <c r="C6761" s="21">
        <v>238.98</v>
      </c>
      <c r="D6761" s="3" t="str">
        <f t="shared" si="105"/>
        <v/>
      </c>
      <c r="E6761" s="20" t="s">
        <v>382</v>
      </c>
    </row>
    <row r="6762" spans="1:5" outlineLevel="2" x14ac:dyDescent="0.25">
      <c r="A6762" s="22">
        <v>45518</v>
      </c>
      <c r="B6762" s="20" t="s">
        <v>123</v>
      </c>
      <c r="C6762" s="21">
        <v>297.02</v>
      </c>
      <c r="D6762" s="3" t="str">
        <f t="shared" si="105"/>
        <v/>
      </c>
      <c r="E6762" s="20" t="s">
        <v>392</v>
      </c>
    </row>
    <row r="6763" spans="1:5" outlineLevel="2" x14ac:dyDescent="0.25">
      <c r="A6763" s="22">
        <v>45518</v>
      </c>
      <c r="B6763" s="20" t="s">
        <v>123</v>
      </c>
      <c r="C6763" s="21">
        <v>297.02</v>
      </c>
      <c r="D6763" s="3" t="str">
        <f t="shared" si="105"/>
        <v/>
      </c>
      <c r="E6763" s="20" t="s">
        <v>392</v>
      </c>
    </row>
    <row r="6764" spans="1:5" outlineLevel="2" x14ac:dyDescent="0.25">
      <c r="A6764" s="22">
        <v>45518</v>
      </c>
      <c r="B6764" s="20" t="s">
        <v>123</v>
      </c>
      <c r="C6764" s="21">
        <v>357.56</v>
      </c>
      <c r="D6764" s="3" t="str">
        <f t="shared" si="105"/>
        <v/>
      </c>
      <c r="E6764" s="20" t="s">
        <v>392</v>
      </c>
    </row>
    <row r="6765" spans="1:5" outlineLevel="2" x14ac:dyDescent="0.25">
      <c r="A6765" s="22">
        <v>45518</v>
      </c>
      <c r="B6765" s="20" t="s">
        <v>123</v>
      </c>
      <c r="C6765" s="21">
        <v>13.24</v>
      </c>
      <c r="D6765" s="3" t="str">
        <f t="shared" si="105"/>
        <v/>
      </c>
      <c r="E6765" s="20" t="s">
        <v>403</v>
      </c>
    </row>
    <row r="6766" spans="1:5" outlineLevel="2" x14ac:dyDescent="0.25">
      <c r="A6766" s="22">
        <v>45518</v>
      </c>
      <c r="B6766" s="20" t="s">
        <v>123</v>
      </c>
      <c r="C6766" s="21">
        <v>17.489999999999998</v>
      </c>
      <c r="D6766" s="3" t="str">
        <f t="shared" si="105"/>
        <v/>
      </c>
      <c r="E6766" s="20" t="s">
        <v>403</v>
      </c>
    </row>
    <row r="6767" spans="1:5" outlineLevel="2" x14ac:dyDescent="0.25">
      <c r="A6767" s="22">
        <v>45518</v>
      </c>
      <c r="B6767" s="20" t="s">
        <v>123</v>
      </c>
      <c r="C6767" s="21">
        <v>166.32</v>
      </c>
      <c r="D6767" s="3" t="str">
        <f t="shared" si="105"/>
        <v/>
      </c>
      <c r="E6767" s="20" t="s">
        <v>382</v>
      </c>
    </row>
    <row r="6768" spans="1:5" outlineLevel="2" x14ac:dyDescent="0.25">
      <c r="A6768" s="22">
        <v>45518</v>
      </c>
      <c r="B6768" s="20" t="s">
        <v>123</v>
      </c>
      <c r="C6768" s="21">
        <v>108.87</v>
      </c>
      <c r="D6768" s="3" t="str">
        <f t="shared" si="105"/>
        <v/>
      </c>
      <c r="E6768" s="20" t="s">
        <v>403</v>
      </c>
    </row>
    <row r="6769" spans="1:5" outlineLevel="2" x14ac:dyDescent="0.25">
      <c r="A6769" s="22">
        <v>45518</v>
      </c>
      <c r="B6769" s="20" t="s">
        <v>123</v>
      </c>
      <c r="C6769" s="21">
        <v>355.02</v>
      </c>
      <c r="D6769" s="3" t="str">
        <f t="shared" si="105"/>
        <v/>
      </c>
      <c r="E6769" s="20" t="s">
        <v>403</v>
      </c>
    </row>
    <row r="6770" spans="1:5" outlineLevel="2" x14ac:dyDescent="0.25">
      <c r="A6770" s="22">
        <v>45518</v>
      </c>
      <c r="B6770" s="20" t="s">
        <v>123</v>
      </c>
      <c r="C6770" s="21">
        <v>181.38</v>
      </c>
      <c r="D6770" s="3" t="str">
        <f t="shared" si="105"/>
        <v/>
      </c>
      <c r="E6770" s="20" t="s">
        <v>382</v>
      </c>
    </row>
    <row r="6771" spans="1:5" outlineLevel="2" x14ac:dyDescent="0.25">
      <c r="A6771" s="22">
        <v>45518</v>
      </c>
      <c r="B6771" s="20" t="s">
        <v>123</v>
      </c>
      <c r="C6771" s="21">
        <v>275.19</v>
      </c>
      <c r="D6771" s="3" t="str">
        <f t="shared" si="105"/>
        <v/>
      </c>
      <c r="E6771" s="20" t="s">
        <v>382</v>
      </c>
    </row>
    <row r="6772" spans="1:5" outlineLevel="2" x14ac:dyDescent="0.25">
      <c r="A6772" s="22">
        <v>45518</v>
      </c>
      <c r="B6772" s="20" t="s">
        <v>123</v>
      </c>
      <c r="C6772" s="21">
        <v>73.680000000000007</v>
      </c>
      <c r="D6772" s="3" t="str">
        <f t="shared" si="105"/>
        <v/>
      </c>
      <c r="E6772" s="20" t="s">
        <v>382</v>
      </c>
    </row>
    <row r="6773" spans="1:5" outlineLevel="2" x14ac:dyDescent="0.25">
      <c r="A6773" s="22">
        <v>45518</v>
      </c>
      <c r="B6773" s="20" t="s">
        <v>123</v>
      </c>
      <c r="C6773" s="21">
        <v>351.8</v>
      </c>
      <c r="D6773" s="3" t="str">
        <f t="shared" si="105"/>
        <v/>
      </c>
      <c r="E6773" s="20" t="s">
        <v>403</v>
      </c>
    </row>
    <row r="6774" spans="1:5" outlineLevel="2" x14ac:dyDescent="0.25">
      <c r="A6774" s="22">
        <v>45518</v>
      </c>
      <c r="B6774" s="20" t="s">
        <v>123</v>
      </c>
      <c r="C6774" s="21">
        <v>197.62</v>
      </c>
      <c r="D6774" s="3" t="str">
        <f t="shared" si="105"/>
        <v/>
      </c>
      <c r="E6774" s="20" t="s">
        <v>403</v>
      </c>
    </row>
    <row r="6775" spans="1:5" outlineLevel="2" x14ac:dyDescent="0.25">
      <c r="A6775" s="22">
        <v>45518</v>
      </c>
      <c r="B6775" s="20" t="s">
        <v>123</v>
      </c>
      <c r="C6775" s="21">
        <v>267</v>
      </c>
      <c r="D6775" s="3" t="str">
        <f t="shared" si="105"/>
        <v/>
      </c>
      <c r="E6775" s="20" t="s">
        <v>403</v>
      </c>
    </row>
    <row r="6776" spans="1:5" outlineLevel="2" x14ac:dyDescent="0.25">
      <c r="A6776" s="22">
        <v>45518</v>
      </c>
      <c r="B6776" s="20" t="s">
        <v>123</v>
      </c>
      <c r="C6776" s="21">
        <v>165.12</v>
      </c>
      <c r="D6776" s="3" t="str">
        <f t="shared" si="105"/>
        <v/>
      </c>
      <c r="E6776" s="20" t="s">
        <v>403</v>
      </c>
    </row>
    <row r="6777" spans="1:5" outlineLevel="2" x14ac:dyDescent="0.25">
      <c r="A6777" s="22">
        <v>45518</v>
      </c>
      <c r="B6777" s="20" t="s">
        <v>123</v>
      </c>
      <c r="C6777" s="21">
        <v>240.84</v>
      </c>
      <c r="D6777" s="3" t="str">
        <f t="shared" si="105"/>
        <v/>
      </c>
      <c r="E6777" s="20" t="s">
        <v>403</v>
      </c>
    </row>
    <row r="6778" spans="1:5" outlineLevel="2" x14ac:dyDescent="0.25">
      <c r="A6778" s="22">
        <v>45518</v>
      </c>
      <c r="B6778" s="20" t="s">
        <v>123</v>
      </c>
      <c r="C6778" s="21">
        <v>367.64</v>
      </c>
      <c r="D6778" s="3" t="str">
        <f t="shared" si="105"/>
        <v/>
      </c>
      <c r="E6778" s="20" t="s">
        <v>392</v>
      </c>
    </row>
    <row r="6779" spans="1:5" outlineLevel="2" x14ac:dyDescent="0.25">
      <c r="A6779" s="22">
        <v>45518</v>
      </c>
      <c r="B6779" s="20" t="s">
        <v>123</v>
      </c>
      <c r="C6779" s="21">
        <v>60</v>
      </c>
      <c r="D6779" s="3" t="str">
        <f t="shared" si="105"/>
        <v/>
      </c>
      <c r="E6779" s="20" t="s">
        <v>382</v>
      </c>
    </row>
    <row r="6780" spans="1:5" outlineLevel="2" x14ac:dyDescent="0.25">
      <c r="A6780" s="22">
        <v>45518</v>
      </c>
      <c r="B6780" s="20" t="s">
        <v>123</v>
      </c>
      <c r="C6780" s="21">
        <v>654.6</v>
      </c>
      <c r="D6780" s="3" t="str">
        <f t="shared" si="105"/>
        <v/>
      </c>
      <c r="E6780" s="20" t="s">
        <v>403</v>
      </c>
    </row>
    <row r="6781" spans="1:5" outlineLevel="2" x14ac:dyDescent="0.25">
      <c r="A6781" s="22">
        <v>45518</v>
      </c>
      <c r="B6781" s="20" t="s">
        <v>123</v>
      </c>
      <c r="C6781" s="21">
        <v>363.65</v>
      </c>
      <c r="D6781" s="3" t="str">
        <f t="shared" si="105"/>
        <v/>
      </c>
      <c r="E6781" s="20" t="s">
        <v>382</v>
      </c>
    </row>
    <row r="6782" spans="1:5" outlineLevel="2" x14ac:dyDescent="0.25">
      <c r="A6782" s="22">
        <v>45518</v>
      </c>
      <c r="B6782" s="20" t="s">
        <v>123</v>
      </c>
      <c r="C6782" s="21">
        <v>573.19000000000005</v>
      </c>
      <c r="D6782" s="3" t="str">
        <f t="shared" si="105"/>
        <v/>
      </c>
      <c r="E6782" s="20" t="s">
        <v>382</v>
      </c>
    </row>
    <row r="6783" spans="1:5" outlineLevel="2" x14ac:dyDescent="0.25">
      <c r="A6783" s="22">
        <v>45518</v>
      </c>
      <c r="B6783" s="20" t="s">
        <v>123</v>
      </c>
      <c r="C6783" s="21">
        <v>412.88</v>
      </c>
      <c r="D6783" s="3" t="str">
        <f t="shared" si="105"/>
        <v/>
      </c>
      <c r="E6783" s="20" t="s">
        <v>382</v>
      </c>
    </row>
    <row r="6784" spans="1:5" outlineLevel="2" x14ac:dyDescent="0.25">
      <c r="A6784" s="22">
        <v>45518</v>
      </c>
      <c r="B6784" s="20" t="s">
        <v>123</v>
      </c>
      <c r="C6784" s="21">
        <v>480.54</v>
      </c>
      <c r="D6784" s="3" t="str">
        <f t="shared" si="105"/>
        <v/>
      </c>
      <c r="E6784" s="20" t="s">
        <v>382</v>
      </c>
    </row>
    <row r="6785" spans="1:5" outlineLevel="2" x14ac:dyDescent="0.25">
      <c r="A6785" s="22">
        <v>45518</v>
      </c>
      <c r="B6785" s="20" t="s">
        <v>123</v>
      </c>
      <c r="C6785" s="21">
        <v>420.46</v>
      </c>
      <c r="D6785" s="3" t="str">
        <f t="shared" si="105"/>
        <v/>
      </c>
      <c r="E6785" s="20" t="s">
        <v>382</v>
      </c>
    </row>
    <row r="6786" spans="1:5" outlineLevel="2" x14ac:dyDescent="0.25">
      <c r="A6786" s="22">
        <v>45518</v>
      </c>
      <c r="B6786" s="20" t="s">
        <v>123</v>
      </c>
      <c r="C6786" s="21">
        <v>337.75</v>
      </c>
      <c r="D6786" s="3" t="str">
        <f t="shared" si="105"/>
        <v/>
      </c>
      <c r="E6786" s="20" t="s">
        <v>403</v>
      </c>
    </row>
    <row r="6787" spans="1:5" outlineLevel="2" x14ac:dyDescent="0.25">
      <c r="A6787" s="22">
        <v>45518</v>
      </c>
      <c r="B6787" s="20" t="s">
        <v>123</v>
      </c>
      <c r="C6787" s="21">
        <v>320.41000000000003</v>
      </c>
      <c r="D6787" s="3" t="str">
        <f t="shared" si="105"/>
        <v/>
      </c>
      <c r="E6787" s="20" t="s">
        <v>403</v>
      </c>
    </row>
    <row r="6788" spans="1:5" outlineLevel="2" x14ac:dyDescent="0.25">
      <c r="A6788" s="22">
        <v>45518</v>
      </c>
      <c r="B6788" s="20" t="s">
        <v>123</v>
      </c>
      <c r="C6788" s="21">
        <v>666.43</v>
      </c>
      <c r="D6788" s="3" t="str">
        <f t="shared" si="105"/>
        <v/>
      </c>
      <c r="E6788" s="20" t="s">
        <v>392</v>
      </c>
    </row>
    <row r="6789" spans="1:5" outlineLevel="2" x14ac:dyDescent="0.25">
      <c r="A6789" s="22">
        <v>45518</v>
      </c>
      <c r="B6789" s="20" t="s">
        <v>123</v>
      </c>
      <c r="C6789" s="21">
        <v>655.37</v>
      </c>
      <c r="D6789" s="3" t="str">
        <f t="shared" si="105"/>
        <v/>
      </c>
      <c r="E6789" s="20" t="s">
        <v>392</v>
      </c>
    </row>
    <row r="6790" spans="1:5" outlineLevel="2" x14ac:dyDescent="0.25">
      <c r="A6790" s="22">
        <v>45518</v>
      </c>
      <c r="B6790" s="20" t="s">
        <v>123</v>
      </c>
      <c r="C6790" s="21">
        <v>290.92</v>
      </c>
      <c r="D6790" s="3" t="str">
        <f t="shared" si="105"/>
        <v/>
      </c>
      <c r="E6790" s="20" t="s">
        <v>403</v>
      </c>
    </row>
    <row r="6791" spans="1:5" outlineLevel="2" x14ac:dyDescent="0.25">
      <c r="A6791" s="22">
        <v>45518</v>
      </c>
      <c r="B6791" s="20" t="s">
        <v>123</v>
      </c>
      <c r="C6791" s="21">
        <v>197.62</v>
      </c>
      <c r="D6791" s="3" t="str">
        <f t="shared" si="105"/>
        <v/>
      </c>
      <c r="E6791" s="20" t="s">
        <v>403</v>
      </c>
    </row>
    <row r="6792" spans="1:5" outlineLevel="2" x14ac:dyDescent="0.25">
      <c r="A6792" s="22">
        <v>45518</v>
      </c>
      <c r="B6792" s="20" t="s">
        <v>123</v>
      </c>
      <c r="C6792" s="21">
        <v>207.59</v>
      </c>
      <c r="D6792" s="3" t="str">
        <f t="shared" ref="D6792:D6855" si="106">IF(E6792=0,"TOTAL","")</f>
        <v/>
      </c>
      <c r="E6792" s="20" t="s">
        <v>403</v>
      </c>
    </row>
    <row r="6793" spans="1:5" outlineLevel="2" x14ac:dyDescent="0.25">
      <c r="A6793" s="22">
        <v>45518</v>
      </c>
      <c r="B6793" s="20" t="s">
        <v>123</v>
      </c>
      <c r="C6793" s="21">
        <v>207.59</v>
      </c>
      <c r="D6793" s="3" t="str">
        <f t="shared" si="106"/>
        <v/>
      </c>
      <c r="E6793" s="20" t="s">
        <v>403</v>
      </c>
    </row>
    <row r="6794" spans="1:5" outlineLevel="2" x14ac:dyDescent="0.25">
      <c r="A6794" s="22">
        <v>45518</v>
      </c>
      <c r="B6794" s="20" t="s">
        <v>123</v>
      </c>
      <c r="C6794" s="21">
        <v>110.44</v>
      </c>
      <c r="D6794" s="3" t="str">
        <f t="shared" si="106"/>
        <v/>
      </c>
      <c r="E6794" s="20" t="s">
        <v>403</v>
      </c>
    </row>
    <row r="6795" spans="1:5" outlineLevel="2" x14ac:dyDescent="0.25">
      <c r="A6795" s="22">
        <v>45518</v>
      </c>
      <c r="B6795" s="20" t="s">
        <v>123</v>
      </c>
      <c r="C6795" s="21">
        <v>566.21</v>
      </c>
      <c r="D6795" s="3" t="str">
        <f t="shared" si="106"/>
        <v/>
      </c>
      <c r="E6795" s="20" t="s">
        <v>403</v>
      </c>
    </row>
    <row r="6796" spans="1:5" outlineLevel="2" x14ac:dyDescent="0.25">
      <c r="A6796" s="22">
        <v>45518</v>
      </c>
      <c r="B6796" s="20" t="s">
        <v>123</v>
      </c>
      <c r="C6796" s="21">
        <v>234.96</v>
      </c>
      <c r="D6796" s="3" t="str">
        <f t="shared" si="106"/>
        <v/>
      </c>
      <c r="E6796" s="20" t="s">
        <v>403</v>
      </c>
    </row>
    <row r="6797" spans="1:5" outlineLevel="2" x14ac:dyDescent="0.25">
      <c r="A6797" s="22">
        <v>45518</v>
      </c>
      <c r="B6797" s="20" t="s">
        <v>123</v>
      </c>
      <c r="C6797" s="21">
        <v>129.72999999999999</v>
      </c>
      <c r="D6797" s="3" t="str">
        <f t="shared" si="106"/>
        <v/>
      </c>
      <c r="E6797" s="20" t="s">
        <v>403</v>
      </c>
    </row>
    <row r="6798" spans="1:5" outlineLevel="2" x14ac:dyDescent="0.25">
      <c r="A6798" s="22">
        <v>45518</v>
      </c>
      <c r="B6798" s="20" t="s">
        <v>123</v>
      </c>
      <c r="C6798" s="21">
        <v>0</v>
      </c>
      <c r="D6798" s="3" t="str">
        <f t="shared" si="106"/>
        <v/>
      </c>
      <c r="E6798" s="20" t="s">
        <v>403</v>
      </c>
    </row>
    <row r="6799" spans="1:5" outlineLevel="2" x14ac:dyDescent="0.25">
      <c r="A6799" s="22">
        <v>45518</v>
      </c>
      <c r="B6799" s="20" t="s">
        <v>123</v>
      </c>
      <c r="C6799" s="21">
        <v>268.58999999999997</v>
      </c>
      <c r="D6799" s="3" t="str">
        <f t="shared" si="106"/>
        <v/>
      </c>
      <c r="E6799" s="20" t="s">
        <v>382</v>
      </c>
    </row>
    <row r="6800" spans="1:5" outlineLevel="2" x14ac:dyDescent="0.25">
      <c r="A6800" s="22">
        <v>45518</v>
      </c>
      <c r="B6800" s="20" t="s">
        <v>123</v>
      </c>
      <c r="C6800" s="21">
        <v>216.57</v>
      </c>
      <c r="D6800" s="3" t="str">
        <f t="shared" si="106"/>
        <v/>
      </c>
      <c r="E6800" s="20" t="s">
        <v>403</v>
      </c>
    </row>
    <row r="6801" spans="1:5" outlineLevel="2" x14ac:dyDescent="0.25">
      <c r="A6801" s="22">
        <v>45518</v>
      </c>
      <c r="B6801" s="20" t="s">
        <v>123</v>
      </c>
      <c r="C6801" s="21">
        <v>48.18</v>
      </c>
      <c r="D6801" s="3" t="str">
        <f t="shared" si="106"/>
        <v/>
      </c>
      <c r="E6801" s="20" t="s">
        <v>403</v>
      </c>
    </row>
    <row r="6802" spans="1:5" outlineLevel="2" x14ac:dyDescent="0.25">
      <c r="A6802" s="22">
        <v>45518</v>
      </c>
      <c r="B6802" s="20" t="s">
        <v>123</v>
      </c>
      <c r="C6802" s="21">
        <v>192.48</v>
      </c>
      <c r="D6802" s="3" t="str">
        <f t="shared" si="106"/>
        <v/>
      </c>
      <c r="E6802" s="20" t="s">
        <v>403</v>
      </c>
    </row>
    <row r="6803" spans="1:5" outlineLevel="2" x14ac:dyDescent="0.25">
      <c r="A6803" s="22">
        <v>45518</v>
      </c>
      <c r="B6803" s="20" t="s">
        <v>123</v>
      </c>
      <c r="C6803" s="21">
        <v>145.46</v>
      </c>
      <c r="D6803" s="3" t="str">
        <f t="shared" si="106"/>
        <v/>
      </c>
      <c r="E6803" s="20" t="s">
        <v>403</v>
      </c>
    </row>
    <row r="6804" spans="1:5" outlineLevel="2" x14ac:dyDescent="0.25">
      <c r="A6804" s="22">
        <v>45518</v>
      </c>
      <c r="B6804" s="20" t="s">
        <v>123</v>
      </c>
      <c r="C6804" s="21">
        <v>346.9</v>
      </c>
      <c r="D6804" s="3" t="str">
        <f t="shared" si="106"/>
        <v/>
      </c>
      <c r="E6804" s="20" t="s">
        <v>382</v>
      </c>
    </row>
    <row r="6805" spans="1:5" outlineLevel="2" x14ac:dyDescent="0.25">
      <c r="A6805" s="22">
        <v>45518</v>
      </c>
      <c r="B6805" s="20" t="s">
        <v>123</v>
      </c>
      <c r="C6805" s="21">
        <v>145.46</v>
      </c>
      <c r="D6805" s="3" t="str">
        <f t="shared" si="106"/>
        <v/>
      </c>
      <c r="E6805" s="20" t="s">
        <v>403</v>
      </c>
    </row>
    <row r="6806" spans="1:5" outlineLevel="2" x14ac:dyDescent="0.25">
      <c r="A6806" s="22">
        <v>45518</v>
      </c>
      <c r="B6806" s="20" t="s">
        <v>123</v>
      </c>
      <c r="C6806" s="21">
        <v>135.59</v>
      </c>
      <c r="D6806" s="3" t="str">
        <f t="shared" si="106"/>
        <v/>
      </c>
      <c r="E6806" s="20" t="s">
        <v>403</v>
      </c>
    </row>
    <row r="6807" spans="1:5" outlineLevel="1" x14ac:dyDescent="0.25">
      <c r="A6807" s="28">
        <f>A6806</f>
        <v>45518</v>
      </c>
      <c r="B6807" s="29" t="str">
        <f>B6806</f>
        <v>EAN SERVICES LLC</v>
      </c>
      <c r="C6807" s="30">
        <f>SUBTOTAL(9,C6704:C6806)</f>
        <v>12682.4</v>
      </c>
      <c r="D6807" s="31" t="str">
        <f t="shared" si="106"/>
        <v>TOTAL</v>
      </c>
      <c r="E6807" s="20"/>
    </row>
    <row r="6808" spans="1:5" outlineLevel="2" x14ac:dyDescent="0.25">
      <c r="A6808" s="22">
        <v>45518</v>
      </c>
      <c r="B6808" s="20" t="s">
        <v>123</v>
      </c>
      <c r="C6808" s="21">
        <v>2771.84</v>
      </c>
      <c r="D6808" s="3" t="str">
        <f t="shared" si="106"/>
        <v/>
      </c>
      <c r="E6808" s="20" t="s">
        <v>424</v>
      </c>
    </row>
    <row r="6809" spans="1:5" outlineLevel="1" x14ac:dyDescent="0.25">
      <c r="A6809" s="28">
        <f>A6808</f>
        <v>45518</v>
      </c>
      <c r="B6809" s="29" t="str">
        <f>B6808</f>
        <v>EAN SERVICES LLC</v>
      </c>
      <c r="C6809" s="30">
        <f>SUBTOTAL(9,C6808:C6808)</f>
        <v>2771.84</v>
      </c>
      <c r="D6809" s="31" t="str">
        <f t="shared" si="106"/>
        <v>TOTAL</v>
      </c>
      <c r="E6809" s="20"/>
    </row>
    <row r="6810" spans="1:5" outlineLevel="2" x14ac:dyDescent="0.25">
      <c r="A6810" s="22">
        <v>45518</v>
      </c>
      <c r="B6810" s="20" t="s">
        <v>1127</v>
      </c>
      <c r="C6810" s="21">
        <v>4004</v>
      </c>
      <c r="D6810" s="3" t="str">
        <f t="shared" si="106"/>
        <v/>
      </c>
      <c r="E6810" s="20" t="s">
        <v>406</v>
      </c>
    </row>
    <row r="6811" spans="1:5" outlineLevel="1" x14ac:dyDescent="0.25">
      <c r="A6811" s="28">
        <f>A6810</f>
        <v>45518</v>
      </c>
      <c r="B6811" s="29" t="str">
        <f>B6810</f>
        <v>ESGI LLC</v>
      </c>
      <c r="C6811" s="30">
        <f>SUBTOTAL(9,C6810:C6810)</f>
        <v>4004</v>
      </c>
      <c r="D6811" s="31" t="str">
        <f t="shared" si="106"/>
        <v>TOTAL</v>
      </c>
      <c r="E6811" s="20"/>
    </row>
    <row r="6812" spans="1:5" outlineLevel="2" x14ac:dyDescent="0.25">
      <c r="A6812" s="22">
        <v>45518</v>
      </c>
      <c r="B6812" s="20" t="s">
        <v>1128</v>
      </c>
      <c r="C6812" s="21">
        <v>1800</v>
      </c>
      <c r="D6812" s="3" t="str">
        <f t="shared" si="106"/>
        <v/>
      </c>
      <c r="E6812" s="20" t="s">
        <v>399</v>
      </c>
    </row>
    <row r="6813" spans="1:5" outlineLevel="1" x14ac:dyDescent="0.25">
      <c r="A6813" s="28">
        <f>A6812</f>
        <v>45518</v>
      </c>
      <c r="B6813" s="29" t="str">
        <f>B6812</f>
        <v>ESKRIDGE PSYCHOLOGICAL ASSOC</v>
      </c>
      <c r="C6813" s="30">
        <f>SUBTOTAL(9,C6812:C6812)</f>
        <v>1800</v>
      </c>
      <c r="D6813" s="31" t="str">
        <f t="shared" si="106"/>
        <v>TOTAL</v>
      </c>
      <c r="E6813" s="20"/>
    </row>
    <row r="6814" spans="1:5" outlineLevel="2" x14ac:dyDescent="0.25">
      <c r="A6814" s="22">
        <v>45518</v>
      </c>
      <c r="B6814" s="20" t="s">
        <v>590</v>
      </c>
      <c r="C6814" s="21">
        <v>442.92</v>
      </c>
      <c r="D6814" s="3" t="str">
        <f t="shared" si="106"/>
        <v/>
      </c>
      <c r="E6814" s="20" t="s">
        <v>385</v>
      </c>
    </row>
    <row r="6815" spans="1:5" outlineLevel="1" x14ac:dyDescent="0.25">
      <c r="A6815" s="28">
        <f>A6814</f>
        <v>45518</v>
      </c>
      <c r="B6815" s="29" t="str">
        <f>B6814</f>
        <v>EVANS EQUIPMENT &amp; ENVIRONMENTAL INC</v>
      </c>
      <c r="C6815" s="30">
        <f>SUBTOTAL(9,C6814:C6814)</f>
        <v>442.92</v>
      </c>
      <c r="D6815" s="31" t="str">
        <f t="shared" si="106"/>
        <v>TOTAL</v>
      </c>
      <c r="E6815" s="20"/>
    </row>
    <row r="6816" spans="1:5" outlineLevel="2" x14ac:dyDescent="0.25">
      <c r="A6816" s="22">
        <v>45518</v>
      </c>
      <c r="B6816" s="20" t="s">
        <v>1129</v>
      </c>
      <c r="C6816" s="21">
        <v>1825</v>
      </c>
      <c r="D6816" s="3" t="str">
        <f t="shared" si="106"/>
        <v/>
      </c>
      <c r="E6816" s="20" t="s">
        <v>391</v>
      </c>
    </row>
    <row r="6817" spans="1:5" outlineLevel="1" x14ac:dyDescent="0.25">
      <c r="A6817" s="28">
        <f>A6816</f>
        <v>45518</v>
      </c>
      <c r="B6817" s="29" t="str">
        <f>B6816</f>
        <v>EVERLINE COATINGS AND SERVICES</v>
      </c>
      <c r="C6817" s="30">
        <f>SUBTOTAL(9,C6816:C6816)</f>
        <v>1825</v>
      </c>
      <c r="D6817" s="31" t="str">
        <f t="shared" si="106"/>
        <v>TOTAL</v>
      </c>
      <c r="E6817" s="20"/>
    </row>
    <row r="6818" spans="1:5" outlineLevel="2" x14ac:dyDescent="0.25">
      <c r="A6818" s="22">
        <v>45518</v>
      </c>
      <c r="B6818" s="20" t="s">
        <v>1130</v>
      </c>
      <c r="C6818" s="21">
        <v>100</v>
      </c>
      <c r="D6818" s="3" t="str">
        <f t="shared" si="106"/>
        <v/>
      </c>
      <c r="E6818" s="20" t="s">
        <v>382</v>
      </c>
    </row>
    <row r="6819" spans="1:5" outlineLevel="2" x14ac:dyDescent="0.25">
      <c r="A6819" s="22">
        <v>45518</v>
      </c>
      <c r="B6819" s="20" t="s">
        <v>1130</v>
      </c>
      <c r="C6819" s="21">
        <v>279</v>
      </c>
      <c r="D6819" s="3" t="str">
        <f t="shared" si="106"/>
        <v/>
      </c>
      <c r="E6819" s="20" t="s">
        <v>403</v>
      </c>
    </row>
    <row r="6820" spans="1:5" outlineLevel="1" x14ac:dyDescent="0.25">
      <c r="A6820" s="28">
        <f>A6819</f>
        <v>45518</v>
      </c>
      <c r="B6820" s="29" t="str">
        <f>B6819</f>
        <v>EWELL EDUCATIONAL SERVICES INC</v>
      </c>
      <c r="C6820" s="30">
        <f>SUBTOTAL(9,C6818:C6819)</f>
        <v>379</v>
      </c>
      <c r="D6820" s="31" t="str">
        <f t="shared" si="106"/>
        <v>TOTAL</v>
      </c>
      <c r="E6820" s="20"/>
    </row>
    <row r="6821" spans="1:5" outlineLevel="2" x14ac:dyDescent="0.25">
      <c r="A6821" s="22">
        <v>45518</v>
      </c>
      <c r="B6821" s="20" t="s">
        <v>124</v>
      </c>
      <c r="C6821" s="21">
        <v>191.3</v>
      </c>
      <c r="D6821" s="3" t="str">
        <f t="shared" si="106"/>
        <v/>
      </c>
      <c r="E6821" s="20" t="s">
        <v>385</v>
      </c>
    </row>
    <row r="6822" spans="1:5" outlineLevel="2" x14ac:dyDescent="0.25">
      <c r="A6822" s="22">
        <v>45518</v>
      </c>
      <c r="B6822" s="20" t="s">
        <v>124</v>
      </c>
      <c r="C6822" s="21">
        <v>25.44</v>
      </c>
      <c r="D6822" s="3" t="str">
        <f t="shared" si="106"/>
        <v/>
      </c>
      <c r="E6822" s="20" t="s">
        <v>385</v>
      </c>
    </row>
    <row r="6823" spans="1:5" outlineLevel="1" x14ac:dyDescent="0.25">
      <c r="A6823" s="28">
        <f>A6822</f>
        <v>45518</v>
      </c>
      <c r="B6823" s="29" t="str">
        <f>B6822</f>
        <v>EWING IRRIGATION</v>
      </c>
      <c r="C6823" s="30">
        <f>SUBTOTAL(9,C6821:C6822)</f>
        <v>216.74</v>
      </c>
      <c r="D6823" s="31" t="str">
        <f t="shared" si="106"/>
        <v>TOTAL</v>
      </c>
      <c r="E6823" s="20"/>
    </row>
    <row r="6824" spans="1:5" outlineLevel="2" x14ac:dyDescent="0.25">
      <c r="A6824" s="22">
        <v>45518</v>
      </c>
      <c r="B6824" s="20" t="s">
        <v>313</v>
      </c>
      <c r="C6824" s="21">
        <v>115739.43</v>
      </c>
      <c r="D6824" s="3" t="str">
        <f t="shared" si="106"/>
        <v/>
      </c>
      <c r="E6824" s="20" t="s">
        <v>406</v>
      </c>
    </row>
    <row r="6825" spans="1:5" outlineLevel="1" x14ac:dyDescent="0.25">
      <c r="A6825" s="28">
        <f>A6824</f>
        <v>45518</v>
      </c>
      <c r="B6825" s="29" t="str">
        <f>B6824</f>
        <v>EXPLORELEARNING LLC</v>
      </c>
      <c r="C6825" s="30">
        <f>SUBTOTAL(9,C6824:C6824)</f>
        <v>115739.43</v>
      </c>
      <c r="D6825" s="31" t="str">
        <f t="shared" si="106"/>
        <v>TOTAL</v>
      </c>
      <c r="E6825" s="20"/>
    </row>
    <row r="6826" spans="1:5" outlineLevel="2" x14ac:dyDescent="0.25">
      <c r="A6826" s="22">
        <v>45518</v>
      </c>
      <c r="B6826" s="20" t="s">
        <v>252</v>
      </c>
      <c r="C6826" s="21">
        <v>323.52</v>
      </c>
      <c r="D6826" s="3" t="str">
        <f t="shared" si="106"/>
        <v/>
      </c>
      <c r="E6826" s="20" t="s">
        <v>381</v>
      </c>
    </row>
    <row r="6827" spans="1:5" outlineLevel="2" x14ac:dyDescent="0.25">
      <c r="A6827" s="22">
        <v>45518</v>
      </c>
      <c r="B6827" s="20" t="s">
        <v>252</v>
      </c>
      <c r="C6827" s="21">
        <v>323.52</v>
      </c>
      <c r="D6827" s="3" t="str">
        <f t="shared" si="106"/>
        <v/>
      </c>
      <c r="E6827" s="20" t="s">
        <v>383</v>
      </c>
    </row>
    <row r="6828" spans="1:5" outlineLevel="2" x14ac:dyDescent="0.25">
      <c r="A6828" s="22">
        <v>45518</v>
      </c>
      <c r="B6828" s="20" t="s">
        <v>252</v>
      </c>
      <c r="C6828" s="21">
        <v>149.58000000000001</v>
      </c>
      <c r="D6828" s="3" t="str">
        <f t="shared" si="106"/>
        <v/>
      </c>
      <c r="E6828" s="20" t="s">
        <v>383</v>
      </c>
    </row>
    <row r="6829" spans="1:5" outlineLevel="2" x14ac:dyDescent="0.25">
      <c r="A6829" s="22">
        <v>45518</v>
      </c>
      <c r="B6829" s="20" t="s">
        <v>252</v>
      </c>
      <c r="C6829" s="21">
        <v>99.72</v>
      </c>
      <c r="D6829" s="3" t="str">
        <f t="shared" si="106"/>
        <v/>
      </c>
      <c r="E6829" s="20" t="s">
        <v>383</v>
      </c>
    </row>
    <row r="6830" spans="1:5" outlineLevel="2" x14ac:dyDescent="0.25">
      <c r="A6830" s="22">
        <v>45518</v>
      </c>
      <c r="B6830" s="20" t="s">
        <v>252</v>
      </c>
      <c r="C6830" s="21">
        <v>99.72</v>
      </c>
      <c r="D6830" s="3" t="str">
        <f t="shared" si="106"/>
        <v/>
      </c>
      <c r="E6830" s="20" t="s">
        <v>383</v>
      </c>
    </row>
    <row r="6831" spans="1:5" outlineLevel="2" x14ac:dyDescent="0.25">
      <c r="A6831" s="22">
        <v>45518</v>
      </c>
      <c r="B6831" s="20" t="s">
        <v>252</v>
      </c>
      <c r="C6831" s="21">
        <v>149.58000000000001</v>
      </c>
      <c r="D6831" s="3" t="str">
        <f t="shared" si="106"/>
        <v/>
      </c>
      <c r="E6831" s="20" t="s">
        <v>383</v>
      </c>
    </row>
    <row r="6832" spans="1:5" outlineLevel="2" x14ac:dyDescent="0.25">
      <c r="A6832" s="22">
        <v>45518</v>
      </c>
      <c r="B6832" s="20" t="s">
        <v>252</v>
      </c>
      <c r="C6832" s="21">
        <v>99.72</v>
      </c>
      <c r="D6832" s="3" t="str">
        <f t="shared" si="106"/>
        <v/>
      </c>
      <c r="E6832" s="20" t="s">
        <v>383</v>
      </c>
    </row>
    <row r="6833" spans="1:5" outlineLevel="2" x14ac:dyDescent="0.25">
      <c r="A6833" s="22">
        <v>45518</v>
      </c>
      <c r="B6833" s="20" t="s">
        <v>252</v>
      </c>
      <c r="C6833" s="21">
        <v>99.72</v>
      </c>
      <c r="D6833" s="3" t="str">
        <f t="shared" si="106"/>
        <v/>
      </c>
      <c r="E6833" s="20" t="s">
        <v>383</v>
      </c>
    </row>
    <row r="6834" spans="1:5" outlineLevel="2" x14ac:dyDescent="0.25">
      <c r="A6834" s="22">
        <v>45518</v>
      </c>
      <c r="B6834" s="20" t="s">
        <v>252</v>
      </c>
      <c r="C6834" s="21">
        <v>149.58000000000001</v>
      </c>
      <c r="D6834" s="3" t="str">
        <f t="shared" si="106"/>
        <v/>
      </c>
      <c r="E6834" s="20" t="s">
        <v>383</v>
      </c>
    </row>
    <row r="6835" spans="1:5" outlineLevel="2" x14ac:dyDescent="0.25">
      <c r="A6835" s="22">
        <v>45518</v>
      </c>
      <c r="B6835" s="20" t="s">
        <v>252</v>
      </c>
      <c r="C6835" s="21">
        <v>99.72</v>
      </c>
      <c r="D6835" s="3" t="str">
        <f t="shared" si="106"/>
        <v/>
      </c>
      <c r="E6835" s="20" t="s">
        <v>383</v>
      </c>
    </row>
    <row r="6836" spans="1:5" outlineLevel="2" x14ac:dyDescent="0.25">
      <c r="A6836" s="22">
        <v>45518</v>
      </c>
      <c r="B6836" s="20" t="s">
        <v>252</v>
      </c>
      <c r="C6836" s="21">
        <v>99.72</v>
      </c>
      <c r="D6836" s="3" t="str">
        <f t="shared" si="106"/>
        <v/>
      </c>
      <c r="E6836" s="20" t="s">
        <v>383</v>
      </c>
    </row>
    <row r="6837" spans="1:5" outlineLevel="2" x14ac:dyDescent="0.25">
      <c r="A6837" s="22">
        <v>45518</v>
      </c>
      <c r="B6837" s="20" t="s">
        <v>252</v>
      </c>
      <c r="C6837" s="21">
        <v>99.72</v>
      </c>
      <c r="D6837" s="3" t="str">
        <f t="shared" si="106"/>
        <v/>
      </c>
      <c r="E6837" s="20" t="s">
        <v>383</v>
      </c>
    </row>
    <row r="6838" spans="1:5" outlineLevel="2" x14ac:dyDescent="0.25">
      <c r="A6838" s="22">
        <v>45518</v>
      </c>
      <c r="B6838" s="20" t="s">
        <v>252</v>
      </c>
      <c r="C6838" s="21">
        <v>99.72</v>
      </c>
      <c r="D6838" s="3" t="str">
        <f t="shared" si="106"/>
        <v/>
      </c>
      <c r="E6838" s="20" t="s">
        <v>383</v>
      </c>
    </row>
    <row r="6839" spans="1:5" outlineLevel="2" x14ac:dyDescent="0.25">
      <c r="A6839" s="22">
        <v>45518</v>
      </c>
      <c r="B6839" s="20" t="s">
        <v>252</v>
      </c>
      <c r="C6839" s="21">
        <v>149.58000000000001</v>
      </c>
      <c r="D6839" s="3" t="str">
        <f t="shared" si="106"/>
        <v/>
      </c>
      <c r="E6839" s="20" t="s">
        <v>383</v>
      </c>
    </row>
    <row r="6840" spans="1:5" outlineLevel="2" x14ac:dyDescent="0.25">
      <c r="A6840" s="22">
        <v>45518</v>
      </c>
      <c r="B6840" s="20" t="s">
        <v>252</v>
      </c>
      <c r="C6840" s="21">
        <v>99.72</v>
      </c>
      <c r="D6840" s="3" t="str">
        <f t="shared" si="106"/>
        <v/>
      </c>
      <c r="E6840" s="20" t="s">
        <v>383</v>
      </c>
    </row>
    <row r="6841" spans="1:5" outlineLevel="2" x14ac:dyDescent="0.25">
      <c r="A6841" s="22">
        <v>45518</v>
      </c>
      <c r="B6841" s="20" t="s">
        <v>252</v>
      </c>
      <c r="C6841" s="21">
        <v>149.58000000000001</v>
      </c>
      <c r="D6841" s="3" t="str">
        <f t="shared" si="106"/>
        <v/>
      </c>
      <c r="E6841" s="20" t="s">
        <v>383</v>
      </c>
    </row>
    <row r="6842" spans="1:5" outlineLevel="2" x14ac:dyDescent="0.25">
      <c r="A6842" s="22">
        <v>45518</v>
      </c>
      <c r="B6842" s="20" t="s">
        <v>252</v>
      </c>
      <c r="C6842" s="21">
        <v>99.72</v>
      </c>
      <c r="D6842" s="3" t="str">
        <f t="shared" si="106"/>
        <v/>
      </c>
      <c r="E6842" s="20" t="s">
        <v>383</v>
      </c>
    </row>
    <row r="6843" spans="1:5" outlineLevel="2" x14ac:dyDescent="0.25">
      <c r="A6843" s="22">
        <v>45518</v>
      </c>
      <c r="B6843" s="20" t="s">
        <v>252</v>
      </c>
      <c r="C6843" s="21">
        <v>99.72</v>
      </c>
      <c r="D6843" s="3" t="str">
        <f t="shared" si="106"/>
        <v/>
      </c>
      <c r="E6843" s="20" t="s">
        <v>383</v>
      </c>
    </row>
    <row r="6844" spans="1:5" outlineLevel="2" x14ac:dyDescent="0.25">
      <c r="A6844" s="22">
        <v>45518</v>
      </c>
      <c r="B6844" s="20" t="s">
        <v>252</v>
      </c>
      <c r="C6844" s="21">
        <v>99.72</v>
      </c>
      <c r="D6844" s="3" t="str">
        <f t="shared" si="106"/>
        <v/>
      </c>
      <c r="E6844" s="20" t="s">
        <v>383</v>
      </c>
    </row>
    <row r="6845" spans="1:5" outlineLevel="2" x14ac:dyDescent="0.25">
      <c r="A6845" s="22">
        <v>45518</v>
      </c>
      <c r="B6845" s="20" t="s">
        <v>252</v>
      </c>
      <c r="C6845" s="21">
        <v>99.72</v>
      </c>
      <c r="D6845" s="3" t="str">
        <f t="shared" si="106"/>
        <v/>
      </c>
      <c r="E6845" s="20" t="s">
        <v>383</v>
      </c>
    </row>
    <row r="6846" spans="1:5" outlineLevel="2" x14ac:dyDescent="0.25">
      <c r="A6846" s="22">
        <v>45518</v>
      </c>
      <c r="B6846" s="20" t="s">
        <v>252</v>
      </c>
      <c r="C6846" s="21">
        <v>99.72</v>
      </c>
      <c r="D6846" s="3" t="str">
        <f t="shared" si="106"/>
        <v/>
      </c>
      <c r="E6846" s="20" t="s">
        <v>383</v>
      </c>
    </row>
    <row r="6847" spans="1:5" outlineLevel="2" x14ac:dyDescent="0.25">
      <c r="A6847" s="22">
        <v>45518</v>
      </c>
      <c r="B6847" s="20" t="s">
        <v>252</v>
      </c>
      <c r="C6847" s="21">
        <v>99.72</v>
      </c>
      <c r="D6847" s="3" t="str">
        <f t="shared" si="106"/>
        <v/>
      </c>
      <c r="E6847" s="20" t="s">
        <v>383</v>
      </c>
    </row>
    <row r="6848" spans="1:5" outlineLevel="2" x14ac:dyDescent="0.25">
      <c r="A6848" s="22">
        <v>45518</v>
      </c>
      <c r="B6848" s="20" t="s">
        <v>252</v>
      </c>
      <c r="C6848" s="21">
        <v>99.72</v>
      </c>
      <c r="D6848" s="3" t="str">
        <f t="shared" si="106"/>
        <v/>
      </c>
      <c r="E6848" s="20" t="s">
        <v>383</v>
      </c>
    </row>
    <row r="6849" spans="1:5" outlineLevel="2" x14ac:dyDescent="0.25">
      <c r="A6849" s="22">
        <v>45518</v>
      </c>
      <c r="B6849" s="20" t="s">
        <v>252</v>
      </c>
      <c r="C6849" s="21">
        <v>99.72</v>
      </c>
      <c r="D6849" s="3" t="str">
        <f t="shared" si="106"/>
        <v/>
      </c>
      <c r="E6849" s="20" t="s">
        <v>383</v>
      </c>
    </row>
    <row r="6850" spans="1:5" outlineLevel="2" x14ac:dyDescent="0.25">
      <c r="A6850" s="22">
        <v>45518</v>
      </c>
      <c r="B6850" s="20" t="s">
        <v>252</v>
      </c>
      <c r="C6850" s="21">
        <v>99.72</v>
      </c>
      <c r="D6850" s="3" t="str">
        <f t="shared" si="106"/>
        <v/>
      </c>
      <c r="E6850" s="20" t="s">
        <v>383</v>
      </c>
    </row>
    <row r="6851" spans="1:5" outlineLevel="2" x14ac:dyDescent="0.25">
      <c r="A6851" s="22">
        <v>45518</v>
      </c>
      <c r="B6851" s="20" t="s">
        <v>252</v>
      </c>
      <c r="C6851" s="21">
        <v>99.72</v>
      </c>
      <c r="D6851" s="3" t="str">
        <f t="shared" si="106"/>
        <v/>
      </c>
      <c r="E6851" s="20" t="s">
        <v>383</v>
      </c>
    </row>
    <row r="6852" spans="1:5" outlineLevel="2" x14ac:dyDescent="0.25">
      <c r="A6852" s="22">
        <v>45518</v>
      </c>
      <c r="B6852" s="20" t="s">
        <v>252</v>
      </c>
      <c r="C6852" s="21">
        <v>99.72</v>
      </c>
      <c r="D6852" s="3" t="str">
        <f t="shared" si="106"/>
        <v/>
      </c>
      <c r="E6852" s="20" t="s">
        <v>383</v>
      </c>
    </row>
    <row r="6853" spans="1:5" outlineLevel="2" x14ac:dyDescent="0.25">
      <c r="A6853" s="22">
        <v>45518</v>
      </c>
      <c r="B6853" s="20" t="s">
        <v>252</v>
      </c>
      <c r="C6853" s="21">
        <v>99.72</v>
      </c>
      <c r="D6853" s="3" t="str">
        <f t="shared" si="106"/>
        <v/>
      </c>
      <c r="E6853" s="20" t="s">
        <v>383</v>
      </c>
    </row>
    <row r="6854" spans="1:5" outlineLevel="2" x14ac:dyDescent="0.25">
      <c r="A6854" s="22">
        <v>45518</v>
      </c>
      <c r="B6854" s="20" t="s">
        <v>252</v>
      </c>
      <c r="C6854" s="21">
        <v>149.58000000000001</v>
      </c>
      <c r="D6854" s="3" t="str">
        <f t="shared" si="106"/>
        <v/>
      </c>
      <c r="E6854" s="20" t="s">
        <v>383</v>
      </c>
    </row>
    <row r="6855" spans="1:5" outlineLevel="2" x14ac:dyDescent="0.25">
      <c r="A6855" s="22">
        <v>45518</v>
      </c>
      <c r="B6855" s="20" t="s">
        <v>252</v>
      </c>
      <c r="C6855" s="21">
        <v>99.72</v>
      </c>
      <c r="D6855" s="3" t="str">
        <f t="shared" si="106"/>
        <v/>
      </c>
      <c r="E6855" s="20" t="s">
        <v>383</v>
      </c>
    </row>
    <row r="6856" spans="1:5" outlineLevel="2" x14ac:dyDescent="0.25">
      <c r="A6856" s="22">
        <v>45518</v>
      </c>
      <c r="B6856" s="20" t="s">
        <v>252</v>
      </c>
      <c r="C6856" s="21">
        <v>99.72</v>
      </c>
      <c r="D6856" s="3" t="str">
        <f t="shared" ref="D6856:D6919" si="107">IF(E6856=0,"TOTAL","")</f>
        <v/>
      </c>
      <c r="E6856" s="20" t="s">
        <v>383</v>
      </c>
    </row>
    <row r="6857" spans="1:5" outlineLevel="2" x14ac:dyDescent="0.25">
      <c r="A6857" s="22">
        <v>45518</v>
      </c>
      <c r="B6857" s="20" t="s">
        <v>252</v>
      </c>
      <c r="C6857" s="21">
        <v>99.72</v>
      </c>
      <c r="D6857" s="3" t="str">
        <f t="shared" si="107"/>
        <v/>
      </c>
      <c r="E6857" s="20" t="s">
        <v>383</v>
      </c>
    </row>
    <row r="6858" spans="1:5" outlineLevel="2" x14ac:dyDescent="0.25">
      <c r="A6858" s="22">
        <v>45518</v>
      </c>
      <c r="B6858" s="20" t="s">
        <v>252</v>
      </c>
      <c r="C6858" s="21">
        <v>99.72</v>
      </c>
      <c r="D6858" s="3" t="str">
        <f t="shared" si="107"/>
        <v/>
      </c>
      <c r="E6858" s="20" t="s">
        <v>383</v>
      </c>
    </row>
    <row r="6859" spans="1:5" outlineLevel="2" x14ac:dyDescent="0.25">
      <c r="A6859" s="22">
        <v>45518</v>
      </c>
      <c r="B6859" s="20" t="s">
        <v>252</v>
      </c>
      <c r="C6859" s="21">
        <v>99.72</v>
      </c>
      <c r="D6859" s="3" t="str">
        <f t="shared" si="107"/>
        <v/>
      </c>
      <c r="E6859" s="20" t="s">
        <v>383</v>
      </c>
    </row>
    <row r="6860" spans="1:5" outlineLevel="2" x14ac:dyDescent="0.25">
      <c r="A6860" s="22">
        <v>45518</v>
      </c>
      <c r="B6860" s="20" t="s">
        <v>252</v>
      </c>
      <c r="C6860" s="21">
        <v>99.72</v>
      </c>
      <c r="D6860" s="3" t="str">
        <f t="shared" si="107"/>
        <v/>
      </c>
      <c r="E6860" s="20" t="s">
        <v>383</v>
      </c>
    </row>
    <row r="6861" spans="1:5" outlineLevel="2" x14ac:dyDescent="0.25">
      <c r="A6861" s="22">
        <v>45518</v>
      </c>
      <c r="B6861" s="20" t="s">
        <v>252</v>
      </c>
      <c r="C6861" s="21">
        <v>99.72</v>
      </c>
      <c r="D6861" s="3" t="str">
        <f t="shared" si="107"/>
        <v/>
      </c>
      <c r="E6861" s="20" t="s">
        <v>383</v>
      </c>
    </row>
    <row r="6862" spans="1:5" outlineLevel="2" x14ac:dyDescent="0.25">
      <c r="A6862" s="22">
        <v>45518</v>
      </c>
      <c r="B6862" s="20" t="s">
        <v>252</v>
      </c>
      <c r="C6862" s="21">
        <v>99.72</v>
      </c>
      <c r="D6862" s="3" t="str">
        <f t="shared" si="107"/>
        <v/>
      </c>
      <c r="E6862" s="20" t="s">
        <v>383</v>
      </c>
    </row>
    <row r="6863" spans="1:5" outlineLevel="2" x14ac:dyDescent="0.25">
      <c r="A6863" s="22">
        <v>45518</v>
      </c>
      <c r="B6863" s="20" t="s">
        <v>252</v>
      </c>
      <c r="C6863" s="21">
        <v>99.72</v>
      </c>
      <c r="D6863" s="3" t="str">
        <f t="shared" si="107"/>
        <v/>
      </c>
      <c r="E6863" s="20" t="s">
        <v>383</v>
      </c>
    </row>
    <row r="6864" spans="1:5" outlineLevel="2" x14ac:dyDescent="0.25">
      <c r="A6864" s="22">
        <v>45518</v>
      </c>
      <c r="B6864" s="20" t="s">
        <v>252</v>
      </c>
      <c r="C6864" s="21">
        <v>99.72</v>
      </c>
      <c r="D6864" s="3" t="str">
        <f t="shared" si="107"/>
        <v/>
      </c>
      <c r="E6864" s="20" t="s">
        <v>383</v>
      </c>
    </row>
    <row r="6865" spans="1:5" outlineLevel="2" x14ac:dyDescent="0.25">
      <c r="A6865" s="22">
        <v>45518</v>
      </c>
      <c r="B6865" s="20" t="s">
        <v>252</v>
      </c>
      <c r="C6865" s="21">
        <v>99.72</v>
      </c>
      <c r="D6865" s="3" t="str">
        <f t="shared" si="107"/>
        <v/>
      </c>
      <c r="E6865" s="20" t="s">
        <v>383</v>
      </c>
    </row>
    <row r="6866" spans="1:5" outlineLevel="2" x14ac:dyDescent="0.25">
      <c r="A6866" s="22">
        <v>45518</v>
      </c>
      <c r="B6866" s="20" t="s">
        <v>252</v>
      </c>
      <c r="C6866" s="21">
        <v>99.72</v>
      </c>
      <c r="D6866" s="3" t="str">
        <f t="shared" si="107"/>
        <v/>
      </c>
      <c r="E6866" s="20" t="s">
        <v>383</v>
      </c>
    </row>
    <row r="6867" spans="1:5" outlineLevel="2" x14ac:dyDescent="0.25">
      <c r="A6867" s="22">
        <v>45518</v>
      </c>
      <c r="B6867" s="20" t="s">
        <v>252</v>
      </c>
      <c r="C6867" s="21">
        <v>99.72</v>
      </c>
      <c r="D6867" s="3" t="str">
        <f t="shared" si="107"/>
        <v/>
      </c>
      <c r="E6867" s="20" t="s">
        <v>383</v>
      </c>
    </row>
    <row r="6868" spans="1:5" outlineLevel="2" x14ac:dyDescent="0.25">
      <c r="A6868" s="22">
        <v>45518</v>
      </c>
      <c r="B6868" s="20" t="s">
        <v>252</v>
      </c>
      <c r="C6868" s="21">
        <v>149.58000000000001</v>
      </c>
      <c r="D6868" s="3" t="str">
        <f t="shared" si="107"/>
        <v/>
      </c>
      <c r="E6868" s="20" t="s">
        <v>383</v>
      </c>
    </row>
    <row r="6869" spans="1:5" outlineLevel="2" x14ac:dyDescent="0.25">
      <c r="A6869" s="22">
        <v>45518</v>
      </c>
      <c r="B6869" s="20" t="s">
        <v>252</v>
      </c>
      <c r="C6869" s="21">
        <v>99.72</v>
      </c>
      <c r="D6869" s="3" t="str">
        <f t="shared" si="107"/>
        <v/>
      </c>
      <c r="E6869" s="20" t="s">
        <v>383</v>
      </c>
    </row>
    <row r="6870" spans="1:5" outlineLevel="2" x14ac:dyDescent="0.25">
      <c r="A6870" s="22">
        <v>45518</v>
      </c>
      <c r="B6870" s="20" t="s">
        <v>252</v>
      </c>
      <c r="C6870" s="21">
        <v>99.72</v>
      </c>
      <c r="D6870" s="3" t="str">
        <f t="shared" si="107"/>
        <v/>
      </c>
      <c r="E6870" s="20" t="s">
        <v>383</v>
      </c>
    </row>
    <row r="6871" spans="1:5" outlineLevel="2" x14ac:dyDescent="0.25">
      <c r="A6871" s="22">
        <v>45518</v>
      </c>
      <c r="B6871" s="20" t="s">
        <v>252</v>
      </c>
      <c r="C6871" s="21">
        <v>149.58000000000001</v>
      </c>
      <c r="D6871" s="3" t="str">
        <f t="shared" si="107"/>
        <v/>
      </c>
      <c r="E6871" s="20" t="s">
        <v>383</v>
      </c>
    </row>
    <row r="6872" spans="1:5" outlineLevel="2" x14ac:dyDescent="0.25">
      <c r="A6872" s="22">
        <v>45518</v>
      </c>
      <c r="B6872" s="20" t="s">
        <v>252</v>
      </c>
      <c r="C6872" s="21">
        <v>99.72</v>
      </c>
      <c r="D6872" s="3" t="str">
        <f t="shared" si="107"/>
        <v/>
      </c>
      <c r="E6872" s="20" t="s">
        <v>383</v>
      </c>
    </row>
    <row r="6873" spans="1:5" outlineLevel="2" x14ac:dyDescent="0.25">
      <c r="A6873" s="22">
        <v>45518</v>
      </c>
      <c r="B6873" s="20" t="s">
        <v>252</v>
      </c>
      <c r="C6873" s="21">
        <v>99.72</v>
      </c>
      <c r="D6873" s="3" t="str">
        <f t="shared" si="107"/>
        <v/>
      </c>
      <c r="E6873" s="20" t="s">
        <v>383</v>
      </c>
    </row>
    <row r="6874" spans="1:5" outlineLevel="1" x14ac:dyDescent="0.25">
      <c r="A6874" s="28">
        <f>A6873</f>
        <v>45518</v>
      </c>
      <c r="B6874" s="29" t="str">
        <f>B6873</f>
        <v>EXPRESS BOOKSELLERS LLC</v>
      </c>
      <c r="C6874" s="30">
        <f>SUBTOTAL(9,C6826:C6873)</f>
        <v>5633.04</v>
      </c>
      <c r="D6874" s="31" t="str">
        <f t="shared" si="107"/>
        <v>TOTAL</v>
      </c>
      <c r="E6874" s="20"/>
    </row>
    <row r="6875" spans="1:5" outlineLevel="2" x14ac:dyDescent="0.25">
      <c r="A6875" s="22">
        <v>45518</v>
      </c>
      <c r="B6875" s="20" t="s">
        <v>125</v>
      </c>
      <c r="C6875" s="21">
        <v>3807.19</v>
      </c>
      <c r="D6875" s="3" t="str">
        <f t="shared" si="107"/>
        <v/>
      </c>
      <c r="E6875" s="20" t="s">
        <v>399</v>
      </c>
    </row>
    <row r="6876" spans="1:5" outlineLevel="2" x14ac:dyDescent="0.25">
      <c r="A6876" s="22">
        <v>45518</v>
      </c>
      <c r="B6876" s="20" t="s">
        <v>125</v>
      </c>
      <c r="C6876" s="21">
        <v>1415.67</v>
      </c>
      <c r="D6876" s="3" t="str">
        <f t="shared" si="107"/>
        <v/>
      </c>
      <c r="E6876" s="20" t="s">
        <v>401</v>
      </c>
    </row>
    <row r="6877" spans="1:5" outlineLevel="1" x14ac:dyDescent="0.25">
      <c r="A6877" s="28">
        <f>A6876</f>
        <v>45518</v>
      </c>
      <c r="B6877" s="29" t="str">
        <f>B6876</f>
        <v>DURA PIER FACILITIES SERVICES LTD</v>
      </c>
      <c r="C6877" s="30">
        <f>SUBTOTAL(9,C6875:C6876)</f>
        <v>5222.8600000000006</v>
      </c>
      <c r="D6877" s="31" t="str">
        <f t="shared" si="107"/>
        <v>TOTAL</v>
      </c>
      <c r="E6877" s="20"/>
    </row>
    <row r="6878" spans="1:5" outlineLevel="2" x14ac:dyDescent="0.25">
      <c r="A6878" s="22">
        <v>45518</v>
      </c>
      <c r="B6878" s="20" t="s">
        <v>1131</v>
      </c>
      <c r="C6878" s="21">
        <v>170.91</v>
      </c>
      <c r="D6878" s="3" t="str">
        <f t="shared" si="107"/>
        <v/>
      </c>
      <c r="E6878" s="20" t="s">
        <v>387</v>
      </c>
    </row>
    <row r="6879" spans="1:5" outlineLevel="2" x14ac:dyDescent="0.25">
      <c r="A6879" s="22">
        <v>45518</v>
      </c>
      <c r="B6879" s="20" t="s">
        <v>1131</v>
      </c>
      <c r="C6879" s="21">
        <v>186.91</v>
      </c>
      <c r="D6879" s="3" t="str">
        <f t="shared" si="107"/>
        <v/>
      </c>
      <c r="E6879" s="20" t="s">
        <v>387</v>
      </c>
    </row>
    <row r="6880" spans="1:5" outlineLevel="1" x14ac:dyDescent="0.25">
      <c r="A6880" s="28">
        <f>A6879</f>
        <v>45518</v>
      </c>
      <c r="B6880" s="29" t="str">
        <f>B6879</f>
        <v>FAJITA PETES SEVEN LAKES</v>
      </c>
      <c r="C6880" s="30">
        <f>SUBTOTAL(9,C6878:C6879)</f>
        <v>357.82</v>
      </c>
      <c r="D6880" s="31" t="str">
        <f t="shared" si="107"/>
        <v>TOTAL</v>
      </c>
      <c r="E6880" s="20"/>
    </row>
    <row r="6881" spans="1:5" outlineLevel="2" x14ac:dyDescent="0.25">
      <c r="A6881" s="22">
        <v>45518</v>
      </c>
      <c r="B6881" s="20" t="s">
        <v>1132</v>
      </c>
      <c r="C6881" s="21">
        <v>357.19</v>
      </c>
      <c r="D6881" s="3" t="str">
        <f t="shared" si="107"/>
        <v/>
      </c>
      <c r="E6881" s="20" t="s">
        <v>387</v>
      </c>
    </row>
    <row r="6882" spans="1:5" outlineLevel="1" x14ac:dyDescent="0.25">
      <c r="A6882" s="28">
        <f>A6881</f>
        <v>45518</v>
      </c>
      <c r="B6882" s="29" t="str">
        <f>B6881</f>
        <v>ACOSTA ENDEAVORS INC</v>
      </c>
      <c r="C6882" s="30">
        <f>SUBTOTAL(9,C6881:C6881)</f>
        <v>357.19</v>
      </c>
      <c r="D6882" s="31" t="str">
        <f t="shared" si="107"/>
        <v>TOTAL</v>
      </c>
      <c r="E6882" s="20"/>
    </row>
    <row r="6883" spans="1:5" outlineLevel="2" x14ac:dyDescent="0.25">
      <c r="A6883" s="22">
        <v>45518</v>
      </c>
      <c r="B6883" s="20" t="s">
        <v>253</v>
      </c>
      <c r="C6883" s="21">
        <v>762</v>
      </c>
      <c r="D6883" s="3" t="str">
        <f t="shared" si="107"/>
        <v/>
      </c>
      <c r="E6883" s="20" t="s">
        <v>381</v>
      </c>
    </row>
    <row r="6884" spans="1:5" outlineLevel="1" x14ac:dyDescent="0.25">
      <c r="A6884" s="28">
        <f>A6883</f>
        <v>45518</v>
      </c>
      <c r="B6884" s="29" t="str">
        <f>B6883</f>
        <v>FINE CUSTOM DESIGN CORPORATION</v>
      </c>
      <c r="C6884" s="30">
        <f>SUBTOTAL(9,C6883:C6883)</f>
        <v>762</v>
      </c>
      <c r="D6884" s="31" t="str">
        <f t="shared" si="107"/>
        <v>TOTAL</v>
      </c>
      <c r="E6884" s="20"/>
    </row>
    <row r="6885" spans="1:5" outlineLevel="2" x14ac:dyDescent="0.25">
      <c r="A6885" s="22">
        <v>45518</v>
      </c>
      <c r="B6885" s="20" t="s">
        <v>511</v>
      </c>
      <c r="C6885" s="21">
        <v>8704.9699999999993</v>
      </c>
      <c r="D6885" s="3" t="str">
        <f t="shared" si="107"/>
        <v/>
      </c>
      <c r="E6885" s="20" t="s">
        <v>386</v>
      </c>
    </row>
    <row r="6886" spans="1:5" outlineLevel="2" x14ac:dyDescent="0.25">
      <c r="A6886" s="22">
        <v>45518</v>
      </c>
      <c r="B6886" s="20" t="s">
        <v>511</v>
      </c>
      <c r="C6886" s="21">
        <v>611.52</v>
      </c>
      <c r="D6886" s="3" t="str">
        <f t="shared" si="107"/>
        <v/>
      </c>
      <c r="E6886" s="20" t="s">
        <v>386</v>
      </c>
    </row>
    <row r="6887" spans="1:5" outlineLevel="2" x14ac:dyDescent="0.25">
      <c r="A6887" s="22">
        <v>45518</v>
      </c>
      <c r="B6887" s="20" t="s">
        <v>511</v>
      </c>
      <c r="C6887" s="21">
        <v>972</v>
      </c>
      <c r="D6887" s="3" t="str">
        <f t="shared" si="107"/>
        <v/>
      </c>
      <c r="E6887" s="20" t="s">
        <v>386</v>
      </c>
    </row>
    <row r="6888" spans="1:5" outlineLevel="2" x14ac:dyDescent="0.25">
      <c r="A6888" s="22">
        <v>45518</v>
      </c>
      <c r="B6888" s="20" t="s">
        <v>511</v>
      </c>
      <c r="C6888" s="21">
        <v>66.33</v>
      </c>
      <c r="D6888" s="3" t="str">
        <f t="shared" si="107"/>
        <v/>
      </c>
      <c r="E6888" s="20" t="s">
        <v>386</v>
      </c>
    </row>
    <row r="6889" spans="1:5" outlineLevel="2" x14ac:dyDescent="0.25">
      <c r="A6889" s="22">
        <v>45518</v>
      </c>
      <c r="B6889" s="20" t="s">
        <v>511</v>
      </c>
      <c r="C6889" s="21">
        <v>172.2</v>
      </c>
      <c r="D6889" s="3" t="str">
        <f t="shared" si="107"/>
        <v/>
      </c>
      <c r="E6889" s="20" t="s">
        <v>381</v>
      </c>
    </row>
    <row r="6890" spans="1:5" outlineLevel="2" x14ac:dyDescent="0.25">
      <c r="A6890" s="22">
        <v>45518</v>
      </c>
      <c r="B6890" s="20" t="s">
        <v>511</v>
      </c>
      <c r="C6890" s="21">
        <v>1708.5</v>
      </c>
      <c r="D6890" s="3" t="str">
        <f t="shared" si="107"/>
        <v/>
      </c>
      <c r="E6890" s="20" t="s">
        <v>386</v>
      </c>
    </row>
    <row r="6891" spans="1:5" outlineLevel="2" x14ac:dyDescent="0.25">
      <c r="A6891" s="22">
        <v>45518</v>
      </c>
      <c r="B6891" s="20" t="s">
        <v>511</v>
      </c>
      <c r="C6891" s="21">
        <v>96.96</v>
      </c>
      <c r="D6891" s="3" t="str">
        <f t="shared" si="107"/>
        <v/>
      </c>
      <c r="E6891" s="20" t="s">
        <v>381</v>
      </c>
    </row>
    <row r="6892" spans="1:5" outlineLevel="1" x14ac:dyDescent="0.25">
      <c r="A6892" s="28">
        <f>A6891</f>
        <v>45518</v>
      </c>
      <c r="B6892" s="29" t="str">
        <f>B6891</f>
        <v>FISHER SCIENTIFIC CO</v>
      </c>
      <c r="C6892" s="30">
        <f>SUBTOTAL(9,C6885:C6891)</f>
        <v>12332.48</v>
      </c>
      <c r="D6892" s="31" t="str">
        <f t="shared" si="107"/>
        <v>TOTAL</v>
      </c>
      <c r="E6892" s="20"/>
    </row>
    <row r="6893" spans="1:5" outlineLevel="2" x14ac:dyDescent="0.25">
      <c r="A6893" s="22">
        <v>45518</v>
      </c>
      <c r="B6893" s="20" t="s">
        <v>127</v>
      </c>
      <c r="C6893" s="21">
        <v>13658.25</v>
      </c>
      <c r="D6893" s="3" t="str">
        <f t="shared" si="107"/>
        <v/>
      </c>
      <c r="E6893" s="20" t="s">
        <v>401</v>
      </c>
    </row>
    <row r="6894" spans="1:5" outlineLevel="1" x14ac:dyDescent="0.25">
      <c r="A6894" s="28">
        <f>A6893</f>
        <v>45518</v>
      </c>
      <c r="B6894" s="29" t="str">
        <f>B6893</f>
        <v>FISK ELECTRIC COMPANY</v>
      </c>
      <c r="C6894" s="30">
        <f>SUBTOTAL(9,C6893:C6893)</f>
        <v>13658.25</v>
      </c>
      <c r="D6894" s="31" t="str">
        <f t="shared" si="107"/>
        <v>TOTAL</v>
      </c>
      <c r="E6894" s="20"/>
    </row>
    <row r="6895" spans="1:5" outlineLevel="2" x14ac:dyDescent="0.25">
      <c r="A6895" s="22">
        <v>45518</v>
      </c>
      <c r="B6895" s="20" t="s">
        <v>1133</v>
      </c>
      <c r="C6895" s="21">
        <v>435.91</v>
      </c>
      <c r="D6895" s="3" t="str">
        <f t="shared" si="107"/>
        <v/>
      </c>
      <c r="E6895" s="20" t="s">
        <v>381</v>
      </c>
    </row>
    <row r="6896" spans="1:5" outlineLevel="1" x14ac:dyDescent="0.25">
      <c r="A6896" s="28">
        <f>A6895</f>
        <v>45518</v>
      </c>
      <c r="B6896" s="29" t="str">
        <f>B6895</f>
        <v>FITNESS FINDERS INC</v>
      </c>
      <c r="C6896" s="30">
        <f>SUBTOTAL(9,C6895:C6895)</f>
        <v>435.91</v>
      </c>
      <c r="D6896" s="31" t="str">
        <f t="shared" si="107"/>
        <v>TOTAL</v>
      </c>
      <c r="E6896" s="20"/>
    </row>
    <row r="6897" spans="1:5" outlineLevel="2" x14ac:dyDescent="0.25">
      <c r="A6897" s="22">
        <v>45518</v>
      </c>
      <c r="B6897" s="20" t="s">
        <v>1134</v>
      </c>
      <c r="C6897" s="21">
        <v>350</v>
      </c>
      <c r="D6897" s="3" t="str">
        <f t="shared" si="107"/>
        <v/>
      </c>
      <c r="E6897" s="20" t="s">
        <v>403</v>
      </c>
    </row>
    <row r="6898" spans="1:5" outlineLevel="1" x14ac:dyDescent="0.25">
      <c r="A6898" s="28">
        <f>A6897</f>
        <v>45518</v>
      </c>
      <c r="B6898" s="29" t="str">
        <f>B6897</f>
        <v>FORT BEND ISD - ATHLETICS</v>
      </c>
      <c r="C6898" s="30">
        <f>SUBTOTAL(9,C6897:C6897)</f>
        <v>350</v>
      </c>
      <c r="D6898" s="31" t="str">
        <f t="shared" si="107"/>
        <v>TOTAL</v>
      </c>
      <c r="E6898" s="20"/>
    </row>
    <row r="6899" spans="1:5" outlineLevel="2" x14ac:dyDescent="0.25">
      <c r="A6899" s="22">
        <v>45518</v>
      </c>
      <c r="B6899" s="20" t="s">
        <v>350</v>
      </c>
      <c r="C6899" s="21">
        <v>451.35</v>
      </c>
      <c r="D6899" s="3" t="str">
        <f t="shared" si="107"/>
        <v/>
      </c>
      <c r="E6899" s="20" t="s">
        <v>420</v>
      </c>
    </row>
    <row r="6900" spans="1:5" outlineLevel="2" x14ac:dyDescent="0.25">
      <c r="A6900" s="22">
        <v>45518</v>
      </c>
      <c r="B6900" s="20" t="s">
        <v>350</v>
      </c>
      <c r="C6900" s="21">
        <v>549.54999999999995</v>
      </c>
      <c r="D6900" s="3" t="str">
        <f t="shared" si="107"/>
        <v/>
      </c>
      <c r="E6900" s="20" t="s">
        <v>420</v>
      </c>
    </row>
    <row r="6901" spans="1:5" outlineLevel="2" x14ac:dyDescent="0.25">
      <c r="A6901" s="22">
        <v>45518</v>
      </c>
      <c r="B6901" s="20" t="s">
        <v>350</v>
      </c>
      <c r="C6901" s="21">
        <v>11.1</v>
      </c>
      <c r="D6901" s="3" t="str">
        <f t="shared" si="107"/>
        <v/>
      </c>
      <c r="E6901" s="20" t="s">
        <v>420</v>
      </c>
    </row>
    <row r="6902" spans="1:5" outlineLevel="2" x14ac:dyDescent="0.25">
      <c r="A6902" s="22">
        <v>45518</v>
      </c>
      <c r="B6902" s="20" t="s">
        <v>350</v>
      </c>
      <c r="C6902" s="21">
        <v>1258.93</v>
      </c>
      <c r="D6902" s="3" t="str">
        <f t="shared" si="107"/>
        <v/>
      </c>
      <c r="E6902" s="20" t="s">
        <v>420</v>
      </c>
    </row>
    <row r="6903" spans="1:5" outlineLevel="1" x14ac:dyDescent="0.25">
      <c r="A6903" s="28">
        <f>A6902</f>
        <v>45518</v>
      </c>
      <c r="B6903" s="29" t="str">
        <f>B6902</f>
        <v>FORT BEND MUD 124</v>
      </c>
      <c r="C6903" s="30">
        <f>SUBTOTAL(9,C6899:C6902)</f>
        <v>2270.9300000000003</v>
      </c>
      <c r="D6903" s="31" t="str">
        <f t="shared" si="107"/>
        <v>TOTAL</v>
      </c>
      <c r="E6903" s="20"/>
    </row>
    <row r="6904" spans="1:5" outlineLevel="2" x14ac:dyDescent="0.25">
      <c r="A6904" s="22">
        <v>45518</v>
      </c>
      <c r="B6904" s="20" t="s">
        <v>256</v>
      </c>
      <c r="C6904" s="21">
        <v>124.35</v>
      </c>
      <c r="D6904" s="3" t="str">
        <f t="shared" si="107"/>
        <v/>
      </c>
      <c r="E6904" s="20" t="s">
        <v>420</v>
      </c>
    </row>
    <row r="6905" spans="1:5" outlineLevel="2" x14ac:dyDescent="0.25">
      <c r="A6905" s="22">
        <v>45518</v>
      </c>
      <c r="B6905" s="20" t="s">
        <v>256</v>
      </c>
      <c r="C6905" s="21">
        <v>906.7</v>
      </c>
      <c r="D6905" s="3" t="str">
        <f t="shared" si="107"/>
        <v/>
      </c>
      <c r="E6905" s="20" t="s">
        <v>420</v>
      </c>
    </row>
    <row r="6906" spans="1:5" outlineLevel="1" x14ac:dyDescent="0.25">
      <c r="A6906" s="28">
        <f>A6905</f>
        <v>45518</v>
      </c>
      <c r="B6906" s="29" t="str">
        <f>B6905</f>
        <v>FORT BEND MUD #34</v>
      </c>
      <c r="C6906" s="30">
        <f>SUBTOTAL(9,C6904:C6905)</f>
        <v>1031.05</v>
      </c>
      <c r="D6906" s="31" t="str">
        <f t="shared" si="107"/>
        <v>TOTAL</v>
      </c>
      <c r="E6906" s="20"/>
    </row>
    <row r="6907" spans="1:5" outlineLevel="2" x14ac:dyDescent="0.25">
      <c r="A6907" s="22">
        <v>45518</v>
      </c>
      <c r="B6907" s="20" t="s">
        <v>130</v>
      </c>
      <c r="C6907" s="21">
        <v>1300</v>
      </c>
      <c r="D6907" s="3" t="str">
        <f t="shared" si="107"/>
        <v/>
      </c>
      <c r="E6907" s="20" t="s">
        <v>381</v>
      </c>
    </row>
    <row r="6908" spans="1:5" outlineLevel="2" x14ac:dyDescent="0.25">
      <c r="A6908" s="22">
        <v>45518</v>
      </c>
      <c r="B6908" s="20" t="s">
        <v>130</v>
      </c>
      <c r="C6908" s="21">
        <v>213.32</v>
      </c>
      <c r="D6908" s="3" t="str">
        <f t="shared" si="107"/>
        <v/>
      </c>
      <c r="E6908" s="20" t="s">
        <v>381</v>
      </c>
    </row>
    <row r="6909" spans="1:5" outlineLevel="1" x14ac:dyDescent="0.25">
      <c r="A6909" s="28">
        <f>A6908</f>
        <v>45518</v>
      </c>
      <c r="B6909" s="29" t="str">
        <f>B6908</f>
        <v>ASB SPORTS ACQUISITION INC</v>
      </c>
      <c r="C6909" s="30">
        <f>SUBTOTAL(9,C6907:C6908)</f>
        <v>1513.32</v>
      </c>
      <c r="D6909" s="31" t="str">
        <f t="shared" si="107"/>
        <v>TOTAL</v>
      </c>
      <c r="E6909" s="20"/>
    </row>
    <row r="6910" spans="1:5" outlineLevel="2" x14ac:dyDescent="0.25">
      <c r="A6910" s="22">
        <v>45518</v>
      </c>
      <c r="B6910" s="20" t="s">
        <v>1135</v>
      </c>
      <c r="C6910" s="21">
        <v>50</v>
      </c>
      <c r="D6910" s="3" t="str">
        <f t="shared" si="107"/>
        <v/>
      </c>
      <c r="E6910" s="20" t="s">
        <v>412</v>
      </c>
    </row>
    <row r="6911" spans="1:5" outlineLevel="1" x14ac:dyDescent="0.25">
      <c r="A6911" s="28">
        <f>A6910</f>
        <v>45518</v>
      </c>
      <c r="B6911" s="29" t="str">
        <f>B6910</f>
        <v>GCASE</v>
      </c>
      <c r="C6911" s="30">
        <f>SUBTOTAL(9,C6910:C6910)</f>
        <v>50</v>
      </c>
      <c r="D6911" s="31" t="str">
        <f t="shared" si="107"/>
        <v>TOTAL</v>
      </c>
      <c r="E6911" s="20"/>
    </row>
    <row r="6912" spans="1:5" outlineLevel="2" x14ac:dyDescent="0.25">
      <c r="A6912" s="22">
        <v>45518</v>
      </c>
      <c r="B6912" s="20" t="s">
        <v>555</v>
      </c>
      <c r="C6912" s="21">
        <v>7434.41</v>
      </c>
      <c r="D6912" s="3" t="str">
        <f t="shared" si="107"/>
        <v/>
      </c>
      <c r="E6912" s="20" t="s">
        <v>402</v>
      </c>
    </row>
    <row r="6913" spans="1:5" outlineLevel="1" x14ac:dyDescent="0.25">
      <c r="A6913" s="28">
        <f>A6912</f>
        <v>45518</v>
      </c>
      <c r="B6913" s="29" t="str">
        <f>B6912</f>
        <v>GLAUS, PYLE, SCHOMER, BURNS &amp; DEHAVEN INC</v>
      </c>
      <c r="C6913" s="30">
        <f>SUBTOTAL(9,C6912:C6912)</f>
        <v>7434.41</v>
      </c>
      <c r="D6913" s="31" t="str">
        <f t="shared" si="107"/>
        <v>TOTAL</v>
      </c>
      <c r="E6913" s="20"/>
    </row>
    <row r="6914" spans="1:5" outlineLevel="2" x14ac:dyDescent="0.25">
      <c r="A6914" s="22">
        <v>45518</v>
      </c>
      <c r="B6914" s="20" t="s">
        <v>133</v>
      </c>
      <c r="C6914" s="21">
        <v>925</v>
      </c>
      <c r="D6914" s="3" t="str">
        <f t="shared" si="107"/>
        <v/>
      </c>
      <c r="E6914" s="20" t="s">
        <v>381</v>
      </c>
    </row>
    <row r="6915" spans="1:5" outlineLevel="2" x14ac:dyDescent="0.25">
      <c r="A6915" s="22">
        <v>45518</v>
      </c>
      <c r="B6915" s="20" t="s">
        <v>133</v>
      </c>
      <c r="C6915" s="21">
        <v>190.84</v>
      </c>
      <c r="D6915" s="3" t="str">
        <f t="shared" si="107"/>
        <v/>
      </c>
      <c r="E6915" s="20" t="s">
        <v>381</v>
      </c>
    </row>
    <row r="6916" spans="1:5" outlineLevel="2" x14ac:dyDescent="0.25">
      <c r="A6916" s="22">
        <v>45518</v>
      </c>
      <c r="B6916" s="20" t="s">
        <v>133</v>
      </c>
      <c r="C6916" s="21">
        <v>135.74</v>
      </c>
      <c r="D6916" s="3" t="str">
        <f t="shared" si="107"/>
        <v/>
      </c>
      <c r="E6916" s="20" t="s">
        <v>381</v>
      </c>
    </row>
    <row r="6917" spans="1:5" outlineLevel="1" x14ac:dyDescent="0.25">
      <c r="A6917" s="28">
        <f>A6916</f>
        <v>45518</v>
      </c>
      <c r="B6917" s="29" t="str">
        <f>B6916</f>
        <v>GOPHER SPORT</v>
      </c>
      <c r="C6917" s="30">
        <f>SUBTOTAL(9,C6914:C6916)</f>
        <v>1251.58</v>
      </c>
      <c r="D6917" s="31" t="str">
        <f t="shared" si="107"/>
        <v>TOTAL</v>
      </c>
      <c r="E6917" s="20"/>
    </row>
    <row r="6918" spans="1:5" outlineLevel="2" x14ac:dyDescent="0.25">
      <c r="A6918" s="22">
        <v>45518</v>
      </c>
      <c r="B6918" s="20" t="s">
        <v>259</v>
      </c>
      <c r="C6918" s="21">
        <v>1465.46</v>
      </c>
      <c r="D6918" s="3" t="str">
        <f t="shared" si="107"/>
        <v/>
      </c>
      <c r="E6918" s="20" t="s">
        <v>381</v>
      </c>
    </row>
    <row r="6919" spans="1:5" outlineLevel="2" x14ac:dyDescent="0.25">
      <c r="A6919" s="22">
        <v>45518</v>
      </c>
      <c r="B6919" s="20" t="s">
        <v>259</v>
      </c>
      <c r="C6919" s="21">
        <v>57</v>
      </c>
      <c r="D6919" s="3" t="str">
        <f t="shared" si="107"/>
        <v/>
      </c>
      <c r="E6919" s="20" t="s">
        <v>381</v>
      </c>
    </row>
    <row r="6920" spans="1:5" outlineLevel="2" x14ac:dyDescent="0.25">
      <c r="A6920" s="22">
        <v>45518</v>
      </c>
      <c r="B6920" s="20" t="s">
        <v>259</v>
      </c>
      <c r="C6920" s="21">
        <v>22</v>
      </c>
      <c r="D6920" s="3" t="str">
        <f t="shared" ref="D6920:D6983" si="108">IF(E6920=0,"TOTAL","")</f>
        <v/>
      </c>
      <c r="E6920" s="20" t="s">
        <v>381</v>
      </c>
    </row>
    <row r="6921" spans="1:5" outlineLevel="2" x14ac:dyDescent="0.25">
      <c r="A6921" s="22">
        <v>45518</v>
      </c>
      <c r="B6921" s="20" t="s">
        <v>259</v>
      </c>
      <c r="C6921" s="21">
        <v>369.75</v>
      </c>
      <c r="D6921" s="3" t="str">
        <f t="shared" si="108"/>
        <v/>
      </c>
      <c r="E6921" s="20" t="s">
        <v>381</v>
      </c>
    </row>
    <row r="6922" spans="1:5" outlineLevel="2" x14ac:dyDescent="0.25">
      <c r="A6922" s="22">
        <v>45518</v>
      </c>
      <c r="B6922" s="20" t="s">
        <v>259</v>
      </c>
      <c r="C6922" s="21">
        <v>85</v>
      </c>
      <c r="D6922" s="3" t="str">
        <f t="shared" si="108"/>
        <v/>
      </c>
      <c r="E6922" s="20" t="s">
        <v>381</v>
      </c>
    </row>
    <row r="6923" spans="1:5" outlineLevel="1" x14ac:dyDescent="0.25">
      <c r="A6923" s="28">
        <f>A6922</f>
        <v>45518</v>
      </c>
      <c r="B6923" s="29" t="str">
        <f>B6922</f>
        <v>IMPACT PROMOTIONAL SERVICES LLC</v>
      </c>
      <c r="C6923" s="30">
        <f>SUBTOTAL(9,C6918:C6922)</f>
        <v>1999.21</v>
      </c>
      <c r="D6923" s="31" t="str">
        <f t="shared" si="108"/>
        <v>TOTAL</v>
      </c>
      <c r="E6923" s="20"/>
    </row>
    <row r="6924" spans="1:5" outlineLevel="2" x14ac:dyDescent="0.25">
      <c r="A6924" s="22">
        <v>45518</v>
      </c>
      <c r="B6924" s="20" t="s">
        <v>134</v>
      </c>
      <c r="C6924" s="21">
        <v>173.78</v>
      </c>
      <c r="D6924" s="3" t="str">
        <f t="shared" si="108"/>
        <v/>
      </c>
      <c r="E6924" s="20" t="s">
        <v>385</v>
      </c>
    </row>
    <row r="6925" spans="1:5" outlineLevel="2" x14ac:dyDescent="0.25">
      <c r="A6925" s="22">
        <v>45518</v>
      </c>
      <c r="B6925" s="20" t="s">
        <v>134</v>
      </c>
      <c r="C6925" s="21">
        <v>35.86</v>
      </c>
      <c r="D6925" s="3" t="str">
        <f t="shared" si="108"/>
        <v/>
      </c>
      <c r="E6925" s="20" t="s">
        <v>385</v>
      </c>
    </row>
    <row r="6926" spans="1:5" outlineLevel="2" x14ac:dyDescent="0.25">
      <c r="A6926" s="22">
        <v>45518</v>
      </c>
      <c r="B6926" s="20" t="s">
        <v>134</v>
      </c>
      <c r="C6926" s="21">
        <v>133.35</v>
      </c>
      <c r="D6926" s="3" t="str">
        <f t="shared" si="108"/>
        <v/>
      </c>
      <c r="E6926" s="20" t="s">
        <v>385</v>
      </c>
    </row>
    <row r="6927" spans="1:5" outlineLevel="2" x14ac:dyDescent="0.25">
      <c r="A6927" s="22">
        <v>45518</v>
      </c>
      <c r="B6927" s="20" t="s">
        <v>134</v>
      </c>
      <c r="C6927" s="21">
        <v>82.8</v>
      </c>
      <c r="D6927" s="3" t="str">
        <f t="shared" si="108"/>
        <v/>
      </c>
      <c r="E6927" s="20" t="s">
        <v>385</v>
      </c>
    </row>
    <row r="6928" spans="1:5" outlineLevel="2" x14ac:dyDescent="0.25">
      <c r="A6928" s="22">
        <v>45518</v>
      </c>
      <c r="B6928" s="20" t="s">
        <v>134</v>
      </c>
      <c r="C6928" s="21">
        <v>97.74</v>
      </c>
      <c r="D6928" s="3" t="str">
        <f t="shared" si="108"/>
        <v/>
      </c>
      <c r="E6928" s="20" t="s">
        <v>385</v>
      </c>
    </row>
    <row r="6929" spans="1:5" outlineLevel="2" x14ac:dyDescent="0.25">
      <c r="A6929" s="22">
        <v>45518</v>
      </c>
      <c r="B6929" s="20" t="s">
        <v>134</v>
      </c>
      <c r="C6929" s="21">
        <v>184.2</v>
      </c>
      <c r="D6929" s="3" t="str">
        <f t="shared" si="108"/>
        <v/>
      </c>
      <c r="E6929" s="20" t="s">
        <v>385</v>
      </c>
    </row>
    <row r="6930" spans="1:5" outlineLevel="2" x14ac:dyDescent="0.25">
      <c r="A6930" s="22">
        <v>45518</v>
      </c>
      <c r="B6930" s="20" t="s">
        <v>134</v>
      </c>
      <c r="C6930" s="21">
        <v>30.48</v>
      </c>
      <c r="D6930" s="3" t="str">
        <f t="shared" si="108"/>
        <v/>
      </c>
      <c r="E6930" s="20" t="s">
        <v>385</v>
      </c>
    </row>
    <row r="6931" spans="1:5" outlineLevel="2" x14ac:dyDescent="0.25">
      <c r="A6931" s="22">
        <v>45518</v>
      </c>
      <c r="B6931" s="20" t="s">
        <v>134</v>
      </c>
      <c r="C6931" s="21">
        <v>245.5</v>
      </c>
      <c r="D6931" s="3" t="str">
        <f t="shared" si="108"/>
        <v/>
      </c>
      <c r="E6931" s="20" t="s">
        <v>385</v>
      </c>
    </row>
    <row r="6932" spans="1:5" outlineLevel="2" x14ac:dyDescent="0.25">
      <c r="A6932" s="22">
        <v>45518</v>
      </c>
      <c r="B6932" s="20" t="s">
        <v>134</v>
      </c>
      <c r="C6932" s="21">
        <v>214.68</v>
      </c>
      <c r="D6932" s="3" t="str">
        <f t="shared" si="108"/>
        <v/>
      </c>
      <c r="E6932" s="20" t="s">
        <v>385</v>
      </c>
    </row>
    <row r="6933" spans="1:5" outlineLevel="2" x14ac:dyDescent="0.25">
      <c r="A6933" s="22">
        <v>45518</v>
      </c>
      <c r="B6933" s="20" t="s">
        <v>134</v>
      </c>
      <c r="C6933" s="21">
        <v>536.48</v>
      </c>
      <c r="D6933" s="3" t="str">
        <f t="shared" si="108"/>
        <v/>
      </c>
      <c r="E6933" s="20" t="s">
        <v>386</v>
      </c>
    </row>
    <row r="6934" spans="1:5" outlineLevel="2" x14ac:dyDescent="0.25">
      <c r="A6934" s="22">
        <v>45518</v>
      </c>
      <c r="B6934" s="20" t="s">
        <v>134</v>
      </c>
      <c r="C6934" s="21">
        <v>781.72</v>
      </c>
      <c r="D6934" s="3" t="str">
        <f t="shared" si="108"/>
        <v/>
      </c>
      <c r="E6934" s="20" t="s">
        <v>385</v>
      </c>
    </row>
    <row r="6935" spans="1:5" outlineLevel="1" x14ac:dyDescent="0.25">
      <c r="A6935" s="28">
        <f>A6934</f>
        <v>45518</v>
      </c>
      <c r="B6935" s="29" t="str">
        <f>B6934</f>
        <v>GRAINGER INC</v>
      </c>
      <c r="C6935" s="30">
        <f>SUBTOTAL(9,C6924:C6934)</f>
        <v>2516.59</v>
      </c>
      <c r="D6935" s="31" t="str">
        <f t="shared" si="108"/>
        <v>TOTAL</v>
      </c>
      <c r="E6935" s="20"/>
    </row>
    <row r="6936" spans="1:5" outlineLevel="2" x14ac:dyDescent="0.25">
      <c r="A6936" s="22">
        <v>45518</v>
      </c>
      <c r="B6936" s="20" t="s">
        <v>369</v>
      </c>
      <c r="C6936" s="21">
        <v>1200</v>
      </c>
      <c r="D6936" s="3" t="str">
        <f t="shared" si="108"/>
        <v/>
      </c>
      <c r="E6936" s="20" t="s">
        <v>399</v>
      </c>
    </row>
    <row r="6937" spans="1:5" outlineLevel="1" x14ac:dyDescent="0.25">
      <c r="A6937" s="28">
        <f>A6936</f>
        <v>45518</v>
      </c>
      <c r="B6937" s="29" t="str">
        <f>B6936</f>
        <v>GRANICUS LLC</v>
      </c>
      <c r="C6937" s="30">
        <f>SUBTOTAL(9,C6936:C6936)</f>
        <v>1200</v>
      </c>
      <c r="D6937" s="31" t="str">
        <f t="shared" si="108"/>
        <v>TOTAL</v>
      </c>
      <c r="E6937" s="20"/>
    </row>
    <row r="6938" spans="1:5" outlineLevel="2" x14ac:dyDescent="0.25">
      <c r="A6938" s="22">
        <v>45518</v>
      </c>
      <c r="B6938" s="20" t="s">
        <v>260</v>
      </c>
      <c r="C6938" s="21">
        <v>13076.25</v>
      </c>
      <c r="D6938" s="3" t="str">
        <f t="shared" si="108"/>
        <v/>
      </c>
      <c r="E6938" s="20" t="s">
        <v>409</v>
      </c>
    </row>
    <row r="6939" spans="1:5" outlineLevel="1" x14ac:dyDescent="0.25">
      <c r="A6939" s="28">
        <f>A6938</f>
        <v>45518</v>
      </c>
      <c r="B6939" s="29" t="str">
        <f>B6938</f>
        <v>GRANITE  TELECOMMUNICATIONS LLC</v>
      </c>
      <c r="C6939" s="30">
        <f>SUBTOTAL(9,C6938:C6938)</f>
        <v>13076.25</v>
      </c>
      <c r="D6939" s="31" t="str">
        <f t="shared" si="108"/>
        <v>TOTAL</v>
      </c>
      <c r="E6939" s="20"/>
    </row>
    <row r="6940" spans="1:5" outlineLevel="2" x14ac:dyDescent="0.25">
      <c r="A6940" s="22">
        <v>45518</v>
      </c>
      <c r="B6940" s="20" t="s">
        <v>315</v>
      </c>
      <c r="C6940" s="21">
        <v>357.05</v>
      </c>
      <c r="D6940" s="3" t="str">
        <f t="shared" si="108"/>
        <v/>
      </c>
      <c r="E6940" s="20" t="s">
        <v>385</v>
      </c>
    </row>
    <row r="6941" spans="1:5" outlineLevel="2" x14ac:dyDescent="0.25">
      <c r="A6941" s="22">
        <v>45518</v>
      </c>
      <c r="B6941" s="20" t="s">
        <v>315</v>
      </c>
      <c r="C6941" s="21">
        <v>386.88</v>
      </c>
      <c r="D6941" s="3" t="str">
        <f t="shared" si="108"/>
        <v/>
      </c>
      <c r="E6941" s="20" t="s">
        <v>385</v>
      </c>
    </row>
    <row r="6942" spans="1:5" outlineLevel="2" x14ac:dyDescent="0.25">
      <c r="A6942" s="22">
        <v>45518</v>
      </c>
      <c r="B6942" s="20" t="s">
        <v>315</v>
      </c>
      <c r="C6942" s="21">
        <v>623.5</v>
      </c>
      <c r="D6942" s="3" t="str">
        <f t="shared" si="108"/>
        <v/>
      </c>
      <c r="E6942" s="20" t="s">
        <v>385</v>
      </c>
    </row>
    <row r="6943" spans="1:5" outlineLevel="1" x14ac:dyDescent="0.25">
      <c r="A6943" s="28">
        <f>A6942</f>
        <v>45518</v>
      </c>
      <c r="B6943" s="29" t="str">
        <f>B6942</f>
        <v>GRAYBAR</v>
      </c>
      <c r="C6943" s="30">
        <f>SUBTOTAL(9,C6940:C6942)</f>
        <v>1367.43</v>
      </c>
      <c r="D6943" s="31" t="str">
        <f t="shared" si="108"/>
        <v>TOTAL</v>
      </c>
      <c r="E6943" s="20"/>
    </row>
    <row r="6944" spans="1:5" outlineLevel="2" x14ac:dyDescent="0.25">
      <c r="A6944" s="22">
        <v>45518</v>
      </c>
      <c r="B6944" s="20" t="s">
        <v>135</v>
      </c>
      <c r="C6944" s="21">
        <v>406.2</v>
      </c>
      <c r="D6944" s="3" t="str">
        <f t="shared" si="108"/>
        <v/>
      </c>
      <c r="E6944" s="20" t="s">
        <v>384</v>
      </c>
    </row>
    <row r="6945" spans="1:5" outlineLevel="2" x14ac:dyDescent="0.25">
      <c r="A6945" s="22">
        <v>45518</v>
      </c>
      <c r="B6945" s="20" t="s">
        <v>135</v>
      </c>
      <c r="C6945" s="21">
        <v>140.63</v>
      </c>
      <c r="D6945" s="3" t="str">
        <f t="shared" si="108"/>
        <v/>
      </c>
      <c r="E6945" s="20" t="s">
        <v>387</v>
      </c>
    </row>
    <row r="6946" spans="1:5" outlineLevel="1" x14ac:dyDescent="0.25">
      <c r="A6946" s="28">
        <f>A6945</f>
        <v>45518</v>
      </c>
      <c r="B6946" s="29" t="str">
        <f>B6945</f>
        <v>GREAT HARVEST BREAD COMPANY</v>
      </c>
      <c r="C6946" s="30">
        <f>SUBTOTAL(9,C6944:C6945)</f>
        <v>546.82999999999993</v>
      </c>
      <c r="D6946" s="31" t="str">
        <f t="shared" si="108"/>
        <v>TOTAL</v>
      </c>
      <c r="E6946" s="20"/>
    </row>
    <row r="6947" spans="1:5" outlineLevel="2" x14ac:dyDescent="0.25">
      <c r="A6947" s="22">
        <v>45518</v>
      </c>
      <c r="B6947" s="20" t="s">
        <v>136</v>
      </c>
      <c r="C6947" s="21">
        <v>106.8</v>
      </c>
      <c r="D6947" s="3" t="str">
        <f t="shared" si="108"/>
        <v/>
      </c>
      <c r="E6947" s="20" t="s">
        <v>381</v>
      </c>
    </row>
    <row r="6948" spans="1:5" outlineLevel="2" x14ac:dyDescent="0.25">
      <c r="A6948" s="22">
        <v>45518</v>
      </c>
      <c r="B6948" s="20" t="s">
        <v>136</v>
      </c>
      <c r="C6948" s="21">
        <v>196.01</v>
      </c>
      <c r="D6948" s="3" t="str">
        <f t="shared" si="108"/>
        <v/>
      </c>
      <c r="E6948" s="20" t="s">
        <v>387</v>
      </c>
    </row>
    <row r="6949" spans="1:5" outlineLevel="2" x14ac:dyDescent="0.25">
      <c r="A6949" s="22">
        <v>45518</v>
      </c>
      <c r="B6949" s="20" t="s">
        <v>136</v>
      </c>
      <c r="C6949" s="21">
        <v>382.56</v>
      </c>
      <c r="D6949" s="3" t="str">
        <f t="shared" si="108"/>
        <v/>
      </c>
      <c r="E6949" s="20" t="s">
        <v>381</v>
      </c>
    </row>
    <row r="6950" spans="1:5" outlineLevel="2" x14ac:dyDescent="0.25">
      <c r="A6950" s="22">
        <v>45518</v>
      </c>
      <c r="B6950" s="20" t="s">
        <v>136</v>
      </c>
      <c r="C6950" s="21">
        <v>79.98</v>
      </c>
      <c r="D6950" s="3" t="str">
        <f t="shared" si="108"/>
        <v/>
      </c>
      <c r="E6950" s="20" t="s">
        <v>384</v>
      </c>
    </row>
    <row r="6951" spans="1:5" outlineLevel="2" x14ac:dyDescent="0.25">
      <c r="A6951" s="22">
        <v>45518</v>
      </c>
      <c r="B6951" s="20" t="s">
        <v>136</v>
      </c>
      <c r="C6951" s="21">
        <v>101.24</v>
      </c>
      <c r="D6951" s="3" t="str">
        <f t="shared" si="108"/>
        <v/>
      </c>
      <c r="E6951" s="20" t="s">
        <v>387</v>
      </c>
    </row>
    <row r="6952" spans="1:5" outlineLevel="2" x14ac:dyDescent="0.25">
      <c r="A6952" s="22">
        <v>45518</v>
      </c>
      <c r="B6952" s="20" t="s">
        <v>136</v>
      </c>
      <c r="C6952" s="21">
        <v>95.39</v>
      </c>
      <c r="D6952" s="3" t="str">
        <f t="shared" si="108"/>
        <v/>
      </c>
      <c r="E6952" s="20" t="s">
        <v>384</v>
      </c>
    </row>
    <row r="6953" spans="1:5" outlineLevel="2" x14ac:dyDescent="0.25">
      <c r="A6953" s="22">
        <v>45518</v>
      </c>
      <c r="B6953" s="20" t="s">
        <v>136</v>
      </c>
      <c r="C6953" s="21">
        <v>469.65</v>
      </c>
      <c r="D6953" s="3" t="str">
        <f t="shared" si="108"/>
        <v/>
      </c>
      <c r="E6953" s="20" t="s">
        <v>381</v>
      </c>
    </row>
    <row r="6954" spans="1:5" outlineLevel="2" x14ac:dyDescent="0.25">
      <c r="A6954" s="22">
        <v>45518</v>
      </c>
      <c r="B6954" s="20" t="s">
        <v>136</v>
      </c>
      <c r="C6954" s="21">
        <v>247.22</v>
      </c>
      <c r="D6954" s="3" t="str">
        <f t="shared" si="108"/>
        <v/>
      </c>
      <c r="E6954" s="20" t="s">
        <v>381</v>
      </c>
    </row>
    <row r="6955" spans="1:5" outlineLevel="2" x14ac:dyDescent="0.25">
      <c r="A6955" s="22">
        <v>45518</v>
      </c>
      <c r="B6955" s="20" t="s">
        <v>136</v>
      </c>
      <c r="C6955" s="21">
        <v>439.7</v>
      </c>
      <c r="D6955" s="3" t="str">
        <f t="shared" si="108"/>
        <v/>
      </c>
      <c r="E6955" s="20" t="s">
        <v>387</v>
      </c>
    </row>
    <row r="6956" spans="1:5" outlineLevel="2" x14ac:dyDescent="0.25">
      <c r="A6956" s="22">
        <v>45518</v>
      </c>
      <c r="B6956" s="20" t="s">
        <v>136</v>
      </c>
      <c r="C6956" s="21">
        <v>314.69</v>
      </c>
      <c r="D6956" s="3" t="str">
        <f t="shared" si="108"/>
        <v/>
      </c>
      <c r="E6956" s="20" t="s">
        <v>384</v>
      </c>
    </row>
    <row r="6957" spans="1:5" outlineLevel="2" x14ac:dyDescent="0.25">
      <c r="A6957" s="22">
        <v>45518</v>
      </c>
      <c r="B6957" s="20" t="s">
        <v>136</v>
      </c>
      <c r="C6957" s="21">
        <v>28.61</v>
      </c>
      <c r="D6957" s="3" t="str">
        <f t="shared" si="108"/>
        <v/>
      </c>
      <c r="E6957" s="20" t="s">
        <v>387</v>
      </c>
    </row>
    <row r="6958" spans="1:5" outlineLevel="2" x14ac:dyDescent="0.25">
      <c r="A6958" s="22">
        <v>45518</v>
      </c>
      <c r="B6958" s="20" t="s">
        <v>136</v>
      </c>
      <c r="C6958" s="21">
        <v>150.29</v>
      </c>
      <c r="D6958" s="3" t="str">
        <f t="shared" si="108"/>
        <v/>
      </c>
      <c r="E6958" s="20" t="s">
        <v>387</v>
      </c>
    </row>
    <row r="6959" spans="1:5" outlineLevel="2" x14ac:dyDescent="0.25">
      <c r="A6959" s="22">
        <v>45518</v>
      </c>
      <c r="B6959" s="20" t="s">
        <v>136</v>
      </c>
      <c r="C6959" s="21">
        <v>149.77000000000001</v>
      </c>
      <c r="D6959" s="3" t="str">
        <f t="shared" si="108"/>
        <v/>
      </c>
      <c r="E6959" s="20" t="s">
        <v>381</v>
      </c>
    </row>
    <row r="6960" spans="1:5" outlineLevel="2" x14ac:dyDescent="0.25">
      <c r="A6960" s="22">
        <v>45518</v>
      </c>
      <c r="B6960" s="20" t="s">
        <v>136</v>
      </c>
      <c r="C6960" s="21">
        <v>149.05000000000001</v>
      </c>
      <c r="D6960" s="3" t="str">
        <f t="shared" si="108"/>
        <v/>
      </c>
      <c r="E6960" s="20" t="s">
        <v>1714</v>
      </c>
    </row>
    <row r="6961" spans="1:5" outlineLevel="2" x14ac:dyDescent="0.25">
      <c r="A6961" s="22">
        <v>45518</v>
      </c>
      <c r="B6961" s="20" t="s">
        <v>136</v>
      </c>
      <c r="C6961" s="21">
        <v>130.38</v>
      </c>
      <c r="D6961" s="3" t="str">
        <f t="shared" si="108"/>
        <v/>
      </c>
      <c r="E6961" s="20" t="s">
        <v>382</v>
      </c>
    </row>
    <row r="6962" spans="1:5" outlineLevel="2" x14ac:dyDescent="0.25">
      <c r="A6962" s="22">
        <v>45518</v>
      </c>
      <c r="B6962" s="20" t="s">
        <v>136</v>
      </c>
      <c r="C6962" s="21">
        <v>69.819999999999993</v>
      </c>
      <c r="D6962" s="3" t="str">
        <f t="shared" si="108"/>
        <v/>
      </c>
      <c r="E6962" s="20" t="s">
        <v>381</v>
      </c>
    </row>
    <row r="6963" spans="1:5" outlineLevel="2" x14ac:dyDescent="0.25">
      <c r="A6963" s="22">
        <v>45518</v>
      </c>
      <c r="B6963" s="20" t="s">
        <v>136</v>
      </c>
      <c r="C6963" s="21">
        <v>99.04</v>
      </c>
      <c r="D6963" s="3" t="str">
        <f t="shared" si="108"/>
        <v/>
      </c>
      <c r="E6963" s="20" t="s">
        <v>384</v>
      </c>
    </row>
    <row r="6964" spans="1:5" outlineLevel="2" x14ac:dyDescent="0.25">
      <c r="A6964" s="22">
        <v>45518</v>
      </c>
      <c r="B6964" s="20" t="s">
        <v>136</v>
      </c>
      <c r="C6964" s="21">
        <v>47.5</v>
      </c>
      <c r="D6964" s="3" t="str">
        <f t="shared" si="108"/>
        <v/>
      </c>
      <c r="E6964" s="20" t="s">
        <v>382</v>
      </c>
    </row>
    <row r="6965" spans="1:5" outlineLevel="2" x14ac:dyDescent="0.25">
      <c r="A6965" s="22">
        <v>45518</v>
      </c>
      <c r="B6965" s="20" t="s">
        <v>136</v>
      </c>
      <c r="C6965" s="21">
        <v>25.03</v>
      </c>
      <c r="D6965" s="3" t="str">
        <f t="shared" si="108"/>
        <v/>
      </c>
      <c r="E6965" s="20" t="s">
        <v>382</v>
      </c>
    </row>
    <row r="6966" spans="1:5" outlineLevel="2" x14ac:dyDescent="0.25">
      <c r="A6966" s="22">
        <v>45518</v>
      </c>
      <c r="B6966" s="20" t="s">
        <v>136</v>
      </c>
      <c r="C6966" s="21">
        <v>55.04</v>
      </c>
      <c r="D6966" s="3" t="str">
        <f t="shared" si="108"/>
        <v/>
      </c>
      <c r="E6966" s="20" t="s">
        <v>381</v>
      </c>
    </row>
    <row r="6967" spans="1:5" outlineLevel="2" x14ac:dyDescent="0.25">
      <c r="A6967" s="22">
        <v>45518</v>
      </c>
      <c r="B6967" s="20" t="s">
        <v>136</v>
      </c>
      <c r="C6967" s="21">
        <v>182.86</v>
      </c>
      <c r="D6967" s="3" t="str">
        <f t="shared" si="108"/>
        <v/>
      </c>
      <c r="E6967" s="20" t="s">
        <v>381</v>
      </c>
    </row>
    <row r="6968" spans="1:5" outlineLevel="2" x14ac:dyDescent="0.25">
      <c r="A6968" s="22">
        <v>45518</v>
      </c>
      <c r="B6968" s="20" t="s">
        <v>136</v>
      </c>
      <c r="C6968" s="21">
        <v>377.35</v>
      </c>
      <c r="D6968" s="3" t="str">
        <f t="shared" si="108"/>
        <v/>
      </c>
      <c r="E6968" s="20" t="s">
        <v>381</v>
      </c>
    </row>
    <row r="6969" spans="1:5" outlineLevel="2" x14ac:dyDescent="0.25">
      <c r="A6969" s="22">
        <v>45518</v>
      </c>
      <c r="B6969" s="20" t="s">
        <v>136</v>
      </c>
      <c r="C6969" s="21">
        <v>67</v>
      </c>
      <c r="D6969" s="3" t="str">
        <f t="shared" si="108"/>
        <v/>
      </c>
      <c r="E6969" s="20" t="s">
        <v>384</v>
      </c>
    </row>
    <row r="6970" spans="1:5" outlineLevel="2" x14ac:dyDescent="0.25">
      <c r="A6970" s="22">
        <v>45518</v>
      </c>
      <c r="B6970" s="20" t="s">
        <v>136</v>
      </c>
      <c r="C6970" s="21">
        <v>150.11000000000001</v>
      </c>
      <c r="D6970" s="3" t="str">
        <f t="shared" si="108"/>
        <v/>
      </c>
      <c r="E6970" s="20" t="s">
        <v>381</v>
      </c>
    </row>
    <row r="6971" spans="1:5" outlineLevel="2" x14ac:dyDescent="0.25">
      <c r="A6971" s="22">
        <v>45518</v>
      </c>
      <c r="B6971" s="20" t="s">
        <v>136</v>
      </c>
      <c r="C6971" s="21">
        <v>180.24</v>
      </c>
      <c r="D6971" s="3" t="str">
        <f t="shared" si="108"/>
        <v/>
      </c>
      <c r="E6971" s="20" t="s">
        <v>387</v>
      </c>
    </row>
    <row r="6972" spans="1:5" outlineLevel="2" x14ac:dyDescent="0.25">
      <c r="A6972" s="22">
        <v>45518</v>
      </c>
      <c r="B6972" s="20" t="s">
        <v>136</v>
      </c>
      <c r="C6972" s="21">
        <v>42.5</v>
      </c>
      <c r="D6972" s="3" t="str">
        <f t="shared" si="108"/>
        <v/>
      </c>
      <c r="E6972" s="20" t="s">
        <v>382</v>
      </c>
    </row>
    <row r="6973" spans="1:5" outlineLevel="2" x14ac:dyDescent="0.25">
      <c r="A6973" s="22">
        <v>45518</v>
      </c>
      <c r="B6973" s="20" t="s">
        <v>136</v>
      </c>
      <c r="C6973" s="21">
        <v>25.01</v>
      </c>
      <c r="D6973" s="3" t="str">
        <f t="shared" si="108"/>
        <v/>
      </c>
      <c r="E6973" s="20" t="s">
        <v>381</v>
      </c>
    </row>
    <row r="6974" spans="1:5" outlineLevel="2" x14ac:dyDescent="0.25">
      <c r="A6974" s="22">
        <v>45518</v>
      </c>
      <c r="B6974" s="20" t="s">
        <v>136</v>
      </c>
      <c r="C6974" s="21">
        <v>246.24</v>
      </c>
      <c r="D6974" s="3" t="str">
        <f t="shared" si="108"/>
        <v/>
      </c>
      <c r="E6974" s="20" t="s">
        <v>384</v>
      </c>
    </row>
    <row r="6975" spans="1:5" outlineLevel="2" x14ac:dyDescent="0.25">
      <c r="A6975" s="22">
        <v>45518</v>
      </c>
      <c r="B6975" s="20" t="s">
        <v>136</v>
      </c>
      <c r="C6975" s="21">
        <v>132.30000000000001</v>
      </c>
      <c r="D6975" s="3" t="str">
        <f t="shared" si="108"/>
        <v/>
      </c>
      <c r="E6975" s="20" t="s">
        <v>381</v>
      </c>
    </row>
    <row r="6976" spans="1:5" outlineLevel="2" x14ac:dyDescent="0.25">
      <c r="A6976" s="22">
        <v>45518</v>
      </c>
      <c r="B6976" s="20" t="s">
        <v>136</v>
      </c>
      <c r="C6976" s="21">
        <v>123.32</v>
      </c>
      <c r="D6976" s="3" t="str">
        <f t="shared" si="108"/>
        <v/>
      </c>
      <c r="E6976" s="20" t="s">
        <v>381</v>
      </c>
    </row>
    <row r="6977" spans="1:5" outlineLevel="2" x14ac:dyDescent="0.25">
      <c r="A6977" s="22">
        <v>45518</v>
      </c>
      <c r="B6977" s="20" t="s">
        <v>136</v>
      </c>
      <c r="C6977" s="21">
        <v>16.66</v>
      </c>
      <c r="D6977" s="3" t="str">
        <f t="shared" si="108"/>
        <v/>
      </c>
      <c r="E6977" s="20" t="s">
        <v>387</v>
      </c>
    </row>
    <row r="6978" spans="1:5" outlineLevel="2" x14ac:dyDescent="0.25">
      <c r="A6978" s="22">
        <v>45518</v>
      </c>
      <c r="B6978" s="20" t="s">
        <v>136</v>
      </c>
      <c r="C6978" s="21">
        <v>236.68</v>
      </c>
      <c r="D6978" s="3" t="str">
        <f t="shared" si="108"/>
        <v/>
      </c>
      <c r="E6978" s="20" t="s">
        <v>382</v>
      </c>
    </row>
    <row r="6979" spans="1:5" outlineLevel="2" x14ac:dyDescent="0.25">
      <c r="A6979" s="22">
        <v>45518</v>
      </c>
      <c r="B6979" s="20" t="s">
        <v>136</v>
      </c>
      <c r="C6979" s="21">
        <v>31.44</v>
      </c>
      <c r="D6979" s="3" t="str">
        <f t="shared" si="108"/>
        <v/>
      </c>
      <c r="E6979" s="20" t="s">
        <v>384</v>
      </c>
    </row>
    <row r="6980" spans="1:5" outlineLevel="2" x14ac:dyDescent="0.25">
      <c r="A6980" s="22">
        <v>45518</v>
      </c>
      <c r="B6980" s="20" t="s">
        <v>136</v>
      </c>
      <c r="C6980" s="21">
        <v>119.88</v>
      </c>
      <c r="D6980" s="3" t="str">
        <f t="shared" si="108"/>
        <v/>
      </c>
      <c r="E6980" s="20" t="s">
        <v>387</v>
      </c>
    </row>
    <row r="6981" spans="1:5" outlineLevel="2" x14ac:dyDescent="0.25">
      <c r="A6981" s="22">
        <v>45518</v>
      </c>
      <c r="B6981" s="20" t="s">
        <v>136</v>
      </c>
      <c r="C6981" s="21">
        <v>19.47</v>
      </c>
      <c r="D6981" s="3" t="str">
        <f t="shared" si="108"/>
        <v/>
      </c>
      <c r="E6981" s="20" t="s">
        <v>381</v>
      </c>
    </row>
    <row r="6982" spans="1:5" outlineLevel="2" x14ac:dyDescent="0.25">
      <c r="A6982" s="22">
        <v>45518</v>
      </c>
      <c r="B6982" s="20" t="s">
        <v>136</v>
      </c>
      <c r="C6982" s="21">
        <v>138.19999999999999</v>
      </c>
      <c r="D6982" s="3" t="str">
        <f t="shared" si="108"/>
        <v/>
      </c>
      <c r="E6982" s="20" t="s">
        <v>387</v>
      </c>
    </row>
    <row r="6983" spans="1:5" outlineLevel="2" x14ac:dyDescent="0.25">
      <c r="A6983" s="22">
        <v>45518</v>
      </c>
      <c r="B6983" s="20" t="s">
        <v>136</v>
      </c>
      <c r="C6983" s="21">
        <v>102.83</v>
      </c>
      <c r="D6983" s="3" t="str">
        <f t="shared" si="108"/>
        <v/>
      </c>
      <c r="E6983" s="20" t="s">
        <v>384</v>
      </c>
    </row>
    <row r="6984" spans="1:5" outlineLevel="2" x14ac:dyDescent="0.25">
      <c r="A6984" s="22">
        <v>45518</v>
      </c>
      <c r="B6984" s="20" t="s">
        <v>136</v>
      </c>
      <c r="C6984" s="21">
        <v>34.270000000000003</v>
      </c>
      <c r="D6984" s="3" t="str">
        <f t="shared" ref="D6984:D7047" si="109">IF(E6984=0,"TOTAL","")</f>
        <v/>
      </c>
      <c r="E6984" s="20" t="s">
        <v>384</v>
      </c>
    </row>
    <row r="6985" spans="1:5" outlineLevel="2" x14ac:dyDescent="0.25">
      <c r="A6985" s="22">
        <v>45518</v>
      </c>
      <c r="B6985" s="20" t="s">
        <v>136</v>
      </c>
      <c r="C6985" s="21">
        <v>16.940000000000001</v>
      </c>
      <c r="D6985" s="3" t="str">
        <f t="shared" si="109"/>
        <v/>
      </c>
      <c r="E6985" s="20" t="s">
        <v>387</v>
      </c>
    </row>
    <row r="6986" spans="1:5" outlineLevel="2" x14ac:dyDescent="0.25">
      <c r="A6986" s="22">
        <v>45518</v>
      </c>
      <c r="B6986" s="20" t="s">
        <v>136</v>
      </c>
      <c r="C6986" s="21">
        <v>19.600000000000001</v>
      </c>
      <c r="D6986" s="3" t="str">
        <f t="shared" si="109"/>
        <v/>
      </c>
      <c r="E6986" s="20" t="s">
        <v>381</v>
      </c>
    </row>
    <row r="6987" spans="1:5" outlineLevel="2" x14ac:dyDescent="0.25">
      <c r="A6987" s="22">
        <v>45518</v>
      </c>
      <c r="B6987" s="20" t="s">
        <v>136</v>
      </c>
      <c r="C6987" s="21">
        <v>19.96</v>
      </c>
      <c r="D6987" s="3" t="str">
        <f t="shared" si="109"/>
        <v/>
      </c>
      <c r="E6987" s="20" t="s">
        <v>384</v>
      </c>
    </row>
    <row r="6988" spans="1:5" outlineLevel="2" x14ac:dyDescent="0.25">
      <c r="A6988" s="22">
        <v>45518</v>
      </c>
      <c r="B6988" s="20" t="s">
        <v>136</v>
      </c>
      <c r="C6988" s="21">
        <v>8.8800000000000008</v>
      </c>
      <c r="D6988" s="3" t="str">
        <f t="shared" si="109"/>
        <v/>
      </c>
      <c r="E6988" s="20" t="s">
        <v>381</v>
      </c>
    </row>
    <row r="6989" spans="1:5" outlineLevel="2" x14ac:dyDescent="0.25">
      <c r="A6989" s="22">
        <v>45518</v>
      </c>
      <c r="B6989" s="20" t="s">
        <v>136</v>
      </c>
      <c r="C6989" s="21">
        <v>191.63</v>
      </c>
      <c r="D6989" s="3" t="str">
        <f t="shared" si="109"/>
        <v/>
      </c>
      <c r="E6989" s="20" t="s">
        <v>387</v>
      </c>
    </row>
    <row r="6990" spans="1:5" outlineLevel="2" x14ac:dyDescent="0.25">
      <c r="A6990" s="22">
        <v>45518</v>
      </c>
      <c r="B6990" s="20" t="s">
        <v>136</v>
      </c>
      <c r="C6990" s="21">
        <v>145.52000000000001</v>
      </c>
      <c r="D6990" s="3" t="str">
        <f t="shared" si="109"/>
        <v/>
      </c>
      <c r="E6990" s="20" t="s">
        <v>387</v>
      </c>
    </row>
    <row r="6991" spans="1:5" outlineLevel="2" x14ac:dyDescent="0.25">
      <c r="A6991" s="22">
        <v>45518</v>
      </c>
      <c r="B6991" s="20" t="s">
        <v>136</v>
      </c>
      <c r="C6991" s="21">
        <v>298.04000000000002</v>
      </c>
      <c r="D6991" s="3" t="str">
        <f t="shared" si="109"/>
        <v/>
      </c>
      <c r="E6991" s="20" t="s">
        <v>387</v>
      </c>
    </row>
    <row r="6992" spans="1:5" outlineLevel="2" x14ac:dyDescent="0.25">
      <c r="A6992" s="22">
        <v>45518</v>
      </c>
      <c r="B6992" s="20" t="s">
        <v>136</v>
      </c>
      <c r="C6992" s="21">
        <v>23.64</v>
      </c>
      <c r="D6992" s="3" t="str">
        <f t="shared" si="109"/>
        <v/>
      </c>
      <c r="E6992" s="20" t="s">
        <v>387</v>
      </c>
    </row>
    <row r="6993" spans="1:5" outlineLevel="2" x14ac:dyDescent="0.25">
      <c r="A6993" s="22">
        <v>45518</v>
      </c>
      <c r="B6993" s="20" t="s">
        <v>136</v>
      </c>
      <c r="C6993" s="21">
        <v>177.54</v>
      </c>
      <c r="D6993" s="3" t="str">
        <f t="shared" si="109"/>
        <v/>
      </c>
      <c r="E6993" s="20" t="s">
        <v>381</v>
      </c>
    </row>
    <row r="6994" spans="1:5" outlineLevel="2" x14ac:dyDescent="0.25">
      <c r="A6994" s="22">
        <v>45518</v>
      </c>
      <c r="B6994" s="20" t="s">
        <v>136</v>
      </c>
      <c r="C6994" s="21">
        <v>199.51</v>
      </c>
      <c r="D6994" s="3" t="str">
        <f t="shared" si="109"/>
        <v/>
      </c>
      <c r="E6994" s="20" t="s">
        <v>382</v>
      </c>
    </row>
    <row r="6995" spans="1:5" outlineLevel="2" x14ac:dyDescent="0.25">
      <c r="A6995" s="22">
        <v>45518</v>
      </c>
      <c r="B6995" s="20" t="s">
        <v>136</v>
      </c>
      <c r="C6995" s="21">
        <v>130.12</v>
      </c>
      <c r="D6995" s="3" t="str">
        <f t="shared" si="109"/>
        <v/>
      </c>
      <c r="E6995" s="20" t="s">
        <v>384</v>
      </c>
    </row>
    <row r="6996" spans="1:5" outlineLevel="2" x14ac:dyDescent="0.25">
      <c r="A6996" s="22">
        <v>45518</v>
      </c>
      <c r="B6996" s="20" t="s">
        <v>136</v>
      </c>
      <c r="C6996" s="21">
        <v>121.3</v>
      </c>
      <c r="D6996" s="3" t="str">
        <f t="shared" si="109"/>
        <v/>
      </c>
      <c r="E6996" s="20" t="s">
        <v>387</v>
      </c>
    </row>
    <row r="6997" spans="1:5" outlineLevel="2" x14ac:dyDescent="0.25">
      <c r="A6997" s="22">
        <v>45518</v>
      </c>
      <c r="B6997" s="20" t="s">
        <v>136</v>
      </c>
      <c r="C6997" s="21">
        <v>128.66999999999999</v>
      </c>
      <c r="D6997" s="3" t="str">
        <f t="shared" si="109"/>
        <v/>
      </c>
      <c r="E6997" s="20" t="s">
        <v>384</v>
      </c>
    </row>
    <row r="6998" spans="1:5" outlineLevel="2" x14ac:dyDescent="0.25">
      <c r="A6998" s="22">
        <v>45518</v>
      </c>
      <c r="B6998" s="20" t="s">
        <v>136</v>
      </c>
      <c r="C6998" s="21">
        <v>154.54</v>
      </c>
      <c r="D6998" s="3" t="str">
        <f t="shared" si="109"/>
        <v/>
      </c>
      <c r="E6998" s="20" t="s">
        <v>384</v>
      </c>
    </row>
    <row r="6999" spans="1:5" outlineLevel="2" x14ac:dyDescent="0.25">
      <c r="A6999" s="22">
        <v>45518</v>
      </c>
      <c r="B6999" s="20" t="s">
        <v>136</v>
      </c>
      <c r="C6999" s="21">
        <v>72.75</v>
      </c>
      <c r="D6999" s="3" t="str">
        <f t="shared" si="109"/>
        <v/>
      </c>
      <c r="E6999" s="20" t="s">
        <v>381</v>
      </c>
    </row>
    <row r="7000" spans="1:5" outlineLevel="2" x14ac:dyDescent="0.25">
      <c r="A7000" s="22">
        <v>45518</v>
      </c>
      <c r="B7000" s="20" t="s">
        <v>136</v>
      </c>
      <c r="C7000" s="21">
        <v>47.41</v>
      </c>
      <c r="D7000" s="3" t="str">
        <f t="shared" si="109"/>
        <v/>
      </c>
      <c r="E7000" s="20" t="s">
        <v>387</v>
      </c>
    </row>
    <row r="7001" spans="1:5" outlineLevel="2" x14ac:dyDescent="0.25">
      <c r="A7001" s="22">
        <v>45518</v>
      </c>
      <c r="B7001" s="20" t="s">
        <v>136</v>
      </c>
      <c r="C7001" s="21">
        <v>47.4</v>
      </c>
      <c r="D7001" s="3" t="str">
        <f t="shared" si="109"/>
        <v/>
      </c>
      <c r="E7001" s="20" t="s">
        <v>381</v>
      </c>
    </row>
    <row r="7002" spans="1:5" outlineLevel="2" x14ac:dyDescent="0.25">
      <c r="A7002" s="22">
        <v>45518</v>
      </c>
      <c r="B7002" s="20" t="s">
        <v>136</v>
      </c>
      <c r="C7002" s="21">
        <v>93.28</v>
      </c>
      <c r="D7002" s="3" t="str">
        <f t="shared" si="109"/>
        <v/>
      </c>
      <c r="E7002" s="20" t="s">
        <v>387</v>
      </c>
    </row>
    <row r="7003" spans="1:5" outlineLevel="2" x14ac:dyDescent="0.25">
      <c r="A7003" s="22">
        <v>45518</v>
      </c>
      <c r="B7003" s="20" t="s">
        <v>136</v>
      </c>
      <c r="C7003" s="21">
        <v>114.98</v>
      </c>
      <c r="D7003" s="3" t="str">
        <f t="shared" si="109"/>
        <v/>
      </c>
      <c r="E7003" s="20" t="s">
        <v>387</v>
      </c>
    </row>
    <row r="7004" spans="1:5" outlineLevel="2" x14ac:dyDescent="0.25">
      <c r="A7004" s="22">
        <v>45518</v>
      </c>
      <c r="B7004" s="20" t="s">
        <v>136</v>
      </c>
      <c r="C7004" s="21">
        <v>86.76</v>
      </c>
      <c r="D7004" s="3" t="str">
        <f t="shared" si="109"/>
        <v/>
      </c>
      <c r="E7004" s="20" t="s">
        <v>387</v>
      </c>
    </row>
    <row r="7005" spans="1:5" outlineLevel="2" x14ac:dyDescent="0.25">
      <c r="A7005" s="22">
        <v>45518</v>
      </c>
      <c r="B7005" s="20" t="s">
        <v>136</v>
      </c>
      <c r="C7005" s="21">
        <v>75.680000000000007</v>
      </c>
      <c r="D7005" s="3" t="str">
        <f t="shared" si="109"/>
        <v/>
      </c>
      <c r="E7005" s="20" t="s">
        <v>381</v>
      </c>
    </row>
    <row r="7006" spans="1:5" outlineLevel="2" x14ac:dyDescent="0.25">
      <c r="A7006" s="22">
        <v>45518</v>
      </c>
      <c r="B7006" s="20" t="s">
        <v>136</v>
      </c>
      <c r="C7006" s="21">
        <v>394.46</v>
      </c>
      <c r="D7006" s="3" t="str">
        <f t="shared" si="109"/>
        <v/>
      </c>
      <c r="E7006" s="20" t="s">
        <v>387</v>
      </c>
    </row>
    <row r="7007" spans="1:5" outlineLevel="2" x14ac:dyDescent="0.25">
      <c r="A7007" s="22">
        <v>45518</v>
      </c>
      <c r="B7007" s="20" t="s">
        <v>136</v>
      </c>
      <c r="C7007" s="21">
        <v>10.17</v>
      </c>
      <c r="D7007" s="3" t="str">
        <f t="shared" si="109"/>
        <v/>
      </c>
      <c r="E7007" s="20" t="s">
        <v>381</v>
      </c>
    </row>
    <row r="7008" spans="1:5" outlineLevel="2" x14ac:dyDescent="0.25">
      <c r="A7008" s="22">
        <v>45518</v>
      </c>
      <c r="B7008" s="20" t="s">
        <v>136</v>
      </c>
      <c r="C7008" s="21">
        <v>160.25</v>
      </c>
      <c r="D7008" s="3" t="str">
        <f t="shared" si="109"/>
        <v/>
      </c>
      <c r="E7008" s="20" t="s">
        <v>381</v>
      </c>
    </row>
    <row r="7009" spans="1:5" outlineLevel="2" x14ac:dyDescent="0.25">
      <c r="A7009" s="22">
        <v>45518</v>
      </c>
      <c r="B7009" s="20" t="s">
        <v>136</v>
      </c>
      <c r="C7009" s="21">
        <v>100.08</v>
      </c>
      <c r="D7009" s="3" t="str">
        <f t="shared" si="109"/>
        <v/>
      </c>
      <c r="E7009" s="20" t="s">
        <v>384</v>
      </c>
    </row>
    <row r="7010" spans="1:5" outlineLevel="1" x14ac:dyDescent="0.25">
      <c r="A7010" s="28">
        <f>A7009</f>
        <v>45518</v>
      </c>
      <c r="B7010" s="29" t="str">
        <f>B7009</f>
        <v>HEB CREDIT RECEIVABLES DEPT 308</v>
      </c>
      <c r="C7010" s="30">
        <f>SUBTOTAL(9,C6947:C7009)</f>
        <v>8403.2400000000016</v>
      </c>
      <c r="D7010" s="31" t="str">
        <f t="shared" si="109"/>
        <v>TOTAL</v>
      </c>
      <c r="E7010" s="20"/>
    </row>
    <row r="7011" spans="1:5" outlineLevel="2" x14ac:dyDescent="0.25">
      <c r="A7011" s="22">
        <v>45518</v>
      </c>
      <c r="B7011" s="20" t="s">
        <v>1136</v>
      </c>
      <c r="C7011" s="21">
        <v>4737.96</v>
      </c>
      <c r="D7011" s="3" t="str">
        <f t="shared" si="109"/>
        <v/>
      </c>
      <c r="E7011" s="20" t="s">
        <v>403</v>
      </c>
    </row>
    <row r="7012" spans="1:5" outlineLevel="1" x14ac:dyDescent="0.25">
      <c r="A7012" s="28">
        <f>A7011</f>
        <v>45518</v>
      </c>
      <c r="B7012" s="29" t="str">
        <f>B7011</f>
        <v>HAMPTON INN AND SUITES NEW BRAUNFEL</v>
      </c>
      <c r="C7012" s="30">
        <f>SUBTOTAL(9,C7011:C7011)</f>
        <v>4737.96</v>
      </c>
      <c r="D7012" s="31" t="str">
        <f t="shared" si="109"/>
        <v>TOTAL</v>
      </c>
      <c r="E7012" s="20"/>
    </row>
    <row r="7013" spans="1:5" outlineLevel="2" x14ac:dyDescent="0.25">
      <c r="A7013" s="22">
        <v>45518</v>
      </c>
      <c r="B7013" s="20" t="s">
        <v>370</v>
      </c>
      <c r="C7013" s="21">
        <v>382.94</v>
      </c>
      <c r="D7013" s="3" t="str">
        <f t="shared" si="109"/>
        <v/>
      </c>
      <c r="E7013" s="20" t="s">
        <v>420</v>
      </c>
    </row>
    <row r="7014" spans="1:5" outlineLevel="2" x14ac:dyDescent="0.25">
      <c r="A7014" s="22">
        <v>45518</v>
      </c>
      <c r="B7014" s="20" t="s">
        <v>370</v>
      </c>
      <c r="C7014" s="21">
        <v>164.82</v>
      </c>
      <c r="D7014" s="3" t="str">
        <f t="shared" si="109"/>
        <v/>
      </c>
      <c r="E7014" s="20" t="s">
        <v>420</v>
      </c>
    </row>
    <row r="7015" spans="1:5" outlineLevel="1" x14ac:dyDescent="0.25">
      <c r="A7015" s="28">
        <f>A7014</f>
        <v>45518</v>
      </c>
      <c r="B7015" s="29" t="str">
        <f>B7014</f>
        <v>HARRIS COUNTY UD #6</v>
      </c>
      <c r="C7015" s="30">
        <f>SUBTOTAL(9,C7013:C7014)</f>
        <v>547.76</v>
      </c>
      <c r="D7015" s="31" t="str">
        <f t="shared" si="109"/>
        <v>TOTAL</v>
      </c>
      <c r="E7015" s="20"/>
    </row>
    <row r="7016" spans="1:5" outlineLevel="2" x14ac:dyDescent="0.25">
      <c r="A7016" s="22">
        <v>45518</v>
      </c>
      <c r="B7016" s="20" t="s">
        <v>512</v>
      </c>
      <c r="C7016" s="21">
        <v>64.5</v>
      </c>
      <c r="D7016" s="3" t="str">
        <f t="shared" si="109"/>
        <v/>
      </c>
      <c r="E7016" s="20" t="s">
        <v>408</v>
      </c>
    </row>
    <row r="7017" spans="1:5" outlineLevel="1" x14ac:dyDescent="0.25">
      <c r="A7017" s="28">
        <f>A7016</f>
        <v>45518</v>
      </c>
      <c r="B7017" s="29" t="str">
        <f>B7016</f>
        <v>HARRIS CO TAX ASSESSOR-COLLECTOR</v>
      </c>
      <c r="C7017" s="30">
        <f>SUBTOTAL(9,C7016:C7016)</f>
        <v>64.5</v>
      </c>
      <c r="D7017" s="31" t="str">
        <f t="shared" si="109"/>
        <v>TOTAL</v>
      </c>
      <c r="E7017" s="20"/>
    </row>
    <row r="7018" spans="1:5" outlineLevel="2" x14ac:dyDescent="0.25">
      <c r="A7018" s="22">
        <v>45518</v>
      </c>
      <c r="B7018" s="20" t="s">
        <v>1137</v>
      </c>
      <c r="C7018" s="21">
        <v>285</v>
      </c>
      <c r="D7018" s="3" t="str">
        <f t="shared" si="109"/>
        <v/>
      </c>
      <c r="E7018" s="20" t="s">
        <v>408</v>
      </c>
    </row>
    <row r="7019" spans="1:5" outlineLevel="2" x14ac:dyDescent="0.25">
      <c r="A7019" s="22">
        <v>45518</v>
      </c>
      <c r="B7019" s="20" t="s">
        <v>1137</v>
      </c>
      <c r="C7019" s="21">
        <v>285</v>
      </c>
      <c r="D7019" s="3" t="str">
        <f t="shared" si="109"/>
        <v/>
      </c>
      <c r="E7019" s="20" t="s">
        <v>408</v>
      </c>
    </row>
    <row r="7020" spans="1:5" outlineLevel="1" x14ac:dyDescent="0.25">
      <c r="A7020" s="28">
        <f>A7019</f>
        <v>45518</v>
      </c>
      <c r="B7020" s="29" t="str">
        <f>B7019</f>
        <v>HARRIS COUNTY PUBLIC HEALTH</v>
      </c>
      <c r="C7020" s="30">
        <f>SUBTOTAL(9,C7018:C7019)</f>
        <v>570</v>
      </c>
      <c r="D7020" s="31" t="str">
        <f t="shared" si="109"/>
        <v>TOTAL</v>
      </c>
      <c r="E7020" s="20"/>
    </row>
    <row r="7021" spans="1:5" outlineLevel="2" x14ac:dyDescent="0.25">
      <c r="A7021" s="22">
        <v>45518</v>
      </c>
      <c r="B7021" s="20" t="s">
        <v>139</v>
      </c>
      <c r="C7021" s="21">
        <v>206.95</v>
      </c>
      <c r="D7021" s="3" t="str">
        <f t="shared" si="109"/>
        <v/>
      </c>
      <c r="E7021" s="20" t="s">
        <v>387</v>
      </c>
    </row>
    <row r="7022" spans="1:5" outlineLevel="2" x14ac:dyDescent="0.25">
      <c r="A7022" s="22">
        <v>45518</v>
      </c>
      <c r="B7022" s="20" t="s">
        <v>139</v>
      </c>
      <c r="C7022" s="21">
        <v>931.4</v>
      </c>
      <c r="D7022" s="3" t="str">
        <f t="shared" si="109"/>
        <v/>
      </c>
      <c r="E7022" s="20" t="s">
        <v>387</v>
      </c>
    </row>
    <row r="7023" spans="1:5" outlineLevel="1" x14ac:dyDescent="0.25">
      <c r="A7023" s="28">
        <f>A7022</f>
        <v>45518</v>
      </c>
      <c r="B7023" s="29" t="str">
        <f>B7022</f>
        <v>HASTA LA PASTA</v>
      </c>
      <c r="C7023" s="30">
        <f>SUBTOTAL(9,C7021:C7022)</f>
        <v>1138.3499999999999</v>
      </c>
      <c r="D7023" s="31" t="str">
        <f t="shared" si="109"/>
        <v>TOTAL</v>
      </c>
      <c r="E7023" s="20"/>
    </row>
    <row r="7024" spans="1:5" outlineLevel="2" x14ac:dyDescent="0.25">
      <c r="A7024" s="22">
        <v>45518</v>
      </c>
      <c r="B7024" s="20" t="s">
        <v>263</v>
      </c>
      <c r="C7024" s="21">
        <v>2815.86</v>
      </c>
      <c r="D7024" s="3" t="str">
        <f t="shared" si="109"/>
        <v/>
      </c>
      <c r="E7024" s="20" t="s">
        <v>399</v>
      </c>
    </row>
    <row r="7025" spans="1:5" outlineLevel="1" x14ac:dyDescent="0.25">
      <c r="A7025" s="28">
        <f>A7024</f>
        <v>45518</v>
      </c>
      <c r="B7025" s="29" t="str">
        <f>B7024</f>
        <v>HARRIS COUNTY DEPARTMENT OF EDUCATION</v>
      </c>
      <c r="C7025" s="30">
        <f>SUBTOTAL(9,C7024:C7024)</f>
        <v>2815.86</v>
      </c>
      <c r="D7025" s="31" t="str">
        <f t="shared" si="109"/>
        <v>TOTAL</v>
      </c>
      <c r="E7025" s="20"/>
    </row>
    <row r="7026" spans="1:5" outlineLevel="2" x14ac:dyDescent="0.25">
      <c r="A7026" s="22">
        <v>45518</v>
      </c>
      <c r="B7026" s="20" t="s">
        <v>371</v>
      </c>
      <c r="C7026" s="21">
        <v>4500</v>
      </c>
      <c r="D7026" s="3" t="str">
        <f t="shared" si="109"/>
        <v/>
      </c>
      <c r="E7026" s="20" t="s">
        <v>391</v>
      </c>
    </row>
    <row r="7027" spans="1:5" outlineLevel="2" x14ac:dyDescent="0.25">
      <c r="A7027" s="22">
        <v>45518</v>
      </c>
      <c r="B7027" s="20" t="s">
        <v>371</v>
      </c>
      <c r="C7027" s="21">
        <v>117777.13</v>
      </c>
      <c r="D7027" s="3" t="str">
        <f t="shared" si="109"/>
        <v/>
      </c>
      <c r="E7027" s="20" t="s">
        <v>428</v>
      </c>
    </row>
    <row r="7028" spans="1:5" outlineLevel="1" x14ac:dyDescent="0.25">
      <c r="A7028" s="28">
        <f>A7027</f>
        <v>45518</v>
      </c>
      <c r="B7028" s="29" t="str">
        <f>B7027</f>
        <v>HELLAS CONSTRUCTION INC</v>
      </c>
      <c r="C7028" s="30">
        <f>SUBTOTAL(9,C7026:C7027)</f>
        <v>122277.13</v>
      </c>
      <c r="D7028" s="31" t="str">
        <f t="shared" si="109"/>
        <v>TOTAL</v>
      </c>
      <c r="E7028" s="20"/>
    </row>
    <row r="7029" spans="1:5" outlineLevel="2" x14ac:dyDescent="0.25">
      <c r="A7029" s="22">
        <v>45518</v>
      </c>
      <c r="B7029" s="20" t="s">
        <v>1138</v>
      </c>
      <c r="C7029" s="21">
        <v>4682.6400000000003</v>
      </c>
      <c r="D7029" s="3" t="str">
        <f t="shared" si="109"/>
        <v/>
      </c>
      <c r="E7029" s="20" t="s">
        <v>403</v>
      </c>
    </row>
    <row r="7030" spans="1:5" outlineLevel="1" x14ac:dyDescent="0.25">
      <c r="A7030" s="28">
        <f>A7029</f>
        <v>45518</v>
      </c>
      <c r="B7030" s="29" t="str">
        <f>B7029</f>
        <v>EMBASSY SUITES BY HILTON ROUND ROCK</v>
      </c>
      <c r="C7030" s="30">
        <f>SUBTOTAL(9,C7029:C7029)</f>
        <v>4682.6400000000003</v>
      </c>
      <c r="D7030" s="31" t="str">
        <f t="shared" si="109"/>
        <v>TOTAL</v>
      </c>
      <c r="E7030" s="20"/>
    </row>
    <row r="7031" spans="1:5" outlineLevel="2" x14ac:dyDescent="0.25">
      <c r="A7031" s="22">
        <v>45518</v>
      </c>
      <c r="B7031" s="20" t="s">
        <v>842</v>
      </c>
      <c r="C7031" s="21">
        <v>953.16</v>
      </c>
      <c r="D7031" s="3" t="str">
        <f t="shared" si="109"/>
        <v/>
      </c>
      <c r="E7031" s="20" t="s">
        <v>385</v>
      </c>
    </row>
    <row r="7032" spans="1:5" outlineLevel="2" x14ac:dyDescent="0.25">
      <c r="A7032" s="22">
        <v>45518</v>
      </c>
      <c r="B7032" s="20" t="s">
        <v>842</v>
      </c>
      <c r="C7032" s="21">
        <v>399</v>
      </c>
      <c r="D7032" s="3" t="str">
        <f t="shared" si="109"/>
        <v/>
      </c>
      <c r="E7032" s="20" t="s">
        <v>385</v>
      </c>
    </row>
    <row r="7033" spans="1:5" outlineLevel="1" x14ac:dyDescent="0.25">
      <c r="A7033" s="28">
        <f>A7032</f>
        <v>45518</v>
      </c>
      <c r="B7033" s="29" t="str">
        <f>B7032</f>
        <v>HD SUPPLY FACILITIES MAINTENANCE LTD</v>
      </c>
      <c r="C7033" s="30">
        <f>SUBTOTAL(9,C7031:C7032)</f>
        <v>1352.1599999999999</v>
      </c>
      <c r="D7033" s="31" t="str">
        <f t="shared" si="109"/>
        <v>TOTAL</v>
      </c>
      <c r="E7033" s="20"/>
    </row>
    <row r="7034" spans="1:5" outlineLevel="2" x14ac:dyDescent="0.25">
      <c r="A7034" s="22">
        <v>45518</v>
      </c>
      <c r="B7034" s="20" t="s">
        <v>140</v>
      </c>
      <c r="C7034" s="21">
        <v>248.07</v>
      </c>
      <c r="D7034" s="3" t="str">
        <f t="shared" si="109"/>
        <v/>
      </c>
      <c r="E7034" s="20" t="s">
        <v>385</v>
      </c>
    </row>
    <row r="7035" spans="1:5" outlineLevel="2" x14ac:dyDescent="0.25">
      <c r="A7035" s="22">
        <v>45518</v>
      </c>
      <c r="B7035" s="20" t="s">
        <v>140</v>
      </c>
      <c r="C7035" s="21">
        <v>239</v>
      </c>
      <c r="D7035" s="3" t="str">
        <f t="shared" si="109"/>
        <v/>
      </c>
      <c r="E7035" s="20" t="s">
        <v>385</v>
      </c>
    </row>
    <row r="7036" spans="1:5" outlineLevel="2" x14ac:dyDescent="0.25">
      <c r="A7036" s="22">
        <v>45518</v>
      </c>
      <c r="B7036" s="20" t="s">
        <v>140</v>
      </c>
      <c r="C7036" s="21">
        <v>108.4</v>
      </c>
      <c r="D7036" s="3" t="str">
        <f t="shared" si="109"/>
        <v/>
      </c>
      <c r="E7036" s="20" t="s">
        <v>385</v>
      </c>
    </row>
    <row r="7037" spans="1:5" outlineLevel="2" x14ac:dyDescent="0.25">
      <c r="A7037" s="22">
        <v>45518</v>
      </c>
      <c r="B7037" s="20" t="s">
        <v>140</v>
      </c>
      <c r="C7037" s="21">
        <v>45.6</v>
      </c>
      <c r="D7037" s="3" t="str">
        <f t="shared" si="109"/>
        <v/>
      </c>
      <c r="E7037" s="20" t="s">
        <v>385</v>
      </c>
    </row>
    <row r="7038" spans="1:5" outlineLevel="2" x14ac:dyDescent="0.25">
      <c r="A7038" s="22">
        <v>45518</v>
      </c>
      <c r="B7038" s="20" t="s">
        <v>140</v>
      </c>
      <c r="C7038" s="21">
        <v>52.95</v>
      </c>
      <c r="D7038" s="3" t="str">
        <f t="shared" si="109"/>
        <v/>
      </c>
      <c r="E7038" s="20" t="s">
        <v>385</v>
      </c>
    </row>
    <row r="7039" spans="1:5" outlineLevel="2" x14ac:dyDescent="0.25">
      <c r="A7039" s="22">
        <v>45518</v>
      </c>
      <c r="B7039" s="20" t="s">
        <v>140</v>
      </c>
      <c r="C7039" s="21">
        <v>99.96</v>
      </c>
      <c r="D7039" s="3" t="str">
        <f t="shared" si="109"/>
        <v/>
      </c>
      <c r="E7039" s="20" t="s">
        <v>385</v>
      </c>
    </row>
    <row r="7040" spans="1:5" outlineLevel="2" x14ac:dyDescent="0.25">
      <c r="A7040" s="22">
        <v>45518</v>
      </c>
      <c r="B7040" s="20" t="s">
        <v>140</v>
      </c>
      <c r="C7040" s="21">
        <v>95.67</v>
      </c>
      <c r="D7040" s="3" t="str">
        <f t="shared" si="109"/>
        <v/>
      </c>
      <c r="E7040" s="20" t="s">
        <v>385</v>
      </c>
    </row>
    <row r="7041" spans="1:5" outlineLevel="2" x14ac:dyDescent="0.25">
      <c r="A7041" s="22">
        <v>45518</v>
      </c>
      <c r="B7041" s="20" t="s">
        <v>140</v>
      </c>
      <c r="C7041" s="21">
        <v>75.17</v>
      </c>
      <c r="D7041" s="3" t="str">
        <f t="shared" si="109"/>
        <v/>
      </c>
      <c r="E7041" s="20" t="s">
        <v>385</v>
      </c>
    </row>
    <row r="7042" spans="1:5" outlineLevel="2" x14ac:dyDescent="0.25">
      <c r="A7042" s="22">
        <v>45518</v>
      </c>
      <c r="B7042" s="20" t="s">
        <v>140</v>
      </c>
      <c r="C7042" s="21">
        <v>100.7</v>
      </c>
      <c r="D7042" s="3" t="str">
        <f t="shared" si="109"/>
        <v/>
      </c>
      <c r="E7042" s="20" t="s">
        <v>385</v>
      </c>
    </row>
    <row r="7043" spans="1:5" outlineLevel="2" x14ac:dyDescent="0.25">
      <c r="A7043" s="22">
        <v>45518</v>
      </c>
      <c r="B7043" s="20" t="s">
        <v>140</v>
      </c>
      <c r="C7043" s="21">
        <v>598</v>
      </c>
      <c r="D7043" s="3" t="str">
        <f t="shared" si="109"/>
        <v/>
      </c>
      <c r="E7043" s="20" t="s">
        <v>381</v>
      </c>
    </row>
    <row r="7044" spans="1:5" outlineLevel="2" x14ac:dyDescent="0.25">
      <c r="A7044" s="22">
        <v>45518</v>
      </c>
      <c r="B7044" s="20" t="s">
        <v>140</v>
      </c>
      <c r="C7044" s="21">
        <v>-338</v>
      </c>
      <c r="D7044" s="3" t="str">
        <f t="shared" si="109"/>
        <v/>
      </c>
      <c r="E7044" s="20" t="s">
        <v>385</v>
      </c>
    </row>
    <row r="7045" spans="1:5" outlineLevel="2" x14ac:dyDescent="0.25">
      <c r="A7045" s="22">
        <v>45518</v>
      </c>
      <c r="B7045" s="20" t="s">
        <v>140</v>
      </c>
      <c r="C7045" s="21">
        <v>-38.409999999999997</v>
      </c>
      <c r="D7045" s="3" t="str">
        <f t="shared" si="109"/>
        <v/>
      </c>
      <c r="E7045" s="20" t="s">
        <v>385</v>
      </c>
    </row>
    <row r="7046" spans="1:5" outlineLevel="2" x14ac:dyDescent="0.25">
      <c r="A7046" s="22">
        <v>45518</v>
      </c>
      <c r="B7046" s="20" t="s">
        <v>140</v>
      </c>
      <c r="C7046" s="21">
        <v>503.95</v>
      </c>
      <c r="D7046" s="3" t="str">
        <f t="shared" si="109"/>
        <v/>
      </c>
      <c r="E7046" s="20" t="s">
        <v>385</v>
      </c>
    </row>
    <row r="7047" spans="1:5" outlineLevel="2" x14ac:dyDescent="0.25">
      <c r="A7047" s="22">
        <v>45518</v>
      </c>
      <c r="B7047" s="20" t="s">
        <v>140</v>
      </c>
      <c r="C7047" s="21">
        <v>-34.29</v>
      </c>
      <c r="D7047" s="3" t="str">
        <f t="shared" si="109"/>
        <v/>
      </c>
      <c r="E7047" s="20" t="s">
        <v>385</v>
      </c>
    </row>
    <row r="7048" spans="1:5" outlineLevel="2" x14ac:dyDescent="0.25">
      <c r="A7048" s="22">
        <v>45518</v>
      </c>
      <c r="B7048" s="20" t="s">
        <v>140</v>
      </c>
      <c r="C7048" s="21">
        <v>449.93</v>
      </c>
      <c r="D7048" s="3" t="str">
        <f t="shared" ref="D7048:D7111" si="110">IF(E7048=0,"TOTAL","")</f>
        <v/>
      </c>
      <c r="E7048" s="20" t="s">
        <v>385</v>
      </c>
    </row>
    <row r="7049" spans="1:5" outlineLevel="2" x14ac:dyDescent="0.25">
      <c r="A7049" s="22">
        <v>45518</v>
      </c>
      <c r="B7049" s="20" t="s">
        <v>140</v>
      </c>
      <c r="C7049" s="21">
        <v>106.62</v>
      </c>
      <c r="D7049" s="3" t="str">
        <f t="shared" si="110"/>
        <v/>
      </c>
      <c r="E7049" s="20" t="s">
        <v>381</v>
      </c>
    </row>
    <row r="7050" spans="1:5" outlineLevel="2" x14ac:dyDescent="0.25">
      <c r="A7050" s="22">
        <v>45518</v>
      </c>
      <c r="B7050" s="20" t="s">
        <v>140</v>
      </c>
      <c r="C7050" s="21">
        <v>537.76</v>
      </c>
      <c r="D7050" s="3" t="str">
        <f t="shared" si="110"/>
        <v/>
      </c>
      <c r="E7050" s="20" t="s">
        <v>385</v>
      </c>
    </row>
    <row r="7051" spans="1:5" outlineLevel="2" x14ac:dyDescent="0.25">
      <c r="A7051" s="22">
        <v>45518</v>
      </c>
      <c r="B7051" s="20" t="s">
        <v>140</v>
      </c>
      <c r="C7051" s="21">
        <v>678</v>
      </c>
      <c r="D7051" s="3" t="str">
        <f t="shared" si="110"/>
        <v/>
      </c>
      <c r="E7051" s="20" t="s">
        <v>381</v>
      </c>
    </row>
    <row r="7052" spans="1:5" outlineLevel="2" x14ac:dyDescent="0.25">
      <c r="A7052" s="22">
        <v>45518</v>
      </c>
      <c r="B7052" s="20" t="s">
        <v>140</v>
      </c>
      <c r="C7052" s="21">
        <v>145.26</v>
      </c>
      <c r="D7052" s="3" t="str">
        <f t="shared" si="110"/>
        <v/>
      </c>
      <c r="E7052" s="20" t="s">
        <v>381</v>
      </c>
    </row>
    <row r="7053" spans="1:5" outlineLevel="2" x14ac:dyDescent="0.25">
      <c r="A7053" s="22">
        <v>45518</v>
      </c>
      <c r="B7053" s="20" t="s">
        <v>140</v>
      </c>
      <c r="C7053" s="21">
        <v>43.94</v>
      </c>
      <c r="D7053" s="3" t="str">
        <f t="shared" si="110"/>
        <v/>
      </c>
      <c r="E7053" s="20" t="s">
        <v>385</v>
      </c>
    </row>
    <row r="7054" spans="1:5" outlineLevel="2" x14ac:dyDescent="0.25">
      <c r="A7054" s="22">
        <v>45518</v>
      </c>
      <c r="B7054" s="20" t="s">
        <v>140</v>
      </c>
      <c r="C7054" s="21">
        <v>95.91</v>
      </c>
      <c r="D7054" s="3" t="str">
        <f t="shared" si="110"/>
        <v/>
      </c>
      <c r="E7054" s="20" t="s">
        <v>385</v>
      </c>
    </row>
    <row r="7055" spans="1:5" outlineLevel="2" x14ac:dyDescent="0.25">
      <c r="A7055" s="22">
        <v>45518</v>
      </c>
      <c r="B7055" s="20" t="s">
        <v>140</v>
      </c>
      <c r="C7055" s="21">
        <v>56.69</v>
      </c>
      <c r="D7055" s="3" t="str">
        <f t="shared" si="110"/>
        <v/>
      </c>
      <c r="E7055" s="20" t="s">
        <v>385</v>
      </c>
    </row>
    <row r="7056" spans="1:5" outlineLevel="2" x14ac:dyDescent="0.25">
      <c r="A7056" s="22">
        <v>45518</v>
      </c>
      <c r="B7056" s="20" t="s">
        <v>140</v>
      </c>
      <c r="C7056" s="21">
        <v>30.63</v>
      </c>
      <c r="D7056" s="3" t="str">
        <f t="shared" si="110"/>
        <v/>
      </c>
      <c r="E7056" s="20" t="s">
        <v>385</v>
      </c>
    </row>
    <row r="7057" spans="1:5" outlineLevel="2" x14ac:dyDescent="0.25">
      <c r="A7057" s="22">
        <v>45518</v>
      </c>
      <c r="B7057" s="20" t="s">
        <v>140</v>
      </c>
      <c r="C7057" s="21">
        <v>203.09</v>
      </c>
      <c r="D7057" s="3" t="str">
        <f t="shared" si="110"/>
        <v/>
      </c>
      <c r="E7057" s="20" t="s">
        <v>385</v>
      </c>
    </row>
    <row r="7058" spans="1:5" outlineLevel="2" x14ac:dyDescent="0.25">
      <c r="A7058" s="22">
        <v>45518</v>
      </c>
      <c r="B7058" s="20" t="s">
        <v>140</v>
      </c>
      <c r="C7058" s="21">
        <v>58.92</v>
      </c>
      <c r="D7058" s="3" t="str">
        <f t="shared" si="110"/>
        <v/>
      </c>
      <c r="E7058" s="20" t="s">
        <v>385</v>
      </c>
    </row>
    <row r="7059" spans="1:5" outlineLevel="2" x14ac:dyDescent="0.25">
      <c r="A7059" s="22">
        <v>45518</v>
      </c>
      <c r="B7059" s="20" t="s">
        <v>140</v>
      </c>
      <c r="C7059" s="21">
        <v>50.88</v>
      </c>
      <c r="D7059" s="3" t="str">
        <f t="shared" si="110"/>
        <v/>
      </c>
      <c r="E7059" s="20" t="s">
        <v>385</v>
      </c>
    </row>
    <row r="7060" spans="1:5" outlineLevel="2" x14ac:dyDescent="0.25">
      <c r="A7060" s="22">
        <v>45518</v>
      </c>
      <c r="B7060" s="20" t="s">
        <v>140</v>
      </c>
      <c r="C7060" s="21">
        <v>27.3</v>
      </c>
      <c r="D7060" s="3" t="str">
        <f t="shared" si="110"/>
        <v/>
      </c>
      <c r="E7060" s="20" t="s">
        <v>385</v>
      </c>
    </row>
    <row r="7061" spans="1:5" outlineLevel="2" x14ac:dyDescent="0.25">
      <c r="A7061" s="22">
        <v>45518</v>
      </c>
      <c r="B7061" s="20" t="s">
        <v>140</v>
      </c>
      <c r="C7061" s="21">
        <v>74.83</v>
      </c>
      <c r="D7061" s="3" t="str">
        <f t="shared" si="110"/>
        <v/>
      </c>
      <c r="E7061" s="20" t="s">
        <v>385</v>
      </c>
    </row>
    <row r="7062" spans="1:5" outlineLevel="1" x14ac:dyDescent="0.25">
      <c r="A7062" s="28">
        <f>A7061</f>
        <v>45518</v>
      </c>
      <c r="B7062" s="29" t="str">
        <f>B7061</f>
        <v>HOME DEPOT CREDIT SERVICES</v>
      </c>
      <c r="C7062" s="30">
        <f>SUBTOTAL(9,C7034:C7061)</f>
        <v>4316.5300000000007</v>
      </c>
      <c r="D7062" s="31" t="str">
        <f t="shared" si="110"/>
        <v>TOTAL</v>
      </c>
      <c r="E7062" s="20"/>
    </row>
    <row r="7063" spans="1:5" outlineLevel="2" x14ac:dyDescent="0.25">
      <c r="A7063" s="22">
        <v>45518</v>
      </c>
      <c r="B7063" s="20" t="s">
        <v>265</v>
      </c>
      <c r="C7063" s="21">
        <v>497.6</v>
      </c>
      <c r="D7063" s="3" t="str">
        <f t="shared" si="110"/>
        <v/>
      </c>
      <c r="E7063" s="20" t="s">
        <v>391</v>
      </c>
    </row>
    <row r="7064" spans="1:5" outlineLevel="2" x14ac:dyDescent="0.25">
      <c r="A7064" s="22">
        <v>45518</v>
      </c>
      <c r="B7064" s="20" t="s">
        <v>265</v>
      </c>
      <c r="C7064" s="21">
        <v>467.64</v>
      </c>
      <c r="D7064" s="3" t="str">
        <f t="shared" si="110"/>
        <v/>
      </c>
      <c r="E7064" s="20" t="s">
        <v>391</v>
      </c>
    </row>
    <row r="7065" spans="1:5" outlineLevel="1" x14ac:dyDescent="0.25">
      <c r="A7065" s="28">
        <f>A7064</f>
        <v>45518</v>
      </c>
      <c r="B7065" s="29" t="str">
        <f>B7064</f>
        <v>HOU-TEX GLASS &amp; MIRROR CO</v>
      </c>
      <c r="C7065" s="30">
        <f>SUBTOTAL(9,C7063:C7064)</f>
        <v>965.24</v>
      </c>
      <c r="D7065" s="31" t="str">
        <f t="shared" si="110"/>
        <v>TOTAL</v>
      </c>
      <c r="E7065" s="20"/>
    </row>
    <row r="7066" spans="1:5" outlineLevel="2" x14ac:dyDescent="0.25">
      <c r="A7066" s="22">
        <v>45518</v>
      </c>
      <c r="B7066" s="20" t="s">
        <v>266</v>
      </c>
      <c r="C7066" s="21">
        <v>3784.28</v>
      </c>
      <c r="D7066" s="3" t="str">
        <f t="shared" si="110"/>
        <v/>
      </c>
      <c r="E7066" s="20" t="s">
        <v>381</v>
      </c>
    </row>
    <row r="7067" spans="1:5" outlineLevel="2" x14ac:dyDescent="0.25">
      <c r="A7067" s="22">
        <v>45518</v>
      </c>
      <c r="B7067" s="20" t="s">
        <v>266</v>
      </c>
      <c r="C7067" s="21">
        <v>1146.4000000000001</v>
      </c>
      <c r="D7067" s="3" t="str">
        <f t="shared" si="110"/>
        <v/>
      </c>
      <c r="E7067" s="20" t="s">
        <v>381</v>
      </c>
    </row>
    <row r="7068" spans="1:5" outlineLevel="2" x14ac:dyDescent="0.25">
      <c r="A7068" s="22">
        <v>45518</v>
      </c>
      <c r="B7068" s="20" t="s">
        <v>266</v>
      </c>
      <c r="C7068" s="21">
        <v>1698.5</v>
      </c>
      <c r="D7068" s="3" t="str">
        <f t="shared" si="110"/>
        <v/>
      </c>
      <c r="E7068" s="20" t="s">
        <v>381</v>
      </c>
    </row>
    <row r="7069" spans="1:5" outlineLevel="2" x14ac:dyDescent="0.25">
      <c r="A7069" s="22">
        <v>45518</v>
      </c>
      <c r="B7069" s="20" t="s">
        <v>266</v>
      </c>
      <c r="C7069" s="21">
        <v>2383</v>
      </c>
      <c r="D7069" s="3" t="str">
        <f t="shared" si="110"/>
        <v/>
      </c>
      <c r="E7069" s="20" t="s">
        <v>382</v>
      </c>
    </row>
    <row r="7070" spans="1:5" outlineLevel="1" x14ac:dyDescent="0.25">
      <c r="A7070" s="28">
        <f>A7069</f>
        <v>45518</v>
      </c>
      <c r="B7070" s="29" t="str">
        <f>B7069</f>
        <v>HOUSTON GRADUATION CENTER INC</v>
      </c>
      <c r="C7070" s="30">
        <f>SUBTOTAL(9,C7066:C7069)</f>
        <v>9012.18</v>
      </c>
      <c r="D7070" s="31" t="str">
        <f t="shared" si="110"/>
        <v>TOTAL</v>
      </c>
      <c r="E7070" s="20"/>
    </row>
    <row r="7071" spans="1:5" outlineLevel="2" x14ac:dyDescent="0.25">
      <c r="A7071" s="22">
        <v>45518</v>
      </c>
      <c r="B7071" s="20" t="s">
        <v>1139</v>
      </c>
      <c r="C7071" s="21">
        <v>120</v>
      </c>
      <c r="D7071" s="3" t="str">
        <f t="shared" si="110"/>
        <v/>
      </c>
      <c r="E7071" s="20" t="s">
        <v>403</v>
      </c>
    </row>
    <row r="7072" spans="1:5" outlineLevel="1" x14ac:dyDescent="0.25">
      <c r="A7072" s="28">
        <f>A7071</f>
        <v>45518</v>
      </c>
      <c r="B7072" s="29" t="str">
        <f>B7071</f>
        <v>HUMBLE ISD ATHLETICS</v>
      </c>
      <c r="C7072" s="30">
        <f>SUBTOTAL(9,C7071:C7071)</f>
        <v>120</v>
      </c>
      <c r="D7072" s="31" t="str">
        <f t="shared" si="110"/>
        <v>TOTAL</v>
      </c>
      <c r="E7072" s="20"/>
    </row>
    <row r="7073" spans="1:5" outlineLevel="2" x14ac:dyDescent="0.25">
      <c r="A7073" s="22">
        <v>45518</v>
      </c>
      <c r="B7073" s="20" t="s">
        <v>141</v>
      </c>
      <c r="C7073" s="21">
        <v>82.92</v>
      </c>
      <c r="D7073" s="3" t="str">
        <f t="shared" si="110"/>
        <v/>
      </c>
      <c r="E7073" s="20" t="s">
        <v>387</v>
      </c>
    </row>
    <row r="7074" spans="1:5" outlineLevel="1" x14ac:dyDescent="0.25">
      <c r="A7074" s="28">
        <f>A7073</f>
        <v>45518</v>
      </c>
      <c r="B7074" s="29" t="str">
        <f>B7073</f>
        <v>HUNGRY HOWIE'S PIZZA #1540</v>
      </c>
      <c r="C7074" s="30">
        <f>SUBTOTAL(9,C7073:C7073)</f>
        <v>82.92</v>
      </c>
      <c r="D7074" s="31" t="str">
        <f t="shared" si="110"/>
        <v>TOTAL</v>
      </c>
      <c r="E7074" s="20"/>
    </row>
    <row r="7075" spans="1:5" outlineLevel="2" x14ac:dyDescent="0.25">
      <c r="A7075" s="22">
        <v>45518</v>
      </c>
      <c r="B7075" s="20" t="s">
        <v>142</v>
      </c>
      <c r="C7075" s="21">
        <v>36</v>
      </c>
      <c r="D7075" s="3" t="str">
        <f t="shared" si="110"/>
        <v/>
      </c>
      <c r="E7075" s="20" t="s">
        <v>382</v>
      </c>
    </row>
    <row r="7076" spans="1:5" outlineLevel="1" x14ac:dyDescent="0.25">
      <c r="A7076" s="28">
        <f>A7075</f>
        <v>45518</v>
      </c>
      <c r="B7076" s="29" t="str">
        <f>B7075</f>
        <v>HUNGRY HOWIES PIZZA #1544</v>
      </c>
      <c r="C7076" s="30">
        <f>SUBTOTAL(9,C7075:C7075)</f>
        <v>36</v>
      </c>
      <c r="D7076" s="31" t="str">
        <f t="shared" si="110"/>
        <v>TOTAL</v>
      </c>
      <c r="E7076" s="20"/>
    </row>
    <row r="7077" spans="1:5" outlineLevel="2" x14ac:dyDescent="0.25">
      <c r="A7077" s="22">
        <v>45518</v>
      </c>
      <c r="B7077" s="20" t="s">
        <v>143</v>
      </c>
      <c r="C7077" s="21">
        <v>608.66999999999996</v>
      </c>
      <c r="D7077" s="3" t="str">
        <f t="shared" si="110"/>
        <v/>
      </c>
      <c r="E7077" s="20" t="s">
        <v>385</v>
      </c>
    </row>
    <row r="7078" spans="1:5" outlineLevel="2" x14ac:dyDescent="0.25">
      <c r="A7078" s="22">
        <v>45518</v>
      </c>
      <c r="B7078" s="20" t="s">
        <v>143</v>
      </c>
      <c r="C7078" s="21">
        <v>2413</v>
      </c>
      <c r="D7078" s="3" t="str">
        <f t="shared" si="110"/>
        <v/>
      </c>
      <c r="E7078" s="20" t="s">
        <v>385</v>
      </c>
    </row>
    <row r="7079" spans="1:5" outlineLevel="1" x14ac:dyDescent="0.25">
      <c r="A7079" s="28">
        <f>A7078</f>
        <v>45518</v>
      </c>
      <c r="B7079" s="29" t="str">
        <f>B7078</f>
        <v>HUNT0N DISTRIBUTION GROUP</v>
      </c>
      <c r="C7079" s="30">
        <f>SUBTOTAL(9,C7077:C7078)</f>
        <v>3021.67</v>
      </c>
      <c r="D7079" s="31" t="str">
        <f t="shared" si="110"/>
        <v>TOTAL</v>
      </c>
      <c r="E7079" s="20"/>
    </row>
    <row r="7080" spans="1:5" outlineLevel="2" x14ac:dyDescent="0.25">
      <c r="A7080" s="22">
        <v>45518</v>
      </c>
      <c r="B7080" s="20" t="s">
        <v>144</v>
      </c>
      <c r="C7080" s="21">
        <v>2163.2600000000002</v>
      </c>
      <c r="D7080" s="3" t="str">
        <f t="shared" si="110"/>
        <v/>
      </c>
      <c r="E7080" s="20" t="s">
        <v>391</v>
      </c>
    </row>
    <row r="7081" spans="1:5" outlineLevel="2" x14ac:dyDescent="0.25">
      <c r="A7081" s="22">
        <v>45518</v>
      </c>
      <c r="B7081" s="20" t="s">
        <v>144</v>
      </c>
      <c r="C7081" s="21">
        <v>792.88</v>
      </c>
      <c r="D7081" s="3" t="str">
        <f t="shared" si="110"/>
        <v/>
      </c>
      <c r="E7081" s="20" t="s">
        <v>391</v>
      </c>
    </row>
    <row r="7082" spans="1:5" outlineLevel="2" x14ac:dyDescent="0.25">
      <c r="A7082" s="22">
        <v>45518</v>
      </c>
      <c r="B7082" s="20" t="s">
        <v>144</v>
      </c>
      <c r="C7082" s="21">
        <v>2620.1999999999998</v>
      </c>
      <c r="D7082" s="3" t="str">
        <f t="shared" si="110"/>
        <v/>
      </c>
      <c r="E7082" s="20" t="s">
        <v>391</v>
      </c>
    </row>
    <row r="7083" spans="1:5" outlineLevel="2" x14ac:dyDescent="0.25">
      <c r="A7083" s="22">
        <v>45518</v>
      </c>
      <c r="B7083" s="20" t="s">
        <v>144</v>
      </c>
      <c r="C7083" s="21">
        <v>792.88</v>
      </c>
      <c r="D7083" s="3" t="str">
        <f t="shared" si="110"/>
        <v/>
      </c>
      <c r="E7083" s="20" t="s">
        <v>391</v>
      </c>
    </row>
    <row r="7084" spans="1:5" outlineLevel="2" x14ac:dyDescent="0.25">
      <c r="A7084" s="22">
        <v>45518</v>
      </c>
      <c r="B7084" s="20" t="s">
        <v>144</v>
      </c>
      <c r="C7084" s="21">
        <v>10939.66</v>
      </c>
      <c r="D7084" s="3" t="str">
        <f t="shared" si="110"/>
        <v/>
      </c>
      <c r="E7084" s="20" t="s">
        <v>391</v>
      </c>
    </row>
    <row r="7085" spans="1:5" outlineLevel="2" x14ac:dyDescent="0.25">
      <c r="A7085" s="22">
        <v>45518</v>
      </c>
      <c r="B7085" s="20" t="s">
        <v>144</v>
      </c>
      <c r="C7085" s="21">
        <v>994</v>
      </c>
      <c r="D7085" s="3" t="str">
        <f t="shared" si="110"/>
        <v/>
      </c>
      <c r="E7085" s="20" t="s">
        <v>391</v>
      </c>
    </row>
    <row r="7086" spans="1:5" outlineLevel="2" x14ac:dyDescent="0.25">
      <c r="A7086" s="22">
        <v>45518</v>
      </c>
      <c r="B7086" s="20" t="s">
        <v>144</v>
      </c>
      <c r="C7086" s="21">
        <v>765.43</v>
      </c>
      <c r="D7086" s="3" t="str">
        <f t="shared" si="110"/>
        <v/>
      </c>
      <c r="E7086" s="20" t="s">
        <v>391</v>
      </c>
    </row>
    <row r="7087" spans="1:5" outlineLevel="2" x14ac:dyDescent="0.25">
      <c r="A7087" s="22">
        <v>45518</v>
      </c>
      <c r="B7087" s="20" t="s">
        <v>144</v>
      </c>
      <c r="C7087" s="21">
        <v>765.43</v>
      </c>
      <c r="D7087" s="3" t="str">
        <f t="shared" si="110"/>
        <v/>
      </c>
      <c r="E7087" s="20" t="s">
        <v>391</v>
      </c>
    </row>
    <row r="7088" spans="1:5" outlineLevel="2" x14ac:dyDescent="0.25">
      <c r="A7088" s="22">
        <v>45518</v>
      </c>
      <c r="B7088" s="20" t="s">
        <v>144</v>
      </c>
      <c r="C7088" s="21">
        <v>765.43</v>
      </c>
      <c r="D7088" s="3" t="str">
        <f t="shared" si="110"/>
        <v/>
      </c>
      <c r="E7088" s="20" t="s">
        <v>391</v>
      </c>
    </row>
    <row r="7089" spans="1:5" outlineLevel="2" x14ac:dyDescent="0.25">
      <c r="A7089" s="22">
        <v>45518</v>
      </c>
      <c r="B7089" s="20" t="s">
        <v>144</v>
      </c>
      <c r="C7089" s="21">
        <v>765.43</v>
      </c>
      <c r="D7089" s="3" t="str">
        <f t="shared" si="110"/>
        <v/>
      </c>
      <c r="E7089" s="20" t="s">
        <v>391</v>
      </c>
    </row>
    <row r="7090" spans="1:5" outlineLevel="2" x14ac:dyDescent="0.25">
      <c r="A7090" s="22">
        <v>45518</v>
      </c>
      <c r="B7090" s="20" t="s">
        <v>144</v>
      </c>
      <c r="C7090" s="21">
        <v>765.43</v>
      </c>
      <c r="D7090" s="3" t="str">
        <f t="shared" si="110"/>
        <v/>
      </c>
      <c r="E7090" s="20" t="s">
        <v>391</v>
      </c>
    </row>
    <row r="7091" spans="1:5" outlineLevel="2" x14ac:dyDescent="0.25">
      <c r="A7091" s="22">
        <v>45518</v>
      </c>
      <c r="B7091" s="20" t="s">
        <v>144</v>
      </c>
      <c r="C7091" s="21">
        <v>371.56</v>
      </c>
      <c r="D7091" s="3" t="str">
        <f t="shared" si="110"/>
        <v/>
      </c>
      <c r="E7091" s="20" t="s">
        <v>391</v>
      </c>
    </row>
    <row r="7092" spans="1:5" outlineLevel="2" x14ac:dyDescent="0.25">
      <c r="A7092" s="22">
        <v>45518</v>
      </c>
      <c r="B7092" s="20" t="s">
        <v>144</v>
      </c>
      <c r="C7092" s="21">
        <v>765.43</v>
      </c>
      <c r="D7092" s="3" t="str">
        <f t="shared" si="110"/>
        <v/>
      </c>
      <c r="E7092" s="20" t="s">
        <v>391</v>
      </c>
    </row>
    <row r="7093" spans="1:5" outlineLevel="2" x14ac:dyDescent="0.25">
      <c r="A7093" s="22">
        <v>45518</v>
      </c>
      <c r="B7093" s="20" t="s">
        <v>144</v>
      </c>
      <c r="C7093" s="21">
        <v>2124.37</v>
      </c>
      <c r="D7093" s="3" t="str">
        <f t="shared" si="110"/>
        <v/>
      </c>
      <c r="E7093" s="20" t="s">
        <v>391</v>
      </c>
    </row>
    <row r="7094" spans="1:5" outlineLevel="2" x14ac:dyDescent="0.25">
      <c r="A7094" s="22">
        <v>45518</v>
      </c>
      <c r="B7094" s="20" t="s">
        <v>144</v>
      </c>
      <c r="C7094" s="21">
        <v>977.95</v>
      </c>
      <c r="D7094" s="3" t="str">
        <f t="shared" si="110"/>
        <v/>
      </c>
      <c r="E7094" s="20" t="s">
        <v>391</v>
      </c>
    </row>
    <row r="7095" spans="1:5" outlineLevel="2" x14ac:dyDescent="0.25">
      <c r="A7095" s="22">
        <v>45518</v>
      </c>
      <c r="B7095" s="20" t="s">
        <v>144</v>
      </c>
      <c r="C7095" s="21">
        <v>859.13</v>
      </c>
      <c r="D7095" s="3" t="str">
        <f t="shared" si="110"/>
        <v/>
      </c>
      <c r="E7095" s="20" t="s">
        <v>391</v>
      </c>
    </row>
    <row r="7096" spans="1:5" outlineLevel="2" x14ac:dyDescent="0.25">
      <c r="A7096" s="22">
        <v>45518</v>
      </c>
      <c r="B7096" s="20" t="s">
        <v>144</v>
      </c>
      <c r="C7096" s="21">
        <v>593</v>
      </c>
      <c r="D7096" s="3" t="str">
        <f t="shared" si="110"/>
        <v/>
      </c>
      <c r="E7096" s="20" t="s">
        <v>391</v>
      </c>
    </row>
    <row r="7097" spans="1:5" outlineLevel="2" x14ac:dyDescent="0.25">
      <c r="A7097" s="22">
        <v>45518</v>
      </c>
      <c r="B7097" s="20" t="s">
        <v>144</v>
      </c>
      <c r="C7097" s="21">
        <v>593</v>
      </c>
      <c r="D7097" s="3" t="str">
        <f t="shared" si="110"/>
        <v/>
      </c>
      <c r="E7097" s="20" t="s">
        <v>391</v>
      </c>
    </row>
    <row r="7098" spans="1:5" outlineLevel="2" x14ac:dyDescent="0.25">
      <c r="A7098" s="22">
        <v>45518</v>
      </c>
      <c r="B7098" s="20" t="s">
        <v>144</v>
      </c>
      <c r="C7098" s="21">
        <v>378.59</v>
      </c>
      <c r="D7098" s="3" t="str">
        <f t="shared" si="110"/>
        <v/>
      </c>
      <c r="E7098" s="20" t="s">
        <v>391</v>
      </c>
    </row>
    <row r="7099" spans="1:5" outlineLevel="2" x14ac:dyDescent="0.25">
      <c r="A7099" s="22">
        <v>45518</v>
      </c>
      <c r="B7099" s="20" t="s">
        <v>144</v>
      </c>
      <c r="C7099" s="21">
        <v>336.55</v>
      </c>
      <c r="D7099" s="3" t="str">
        <f t="shared" si="110"/>
        <v/>
      </c>
      <c r="E7099" s="20" t="s">
        <v>391</v>
      </c>
    </row>
    <row r="7100" spans="1:5" outlineLevel="2" x14ac:dyDescent="0.25">
      <c r="A7100" s="22">
        <v>45518</v>
      </c>
      <c r="B7100" s="20" t="s">
        <v>144</v>
      </c>
      <c r="C7100" s="21">
        <v>765.43</v>
      </c>
      <c r="D7100" s="3" t="str">
        <f t="shared" si="110"/>
        <v/>
      </c>
      <c r="E7100" s="20" t="s">
        <v>391</v>
      </c>
    </row>
    <row r="7101" spans="1:5" outlineLevel="2" x14ac:dyDescent="0.25">
      <c r="A7101" s="22">
        <v>45518</v>
      </c>
      <c r="B7101" s="20" t="s">
        <v>144</v>
      </c>
      <c r="C7101" s="21">
        <v>765.43</v>
      </c>
      <c r="D7101" s="3" t="str">
        <f t="shared" si="110"/>
        <v/>
      </c>
      <c r="E7101" s="20" t="s">
        <v>391</v>
      </c>
    </row>
    <row r="7102" spans="1:5" outlineLevel="2" x14ac:dyDescent="0.25">
      <c r="A7102" s="22">
        <v>45518</v>
      </c>
      <c r="B7102" s="20" t="s">
        <v>144</v>
      </c>
      <c r="C7102" s="21">
        <v>765.43</v>
      </c>
      <c r="D7102" s="3" t="str">
        <f t="shared" si="110"/>
        <v/>
      </c>
      <c r="E7102" s="20" t="s">
        <v>391</v>
      </c>
    </row>
    <row r="7103" spans="1:5" outlineLevel="2" x14ac:dyDescent="0.25">
      <c r="A7103" s="22">
        <v>45518</v>
      </c>
      <c r="B7103" s="20" t="s">
        <v>144</v>
      </c>
      <c r="C7103" s="21">
        <v>765.43</v>
      </c>
      <c r="D7103" s="3" t="str">
        <f t="shared" si="110"/>
        <v/>
      </c>
      <c r="E7103" s="20" t="s">
        <v>391</v>
      </c>
    </row>
    <row r="7104" spans="1:5" outlineLevel="2" x14ac:dyDescent="0.25">
      <c r="A7104" s="22">
        <v>45518</v>
      </c>
      <c r="B7104" s="20" t="s">
        <v>144</v>
      </c>
      <c r="C7104" s="21">
        <v>1010.39</v>
      </c>
      <c r="D7104" s="3" t="str">
        <f t="shared" si="110"/>
        <v/>
      </c>
      <c r="E7104" s="20" t="s">
        <v>391</v>
      </c>
    </row>
    <row r="7105" spans="1:5" outlineLevel="2" x14ac:dyDescent="0.25">
      <c r="A7105" s="22">
        <v>45518</v>
      </c>
      <c r="B7105" s="20" t="s">
        <v>144</v>
      </c>
      <c r="C7105" s="21">
        <v>461.85</v>
      </c>
      <c r="D7105" s="3" t="str">
        <f t="shared" si="110"/>
        <v/>
      </c>
      <c r="E7105" s="20" t="s">
        <v>391</v>
      </c>
    </row>
    <row r="7106" spans="1:5" outlineLevel="2" x14ac:dyDescent="0.25">
      <c r="A7106" s="22">
        <v>45518</v>
      </c>
      <c r="B7106" s="20" t="s">
        <v>144</v>
      </c>
      <c r="C7106" s="21">
        <v>746.28</v>
      </c>
      <c r="D7106" s="3" t="str">
        <f t="shared" si="110"/>
        <v/>
      </c>
      <c r="E7106" s="20" t="s">
        <v>391</v>
      </c>
    </row>
    <row r="7107" spans="1:5" outlineLevel="2" x14ac:dyDescent="0.25">
      <c r="A7107" s="22">
        <v>45518</v>
      </c>
      <c r="B7107" s="20" t="s">
        <v>144</v>
      </c>
      <c r="C7107" s="21">
        <v>890</v>
      </c>
      <c r="D7107" s="3" t="str">
        <f t="shared" si="110"/>
        <v/>
      </c>
      <c r="E7107" s="20" t="s">
        <v>391</v>
      </c>
    </row>
    <row r="7108" spans="1:5" outlineLevel="2" x14ac:dyDescent="0.25">
      <c r="A7108" s="22">
        <v>45518</v>
      </c>
      <c r="B7108" s="20" t="s">
        <v>144</v>
      </c>
      <c r="C7108" s="21">
        <v>733.94</v>
      </c>
      <c r="D7108" s="3" t="str">
        <f t="shared" si="110"/>
        <v/>
      </c>
      <c r="E7108" s="20" t="s">
        <v>391</v>
      </c>
    </row>
    <row r="7109" spans="1:5" outlineLevel="2" x14ac:dyDescent="0.25">
      <c r="A7109" s="22">
        <v>45518</v>
      </c>
      <c r="B7109" s="20" t="s">
        <v>144</v>
      </c>
      <c r="C7109" s="21">
        <v>803.15</v>
      </c>
      <c r="D7109" s="3" t="str">
        <f t="shared" si="110"/>
        <v/>
      </c>
      <c r="E7109" s="20" t="s">
        <v>391</v>
      </c>
    </row>
    <row r="7110" spans="1:5" outlineLevel="2" x14ac:dyDescent="0.25">
      <c r="A7110" s="22">
        <v>45518</v>
      </c>
      <c r="B7110" s="20" t="s">
        <v>144</v>
      </c>
      <c r="C7110" s="21">
        <v>1159.97</v>
      </c>
      <c r="D7110" s="3" t="str">
        <f t="shared" si="110"/>
        <v/>
      </c>
      <c r="E7110" s="20" t="s">
        <v>391</v>
      </c>
    </row>
    <row r="7111" spans="1:5" outlineLevel="1" x14ac:dyDescent="0.25">
      <c r="A7111" s="28">
        <f>A7110</f>
        <v>45518</v>
      </c>
      <c r="B7111" s="29" t="str">
        <f>B7110</f>
        <v>HUNTON SERVICES</v>
      </c>
      <c r="C7111" s="30">
        <f>SUBTOTAL(9,C7080:C7110)</f>
        <v>37996.910000000011</v>
      </c>
      <c r="D7111" s="31" t="str">
        <f t="shared" si="110"/>
        <v>TOTAL</v>
      </c>
      <c r="E7111" s="20"/>
    </row>
    <row r="7112" spans="1:5" outlineLevel="2" x14ac:dyDescent="0.25">
      <c r="A7112" s="22">
        <v>45518</v>
      </c>
      <c r="B7112" s="20" t="s">
        <v>1140</v>
      </c>
      <c r="C7112" s="21">
        <v>45</v>
      </c>
      <c r="D7112" s="3" t="str">
        <f t="shared" ref="D7112:D7175" si="111">IF(E7112=0,"TOTAL","")</f>
        <v/>
      </c>
      <c r="E7112" s="20" t="s">
        <v>412</v>
      </c>
    </row>
    <row r="7113" spans="1:5" outlineLevel="1" x14ac:dyDescent="0.25">
      <c r="A7113" s="28">
        <f>A7112</f>
        <v>45518</v>
      </c>
      <c r="B7113" s="29" t="str">
        <f>B7112</f>
        <v>I E C</v>
      </c>
      <c r="C7113" s="30">
        <f>SUBTOTAL(9,C7112:C7112)</f>
        <v>45</v>
      </c>
      <c r="D7113" s="31" t="str">
        <f t="shared" si="111"/>
        <v>TOTAL</v>
      </c>
      <c r="E7113" s="20"/>
    </row>
    <row r="7114" spans="1:5" outlineLevel="2" x14ac:dyDescent="0.25">
      <c r="A7114" s="22">
        <v>45518</v>
      </c>
      <c r="B7114" s="20" t="s">
        <v>145</v>
      </c>
      <c r="C7114" s="21">
        <v>1602</v>
      </c>
      <c r="D7114" s="3" t="str">
        <f t="shared" si="111"/>
        <v/>
      </c>
      <c r="E7114" s="20" t="s">
        <v>381</v>
      </c>
    </row>
    <row r="7115" spans="1:5" outlineLevel="2" x14ac:dyDescent="0.25">
      <c r="A7115" s="22">
        <v>45518</v>
      </c>
      <c r="B7115" s="20" t="s">
        <v>145</v>
      </c>
      <c r="C7115" s="21">
        <v>210</v>
      </c>
      <c r="D7115" s="3" t="str">
        <f t="shared" si="111"/>
        <v/>
      </c>
      <c r="E7115" s="20" t="s">
        <v>381</v>
      </c>
    </row>
    <row r="7116" spans="1:5" outlineLevel="2" x14ac:dyDescent="0.25">
      <c r="A7116" s="22">
        <v>45518</v>
      </c>
      <c r="B7116" s="20" t="s">
        <v>145</v>
      </c>
      <c r="C7116" s="21">
        <v>545</v>
      </c>
      <c r="D7116" s="3" t="str">
        <f t="shared" si="111"/>
        <v/>
      </c>
      <c r="E7116" s="20" t="s">
        <v>381</v>
      </c>
    </row>
    <row r="7117" spans="1:5" outlineLevel="2" x14ac:dyDescent="0.25">
      <c r="A7117" s="22">
        <v>45518</v>
      </c>
      <c r="B7117" s="20" t="s">
        <v>145</v>
      </c>
      <c r="C7117" s="21">
        <v>177</v>
      </c>
      <c r="D7117" s="3" t="str">
        <f t="shared" si="111"/>
        <v/>
      </c>
      <c r="E7117" s="20" t="s">
        <v>381</v>
      </c>
    </row>
    <row r="7118" spans="1:5" outlineLevel="2" x14ac:dyDescent="0.25">
      <c r="A7118" s="22">
        <v>45518</v>
      </c>
      <c r="B7118" s="20" t="s">
        <v>145</v>
      </c>
      <c r="C7118" s="21">
        <v>118</v>
      </c>
      <c r="D7118" s="3" t="str">
        <f t="shared" si="111"/>
        <v/>
      </c>
      <c r="E7118" s="20" t="s">
        <v>381</v>
      </c>
    </row>
    <row r="7119" spans="1:5" outlineLevel="2" x14ac:dyDescent="0.25">
      <c r="A7119" s="22">
        <v>45518</v>
      </c>
      <c r="B7119" s="20" t="s">
        <v>145</v>
      </c>
      <c r="C7119" s="21">
        <v>69</v>
      </c>
      <c r="D7119" s="3" t="str">
        <f t="shared" si="111"/>
        <v/>
      </c>
      <c r="E7119" s="20" t="s">
        <v>381</v>
      </c>
    </row>
    <row r="7120" spans="1:5" outlineLevel="2" x14ac:dyDescent="0.25">
      <c r="A7120" s="22">
        <v>45518</v>
      </c>
      <c r="B7120" s="20" t="s">
        <v>145</v>
      </c>
      <c r="C7120" s="21">
        <v>435</v>
      </c>
      <c r="D7120" s="3" t="str">
        <f t="shared" si="111"/>
        <v/>
      </c>
      <c r="E7120" s="20" t="s">
        <v>381</v>
      </c>
    </row>
    <row r="7121" spans="1:5" outlineLevel="2" x14ac:dyDescent="0.25">
      <c r="A7121" s="22">
        <v>45518</v>
      </c>
      <c r="B7121" s="20" t="s">
        <v>145</v>
      </c>
      <c r="C7121" s="21">
        <v>375</v>
      </c>
      <c r="D7121" s="3" t="str">
        <f t="shared" si="111"/>
        <v/>
      </c>
      <c r="E7121" s="20" t="s">
        <v>381</v>
      </c>
    </row>
    <row r="7122" spans="1:5" outlineLevel="2" x14ac:dyDescent="0.25">
      <c r="A7122" s="22">
        <v>45518</v>
      </c>
      <c r="B7122" s="20" t="s">
        <v>145</v>
      </c>
      <c r="C7122" s="21">
        <v>296</v>
      </c>
      <c r="D7122" s="3" t="str">
        <f t="shared" si="111"/>
        <v/>
      </c>
      <c r="E7122" s="20" t="s">
        <v>381</v>
      </c>
    </row>
    <row r="7123" spans="1:5" outlineLevel="2" x14ac:dyDescent="0.25">
      <c r="A7123" s="22">
        <v>45518</v>
      </c>
      <c r="B7123" s="20" t="s">
        <v>145</v>
      </c>
      <c r="C7123" s="21">
        <v>1166</v>
      </c>
      <c r="D7123" s="3" t="str">
        <f t="shared" si="111"/>
        <v/>
      </c>
      <c r="E7123" s="20" t="s">
        <v>381</v>
      </c>
    </row>
    <row r="7124" spans="1:5" outlineLevel="2" x14ac:dyDescent="0.25">
      <c r="A7124" s="22">
        <v>45518</v>
      </c>
      <c r="B7124" s="20" t="s">
        <v>145</v>
      </c>
      <c r="C7124" s="21">
        <v>199</v>
      </c>
      <c r="D7124" s="3" t="str">
        <f t="shared" si="111"/>
        <v/>
      </c>
      <c r="E7124" s="20" t="s">
        <v>381</v>
      </c>
    </row>
    <row r="7125" spans="1:5" outlineLevel="2" x14ac:dyDescent="0.25">
      <c r="A7125" s="22">
        <v>45518</v>
      </c>
      <c r="B7125" s="20" t="s">
        <v>145</v>
      </c>
      <c r="C7125" s="21">
        <v>3400</v>
      </c>
      <c r="D7125" s="3" t="str">
        <f t="shared" si="111"/>
        <v/>
      </c>
      <c r="E7125" s="20" t="s">
        <v>381</v>
      </c>
    </row>
    <row r="7126" spans="1:5" outlineLevel="1" x14ac:dyDescent="0.25">
      <c r="A7126" s="28">
        <f>A7125</f>
        <v>45518</v>
      </c>
      <c r="B7126" s="29" t="str">
        <f>B7125</f>
        <v>IDENTISYS INC</v>
      </c>
      <c r="C7126" s="30">
        <f>SUBTOTAL(9,C7114:C7125)</f>
        <v>8592</v>
      </c>
      <c r="D7126" s="31" t="str">
        <f t="shared" si="111"/>
        <v>TOTAL</v>
      </c>
      <c r="E7126" s="20"/>
    </row>
    <row r="7127" spans="1:5" outlineLevel="2" x14ac:dyDescent="0.25">
      <c r="A7127" s="22">
        <v>45518</v>
      </c>
      <c r="B7127" s="20" t="s">
        <v>1141</v>
      </c>
      <c r="C7127" s="21">
        <v>450</v>
      </c>
      <c r="D7127" s="3" t="str">
        <f t="shared" si="111"/>
        <v/>
      </c>
      <c r="E7127" s="20" t="s">
        <v>399</v>
      </c>
    </row>
    <row r="7128" spans="1:5" outlineLevel="1" x14ac:dyDescent="0.25">
      <c r="A7128" s="28">
        <f>A7127</f>
        <v>45518</v>
      </c>
      <c r="B7128" s="29" t="str">
        <f>B7127</f>
        <v>INCREDEVENTS LLC</v>
      </c>
      <c r="C7128" s="30">
        <f>SUBTOTAL(9,C7127:C7127)</f>
        <v>450</v>
      </c>
      <c r="D7128" s="31" t="str">
        <f t="shared" si="111"/>
        <v>TOTAL</v>
      </c>
      <c r="E7128" s="20"/>
    </row>
    <row r="7129" spans="1:5" outlineLevel="2" x14ac:dyDescent="0.25">
      <c r="A7129" s="22">
        <v>45518</v>
      </c>
      <c r="B7129" s="20" t="s">
        <v>146</v>
      </c>
      <c r="C7129" s="21">
        <v>91036.36</v>
      </c>
      <c r="D7129" s="3" t="str">
        <f t="shared" si="111"/>
        <v/>
      </c>
      <c r="E7129" s="20" t="s">
        <v>386</v>
      </c>
    </row>
    <row r="7130" spans="1:5" outlineLevel="1" x14ac:dyDescent="0.25">
      <c r="A7130" s="28">
        <f>A7129</f>
        <v>45518</v>
      </c>
      <c r="B7130" s="29" t="str">
        <f>B7129</f>
        <v>INDECO SALES INC</v>
      </c>
      <c r="C7130" s="30">
        <f>SUBTOTAL(9,C7129:C7129)</f>
        <v>91036.36</v>
      </c>
      <c r="D7130" s="31" t="str">
        <f t="shared" si="111"/>
        <v>TOTAL</v>
      </c>
      <c r="E7130" s="20"/>
    </row>
    <row r="7131" spans="1:5" outlineLevel="2" x14ac:dyDescent="0.25">
      <c r="A7131" s="22">
        <v>45518</v>
      </c>
      <c r="B7131" s="20" t="s">
        <v>147</v>
      </c>
      <c r="C7131" s="21">
        <v>3650</v>
      </c>
      <c r="D7131" s="3" t="str">
        <f t="shared" si="111"/>
        <v/>
      </c>
      <c r="E7131" s="20" t="s">
        <v>420</v>
      </c>
    </row>
    <row r="7132" spans="1:5" outlineLevel="1" x14ac:dyDescent="0.25">
      <c r="A7132" s="28">
        <f>A7131</f>
        <v>45518</v>
      </c>
      <c r="B7132" s="29" t="str">
        <f>B7131</f>
        <v>INFRAMARK LLC</v>
      </c>
      <c r="C7132" s="30">
        <f>SUBTOTAL(9,C7131:C7131)</f>
        <v>3650</v>
      </c>
      <c r="D7132" s="31" t="str">
        <f t="shared" si="111"/>
        <v>TOTAL</v>
      </c>
      <c r="E7132" s="20"/>
    </row>
    <row r="7133" spans="1:5" outlineLevel="2" x14ac:dyDescent="0.25">
      <c r="A7133" s="22">
        <v>45518</v>
      </c>
      <c r="B7133" s="20" t="s">
        <v>147</v>
      </c>
      <c r="C7133" s="21">
        <v>284.95999999999998</v>
      </c>
      <c r="D7133" s="3" t="str">
        <f t="shared" si="111"/>
        <v/>
      </c>
      <c r="E7133" s="20" t="s">
        <v>420</v>
      </c>
    </row>
    <row r="7134" spans="1:5" outlineLevel="1" x14ac:dyDescent="0.25">
      <c r="A7134" s="28">
        <f>A7133</f>
        <v>45518</v>
      </c>
      <c r="B7134" s="29" t="str">
        <f>B7133</f>
        <v>INFRAMARK LLC</v>
      </c>
      <c r="C7134" s="30">
        <f>SUBTOTAL(9,C7133:C7133)</f>
        <v>284.95999999999998</v>
      </c>
      <c r="D7134" s="31" t="str">
        <f t="shared" si="111"/>
        <v>TOTAL</v>
      </c>
      <c r="E7134" s="20"/>
    </row>
    <row r="7135" spans="1:5" outlineLevel="2" x14ac:dyDescent="0.25">
      <c r="A7135" s="22">
        <v>45518</v>
      </c>
      <c r="B7135" s="20" t="s">
        <v>1142</v>
      </c>
      <c r="C7135" s="21">
        <v>4081</v>
      </c>
      <c r="D7135" s="3" t="str">
        <f t="shared" si="111"/>
        <v/>
      </c>
      <c r="E7135" s="20" t="s">
        <v>386</v>
      </c>
    </row>
    <row r="7136" spans="1:5" outlineLevel="1" x14ac:dyDescent="0.25">
      <c r="A7136" s="28">
        <f>A7135</f>
        <v>45518</v>
      </c>
      <c r="B7136" s="29" t="str">
        <f>B7135</f>
        <v>INSIGHT GLOBAL</v>
      </c>
      <c r="C7136" s="30">
        <f>SUBTOTAL(9,C7135:C7135)</f>
        <v>4081</v>
      </c>
      <c r="D7136" s="31" t="str">
        <f t="shared" si="111"/>
        <v>TOTAL</v>
      </c>
      <c r="E7136" s="20"/>
    </row>
    <row r="7137" spans="1:5" outlineLevel="2" x14ac:dyDescent="0.25">
      <c r="A7137" s="22">
        <v>45518</v>
      </c>
      <c r="B7137" s="20" t="s">
        <v>1143</v>
      </c>
      <c r="C7137" s="21">
        <v>726</v>
      </c>
      <c r="D7137" s="3" t="str">
        <f t="shared" si="111"/>
        <v/>
      </c>
      <c r="E7137" s="20" t="s">
        <v>382</v>
      </c>
    </row>
    <row r="7138" spans="1:5" outlineLevel="1" x14ac:dyDescent="0.25">
      <c r="A7138" s="28">
        <f>A7137</f>
        <v>45518</v>
      </c>
      <c r="B7138" s="29" t="str">
        <f>B7137</f>
        <v>SMG</v>
      </c>
      <c r="C7138" s="30">
        <f>SUBTOTAL(9,C7137:C7137)</f>
        <v>726</v>
      </c>
      <c r="D7138" s="31" t="str">
        <f t="shared" si="111"/>
        <v>TOTAL</v>
      </c>
      <c r="E7138" s="20"/>
    </row>
    <row r="7139" spans="1:5" outlineLevel="2" x14ac:dyDescent="0.25">
      <c r="A7139" s="22">
        <v>45518</v>
      </c>
      <c r="B7139" s="20" t="s">
        <v>267</v>
      </c>
      <c r="C7139" s="21">
        <v>424.83</v>
      </c>
      <c r="D7139" s="3" t="str">
        <f t="shared" si="111"/>
        <v/>
      </c>
      <c r="E7139" s="20" t="s">
        <v>387</v>
      </c>
    </row>
    <row r="7140" spans="1:5" outlineLevel="2" x14ac:dyDescent="0.25">
      <c r="A7140" s="22">
        <v>45518</v>
      </c>
      <c r="B7140" s="20" t="s">
        <v>267</v>
      </c>
      <c r="C7140" s="21">
        <v>495</v>
      </c>
      <c r="D7140" s="3" t="str">
        <f t="shared" si="111"/>
        <v/>
      </c>
      <c r="E7140" s="20" t="s">
        <v>384</v>
      </c>
    </row>
    <row r="7141" spans="1:5" outlineLevel="1" x14ac:dyDescent="0.25">
      <c r="A7141" s="28">
        <f>A7140</f>
        <v>45518</v>
      </c>
      <c r="B7141" s="29" t="str">
        <f>B7140</f>
        <v>SHIRAZ ICE LLC</v>
      </c>
      <c r="C7141" s="30">
        <f>SUBTOTAL(9,C7139:C7140)</f>
        <v>919.82999999999993</v>
      </c>
      <c r="D7141" s="31" t="str">
        <f t="shared" si="111"/>
        <v>TOTAL</v>
      </c>
      <c r="E7141" s="20"/>
    </row>
    <row r="7142" spans="1:5" outlineLevel="2" x14ac:dyDescent="0.25">
      <c r="A7142" s="22">
        <v>45518</v>
      </c>
      <c r="B7142" s="20" t="s">
        <v>849</v>
      </c>
      <c r="C7142" s="21">
        <v>1217.17</v>
      </c>
      <c r="D7142" s="3" t="str">
        <f t="shared" si="111"/>
        <v/>
      </c>
      <c r="E7142" s="20" t="s">
        <v>385</v>
      </c>
    </row>
    <row r="7143" spans="1:5" outlineLevel="2" x14ac:dyDescent="0.25">
      <c r="A7143" s="22">
        <v>45518</v>
      </c>
      <c r="B7143" s="20" t="s">
        <v>849</v>
      </c>
      <c r="C7143" s="21">
        <v>816.38</v>
      </c>
      <c r="D7143" s="3" t="str">
        <f t="shared" si="111"/>
        <v/>
      </c>
      <c r="E7143" s="20" t="s">
        <v>385</v>
      </c>
    </row>
    <row r="7144" spans="1:5" outlineLevel="2" x14ac:dyDescent="0.25">
      <c r="A7144" s="22">
        <v>45518</v>
      </c>
      <c r="B7144" s="20" t="s">
        <v>849</v>
      </c>
      <c r="C7144" s="21">
        <v>43.7</v>
      </c>
      <c r="D7144" s="3" t="str">
        <f t="shared" si="111"/>
        <v/>
      </c>
      <c r="E7144" s="20" t="s">
        <v>385</v>
      </c>
    </row>
    <row r="7145" spans="1:5" outlineLevel="1" x14ac:dyDescent="0.25">
      <c r="A7145" s="28">
        <f>A7144</f>
        <v>45518</v>
      </c>
      <c r="B7145" s="29" t="str">
        <f>B7144</f>
        <v>JOHNSON SUPPLY</v>
      </c>
      <c r="C7145" s="30">
        <f>SUBTOTAL(9,C7142:C7144)</f>
        <v>2077.25</v>
      </c>
      <c r="D7145" s="31" t="str">
        <f t="shared" si="111"/>
        <v>TOTAL</v>
      </c>
      <c r="E7145" s="20"/>
    </row>
    <row r="7146" spans="1:5" outlineLevel="2" x14ac:dyDescent="0.25">
      <c r="A7146" s="22">
        <v>45518</v>
      </c>
      <c r="B7146" s="20" t="s">
        <v>355</v>
      </c>
      <c r="C7146" s="21">
        <v>2265.91</v>
      </c>
      <c r="D7146" s="3" t="str">
        <f t="shared" si="111"/>
        <v/>
      </c>
      <c r="E7146" s="20" t="s">
        <v>384</v>
      </c>
    </row>
    <row r="7147" spans="1:5" outlineLevel="1" x14ac:dyDescent="0.25">
      <c r="A7147" s="28">
        <f>A7146</f>
        <v>45518</v>
      </c>
      <c r="B7147" s="29" t="str">
        <f>B7146</f>
        <v>JOSTENS INC</v>
      </c>
      <c r="C7147" s="30">
        <f>SUBTOTAL(9,C7146:C7146)</f>
        <v>2265.91</v>
      </c>
      <c r="D7147" s="31" t="str">
        <f t="shared" si="111"/>
        <v>TOTAL</v>
      </c>
      <c r="E7147" s="20"/>
    </row>
    <row r="7148" spans="1:5" outlineLevel="2" x14ac:dyDescent="0.25">
      <c r="A7148" s="22">
        <v>45518</v>
      </c>
      <c r="B7148" s="20" t="s">
        <v>148</v>
      </c>
      <c r="C7148" s="21">
        <v>215</v>
      </c>
      <c r="D7148" s="3" t="str">
        <f t="shared" si="111"/>
        <v/>
      </c>
      <c r="E7148" s="20" t="s">
        <v>381</v>
      </c>
    </row>
    <row r="7149" spans="1:5" outlineLevel="1" x14ac:dyDescent="0.25">
      <c r="A7149" s="28">
        <f>A7148</f>
        <v>45518</v>
      </c>
      <c r="B7149" s="29" t="str">
        <f>B7148</f>
        <v>JW PEPPER AND SON INC</v>
      </c>
      <c r="C7149" s="30">
        <f>SUBTOTAL(9,C7148:C7148)</f>
        <v>215</v>
      </c>
      <c r="D7149" s="31" t="str">
        <f t="shared" si="111"/>
        <v>TOTAL</v>
      </c>
      <c r="E7149" s="20"/>
    </row>
    <row r="7150" spans="1:5" outlineLevel="2" x14ac:dyDescent="0.25">
      <c r="A7150" s="22">
        <v>45518</v>
      </c>
      <c r="B7150" s="20" t="s">
        <v>1144</v>
      </c>
      <c r="C7150" s="21">
        <v>165</v>
      </c>
      <c r="D7150" s="3" t="str">
        <f t="shared" si="111"/>
        <v/>
      </c>
      <c r="E7150" s="20" t="s">
        <v>391</v>
      </c>
    </row>
    <row r="7151" spans="1:5" outlineLevel="2" x14ac:dyDescent="0.25">
      <c r="A7151" s="22">
        <v>45518</v>
      </c>
      <c r="B7151" s="20" t="s">
        <v>1144</v>
      </c>
      <c r="C7151" s="21">
        <v>280</v>
      </c>
      <c r="D7151" s="3" t="str">
        <f t="shared" si="111"/>
        <v/>
      </c>
      <c r="E7151" s="20" t="s">
        <v>391</v>
      </c>
    </row>
    <row r="7152" spans="1:5" outlineLevel="2" x14ac:dyDescent="0.25">
      <c r="A7152" s="22">
        <v>45518</v>
      </c>
      <c r="B7152" s="20" t="s">
        <v>1144</v>
      </c>
      <c r="C7152" s="21">
        <v>280</v>
      </c>
      <c r="D7152" s="3" t="str">
        <f t="shared" si="111"/>
        <v/>
      </c>
      <c r="E7152" s="20" t="s">
        <v>391</v>
      </c>
    </row>
    <row r="7153" spans="1:5" outlineLevel="2" x14ac:dyDescent="0.25">
      <c r="A7153" s="22">
        <v>45518</v>
      </c>
      <c r="B7153" s="20" t="s">
        <v>1144</v>
      </c>
      <c r="C7153" s="21">
        <v>495</v>
      </c>
      <c r="D7153" s="3" t="str">
        <f t="shared" si="111"/>
        <v/>
      </c>
      <c r="E7153" s="20" t="s">
        <v>391</v>
      </c>
    </row>
    <row r="7154" spans="1:5" outlineLevel="1" x14ac:dyDescent="0.25">
      <c r="A7154" s="28">
        <f>A7153</f>
        <v>45518</v>
      </c>
      <c r="B7154" s="29" t="str">
        <f>B7153</f>
        <v>K D MUSIC &amp; ARTS INC</v>
      </c>
      <c r="C7154" s="30">
        <f>SUBTOTAL(9,C7150:C7153)</f>
        <v>1220</v>
      </c>
      <c r="D7154" s="31" t="str">
        <f t="shared" si="111"/>
        <v>TOTAL</v>
      </c>
      <c r="E7154" s="20"/>
    </row>
    <row r="7155" spans="1:5" outlineLevel="2" x14ac:dyDescent="0.25">
      <c r="A7155" s="22">
        <v>45518</v>
      </c>
      <c r="B7155" s="20" t="s">
        <v>150</v>
      </c>
      <c r="C7155" s="21">
        <v>77.959999999999994</v>
      </c>
      <c r="D7155" s="3" t="str">
        <f t="shared" si="111"/>
        <v/>
      </c>
      <c r="E7155" s="20" t="s">
        <v>381</v>
      </c>
    </row>
    <row r="7156" spans="1:5" outlineLevel="2" x14ac:dyDescent="0.25">
      <c r="A7156" s="22">
        <v>45518</v>
      </c>
      <c r="B7156" s="20" t="s">
        <v>150</v>
      </c>
      <c r="C7156" s="21">
        <v>21.98</v>
      </c>
      <c r="D7156" s="3" t="str">
        <f t="shared" si="111"/>
        <v/>
      </c>
      <c r="E7156" s="20" t="s">
        <v>381</v>
      </c>
    </row>
    <row r="7157" spans="1:5" outlineLevel="1" x14ac:dyDescent="0.25">
      <c r="A7157" s="28">
        <f>A7156</f>
        <v>45518</v>
      </c>
      <c r="B7157" s="29" t="str">
        <f>B7156</f>
        <v>KATY PRINTERS INC</v>
      </c>
      <c r="C7157" s="30">
        <f>SUBTOTAL(9,C7155:C7156)</f>
        <v>99.94</v>
      </c>
      <c r="D7157" s="31" t="str">
        <f t="shared" si="111"/>
        <v>TOTAL</v>
      </c>
      <c r="E7157" s="20"/>
    </row>
    <row r="7158" spans="1:5" outlineLevel="2" x14ac:dyDescent="0.25">
      <c r="A7158" s="22">
        <v>45518</v>
      </c>
      <c r="B7158" s="20" t="s">
        <v>557</v>
      </c>
      <c r="C7158" s="21">
        <v>600</v>
      </c>
      <c r="D7158" s="3" t="str">
        <f t="shared" si="111"/>
        <v/>
      </c>
      <c r="E7158" s="20" t="s">
        <v>399</v>
      </c>
    </row>
    <row r="7159" spans="1:5" outlineLevel="1" x14ac:dyDescent="0.25">
      <c r="A7159" s="28">
        <f>A7158</f>
        <v>45518</v>
      </c>
      <c r="B7159" s="29" t="str">
        <f>B7158</f>
        <v>KATYS PRIVATE CHEER COACH</v>
      </c>
      <c r="C7159" s="30">
        <f>SUBTOTAL(9,C7158:C7158)</f>
        <v>600</v>
      </c>
      <c r="D7159" s="31" t="str">
        <f t="shared" si="111"/>
        <v>TOTAL</v>
      </c>
      <c r="E7159" s="20"/>
    </row>
    <row r="7160" spans="1:5" outlineLevel="2" x14ac:dyDescent="0.25">
      <c r="A7160" s="22">
        <v>45518</v>
      </c>
      <c r="B7160" s="20" t="s">
        <v>854</v>
      </c>
      <c r="C7160" s="21">
        <v>4146.38</v>
      </c>
      <c r="D7160" s="3" t="str">
        <f t="shared" si="111"/>
        <v/>
      </c>
      <c r="E7160" s="20" t="s">
        <v>391</v>
      </c>
    </row>
    <row r="7161" spans="1:5" outlineLevel="1" x14ac:dyDescent="0.25">
      <c r="A7161" s="28">
        <f>A7160</f>
        <v>45518</v>
      </c>
      <c r="B7161" s="29" t="str">
        <f>B7160</f>
        <v>KEY INSTALLATIONS LLC</v>
      </c>
      <c r="C7161" s="30">
        <f>SUBTOTAL(9,C7160:C7160)</f>
        <v>4146.38</v>
      </c>
      <c r="D7161" s="31" t="str">
        <f t="shared" si="111"/>
        <v>TOTAL</v>
      </c>
      <c r="E7161" s="20"/>
    </row>
    <row r="7162" spans="1:5" outlineLevel="2" x14ac:dyDescent="0.25">
      <c r="A7162" s="22">
        <v>45518</v>
      </c>
      <c r="B7162" s="20" t="s">
        <v>513</v>
      </c>
      <c r="C7162" s="21">
        <v>1000</v>
      </c>
      <c r="D7162" s="3" t="str">
        <f t="shared" si="111"/>
        <v/>
      </c>
      <c r="E7162" s="20" t="s">
        <v>431</v>
      </c>
    </row>
    <row r="7163" spans="1:5" outlineLevel="1" x14ac:dyDescent="0.25">
      <c r="A7163" s="28">
        <f>A7162</f>
        <v>45518</v>
      </c>
      <c r="B7163" s="29" t="str">
        <f>B7162</f>
        <v>CHRISTIN KIMBALL</v>
      </c>
      <c r="C7163" s="30">
        <f>SUBTOTAL(9,C7162:C7162)</f>
        <v>1000</v>
      </c>
      <c r="D7163" s="31" t="str">
        <f t="shared" si="111"/>
        <v>TOTAL</v>
      </c>
      <c r="E7163" s="20"/>
    </row>
    <row r="7164" spans="1:5" outlineLevel="2" x14ac:dyDescent="0.25">
      <c r="A7164" s="22">
        <v>45518</v>
      </c>
      <c r="B7164" s="20" t="s">
        <v>151</v>
      </c>
      <c r="C7164" s="21">
        <v>64.34</v>
      </c>
      <c r="D7164" s="3" t="str">
        <f t="shared" si="111"/>
        <v/>
      </c>
      <c r="E7164" s="20" t="s">
        <v>385</v>
      </c>
    </row>
    <row r="7165" spans="1:5" outlineLevel="2" x14ac:dyDescent="0.25">
      <c r="A7165" s="22">
        <v>45518</v>
      </c>
      <c r="B7165" s="20" t="s">
        <v>151</v>
      </c>
      <c r="C7165" s="21">
        <v>663.93</v>
      </c>
      <c r="D7165" s="3" t="str">
        <f t="shared" si="111"/>
        <v/>
      </c>
      <c r="E7165" s="20" t="s">
        <v>381</v>
      </c>
    </row>
    <row r="7166" spans="1:5" outlineLevel="2" x14ac:dyDescent="0.25">
      <c r="A7166" s="22">
        <v>45518</v>
      </c>
      <c r="B7166" s="20" t="s">
        <v>151</v>
      </c>
      <c r="C7166" s="21">
        <v>767.72</v>
      </c>
      <c r="D7166" s="3" t="str">
        <f t="shared" si="111"/>
        <v/>
      </c>
      <c r="E7166" s="20" t="s">
        <v>381</v>
      </c>
    </row>
    <row r="7167" spans="1:5" outlineLevel="1" x14ac:dyDescent="0.25">
      <c r="A7167" s="28">
        <f>A7166</f>
        <v>45518</v>
      </c>
      <c r="B7167" s="29" t="str">
        <f>B7166</f>
        <v>KING RANCH AG &amp; TURF</v>
      </c>
      <c r="C7167" s="30">
        <f>SUBTOTAL(9,C7164:C7166)</f>
        <v>1495.99</v>
      </c>
      <c r="D7167" s="31" t="str">
        <f t="shared" si="111"/>
        <v>TOTAL</v>
      </c>
      <c r="E7167" s="20"/>
    </row>
    <row r="7168" spans="1:5" outlineLevel="2" x14ac:dyDescent="0.25">
      <c r="A7168" s="22">
        <v>45518</v>
      </c>
      <c r="B7168" s="20" t="s">
        <v>1145</v>
      </c>
      <c r="C7168" s="21">
        <v>10400</v>
      </c>
      <c r="D7168" s="3" t="str">
        <f t="shared" si="111"/>
        <v/>
      </c>
      <c r="E7168" s="20" t="s">
        <v>406</v>
      </c>
    </row>
    <row r="7169" spans="1:5" outlineLevel="1" x14ac:dyDescent="0.25">
      <c r="A7169" s="28">
        <f>A7168</f>
        <v>45518</v>
      </c>
      <c r="B7169" s="29" t="str">
        <f>B7168</f>
        <v>EDYNAMIC LP</v>
      </c>
      <c r="C7169" s="30">
        <f>SUBTOTAL(9,C7168:C7168)</f>
        <v>10400</v>
      </c>
      <c r="D7169" s="31" t="str">
        <f t="shared" si="111"/>
        <v>TOTAL</v>
      </c>
      <c r="E7169" s="20"/>
    </row>
    <row r="7170" spans="1:5" outlineLevel="2" x14ac:dyDescent="0.25">
      <c r="A7170" s="22">
        <v>45518</v>
      </c>
      <c r="B7170" s="20" t="s">
        <v>373</v>
      </c>
      <c r="C7170" s="21">
        <v>775.52</v>
      </c>
      <c r="D7170" s="3" t="str">
        <f t="shared" si="111"/>
        <v/>
      </c>
      <c r="E7170" s="20" t="s">
        <v>387</v>
      </c>
    </row>
    <row r="7171" spans="1:5" outlineLevel="2" x14ac:dyDescent="0.25">
      <c r="A7171" s="22">
        <v>45518</v>
      </c>
      <c r="B7171" s="20" t="s">
        <v>373</v>
      </c>
      <c r="C7171" s="21">
        <v>272.92</v>
      </c>
      <c r="D7171" s="3" t="str">
        <f t="shared" si="111"/>
        <v/>
      </c>
      <c r="E7171" s="20" t="s">
        <v>387</v>
      </c>
    </row>
    <row r="7172" spans="1:5" outlineLevel="2" x14ac:dyDescent="0.25">
      <c r="A7172" s="22">
        <v>45518</v>
      </c>
      <c r="B7172" s="20" t="s">
        <v>373</v>
      </c>
      <c r="C7172" s="21">
        <v>1133.06</v>
      </c>
      <c r="D7172" s="3" t="str">
        <f t="shared" si="111"/>
        <v/>
      </c>
      <c r="E7172" s="20" t="s">
        <v>387</v>
      </c>
    </row>
    <row r="7173" spans="1:5" outlineLevel="1" x14ac:dyDescent="0.25">
      <c r="A7173" s="28">
        <f>A7172</f>
        <v>45518</v>
      </c>
      <c r="B7173" s="29" t="str">
        <f>B7172</f>
        <v>KOLACHE FACTORY INC</v>
      </c>
      <c r="C7173" s="30">
        <f>SUBTOTAL(9,C7170:C7172)</f>
        <v>2181.5</v>
      </c>
      <c r="D7173" s="31" t="str">
        <f t="shared" si="111"/>
        <v>TOTAL</v>
      </c>
      <c r="E7173" s="20"/>
    </row>
    <row r="7174" spans="1:5" outlineLevel="2" x14ac:dyDescent="0.25">
      <c r="A7174" s="22">
        <v>45518</v>
      </c>
      <c r="B7174" s="20" t="s">
        <v>1146</v>
      </c>
      <c r="C7174" s="21">
        <v>350</v>
      </c>
      <c r="D7174" s="3" t="str">
        <f t="shared" si="111"/>
        <v/>
      </c>
      <c r="E7174" s="20" t="s">
        <v>384</v>
      </c>
    </row>
    <row r="7175" spans="1:5" outlineLevel="1" x14ac:dyDescent="0.25">
      <c r="A7175" s="28">
        <f>A7174</f>
        <v>45518</v>
      </c>
      <c r="B7175" s="29" t="str">
        <f>B7174</f>
        <v>KONA ICE OF HOUSTON LLC</v>
      </c>
      <c r="C7175" s="30">
        <f>SUBTOTAL(9,C7174:C7174)</f>
        <v>350</v>
      </c>
      <c r="D7175" s="31" t="str">
        <f t="shared" si="111"/>
        <v>TOTAL</v>
      </c>
      <c r="E7175" s="20"/>
    </row>
    <row r="7176" spans="1:5" outlineLevel="2" x14ac:dyDescent="0.25">
      <c r="A7176" s="22">
        <v>45518</v>
      </c>
      <c r="B7176" s="20" t="s">
        <v>269</v>
      </c>
      <c r="C7176" s="21">
        <v>151.35</v>
      </c>
      <c r="D7176" s="3" t="str">
        <f t="shared" ref="D7176:D7239" si="112">IF(E7176=0,"TOTAL","")</f>
        <v/>
      </c>
      <c r="E7176" s="20" t="s">
        <v>387</v>
      </c>
    </row>
    <row r="7177" spans="1:5" outlineLevel="2" x14ac:dyDescent="0.25">
      <c r="A7177" s="22">
        <v>45518</v>
      </c>
      <c r="B7177" s="20" t="s">
        <v>269</v>
      </c>
      <c r="C7177" s="21">
        <v>205</v>
      </c>
      <c r="D7177" s="3" t="str">
        <f t="shared" si="112"/>
        <v/>
      </c>
      <c r="E7177" s="20" t="s">
        <v>387</v>
      </c>
    </row>
    <row r="7178" spans="1:5" outlineLevel="2" x14ac:dyDescent="0.25">
      <c r="A7178" s="22">
        <v>45518</v>
      </c>
      <c r="B7178" s="20" t="s">
        <v>269</v>
      </c>
      <c r="C7178" s="21">
        <v>1285</v>
      </c>
      <c r="D7178" s="3" t="str">
        <f t="shared" si="112"/>
        <v/>
      </c>
      <c r="E7178" s="20" t="s">
        <v>384</v>
      </c>
    </row>
    <row r="7179" spans="1:5" outlineLevel="1" x14ac:dyDescent="0.25">
      <c r="A7179" s="28">
        <f>A7178</f>
        <v>45518</v>
      </c>
      <c r="B7179" s="29" t="str">
        <f>B7178</f>
        <v>HZ LM CASUAL FOODS LLC</v>
      </c>
      <c r="C7179" s="30">
        <f>SUBTOTAL(9,C7176:C7178)</f>
        <v>1641.35</v>
      </c>
      <c r="D7179" s="31" t="str">
        <f t="shared" si="112"/>
        <v>TOTAL</v>
      </c>
      <c r="E7179" s="20"/>
    </row>
    <row r="7180" spans="1:5" outlineLevel="2" x14ac:dyDescent="0.25">
      <c r="A7180" s="22">
        <v>45518</v>
      </c>
      <c r="B7180" s="20" t="s">
        <v>1147</v>
      </c>
      <c r="C7180" s="21">
        <v>55429.5</v>
      </c>
      <c r="D7180" s="3" t="str">
        <f t="shared" si="112"/>
        <v/>
      </c>
      <c r="E7180" s="20" t="s">
        <v>427</v>
      </c>
    </row>
    <row r="7181" spans="1:5" outlineLevel="2" x14ac:dyDescent="0.25">
      <c r="A7181" s="22">
        <v>45518</v>
      </c>
      <c r="B7181" s="20" t="s">
        <v>1147</v>
      </c>
      <c r="C7181" s="21">
        <v>55429.5</v>
      </c>
      <c r="D7181" s="3" t="str">
        <f t="shared" si="112"/>
        <v/>
      </c>
      <c r="E7181" s="20" t="s">
        <v>427</v>
      </c>
    </row>
    <row r="7182" spans="1:5" outlineLevel="2" x14ac:dyDescent="0.25">
      <c r="A7182" s="22">
        <v>45518</v>
      </c>
      <c r="B7182" s="20" t="s">
        <v>1147</v>
      </c>
      <c r="C7182" s="21">
        <v>55429.5</v>
      </c>
      <c r="D7182" s="3" t="str">
        <f t="shared" si="112"/>
        <v/>
      </c>
      <c r="E7182" s="20" t="s">
        <v>427</v>
      </c>
    </row>
    <row r="7183" spans="1:5" outlineLevel="2" x14ac:dyDescent="0.25">
      <c r="A7183" s="22">
        <v>45518</v>
      </c>
      <c r="B7183" s="20" t="s">
        <v>1147</v>
      </c>
      <c r="C7183" s="21">
        <v>55429.5</v>
      </c>
      <c r="D7183" s="3" t="str">
        <f t="shared" si="112"/>
        <v/>
      </c>
      <c r="E7183" s="20" t="s">
        <v>427</v>
      </c>
    </row>
    <row r="7184" spans="1:5" outlineLevel="2" x14ac:dyDescent="0.25">
      <c r="A7184" s="22">
        <v>45518</v>
      </c>
      <c r="B7184" s="20" t="s">
        <v>1147</v>
      </c>
      <c r="C7184" s="21">
        <v>23765.4</v>
      </c>
      <c r="D7184" s="3" t="str">
        <f t="shared" si="112"/>
        <v/>
      </c>
      <c r="E7184" s="20" t="s">
        <v>427</v>
      </c>
    </row>
    <row r="7185" spans="1:5" outlineLevel="2" x14ac:dyDescent="0.25">
      <c r="A7185" s="22">
        <v>45518</v>
      </c>
      <c r="B7185" s="20" t="s">
        <v>1147</v>
      </c>
      <c r="C7185" s="21">
        <v>31664.1</v>
      </c>
      <c r="D7185" s="3" t="str">
        <f t="shared" si="112"/>
        <v/>
      </c>
      <c r="E7185" s="20" t="s">
        <v>427</v>
      </c>
    </row>
    <row r="7186" spans="1:5" outlineLevel="1" x14ac:dyDescent="0.25">
      <c r="A7186" s="28">
        <f>A7185</f>
        <v>45518</v>
      </c>
      <c r="B7186" s="29" t="str">
        <f>B7185</f>
        <v>LAKE COUNTRY CHEVROLET INC</v>
      </c>
      <c r="C7186" s="30">
        <f>SUBTOTAL(9,C7180:C7185)</f>
        <v>277147.5</v>
      </c>
      <c r="D7186" s="31" t="str">
        <f t="shared" si="112"/>
        <v>TOTAL</v>
      </c>
      <c r="E7186" s="20"/>
    </row>
    <row r="7187" spans="1:5" outlineLevel="2" x14ac:dyDescent="0.25">
      <c r="A7187" s="22">
        <v>45518</v>
      </c>
      <c r="B7187" s="20" t="s">
        <v>616</v>
      </c>
      <c r="C7187" s="21">
        <v>44621.599999999999</v>
      </c>
      <c r="D7187" s="3" t="str">
        <f t="shared" si="112"/>
        <v/>
      </c>
      <c r="E7187" s="20" t="s">
        <v>410</v>
      </c>
    </row>
    <row r="7188" spans="1:5" outlineLevel="1" x14ac:dyDescent="0.25">
      <c r="A7188" s="28">
        <f>A7187</f>
        <v>45518</v>
      </c>
      <c r="B7188" s="29" t="str">
        <f>B7187</f>
        <v>LANSDOWNE MOODY COMPANY LP</v>
      </c>
      <c r="C7188" s="30">
        <f>SUBTOTAL(9,C7187:C7187)</f>
        <v>44621.599999999999</v>
      </c>
      <c r="D7188" s="31" t="str">
        <f t="shared" si="112"/>
        <v>TOTAL</v>
      </c>
      <c r="E7188" s="20"/>
    </row>
    <row r="7189" spans="1:5" outlineLevel="2" x14ac:dyDescent="0.25">
      <c r="A7189" s="22">
        <v>45518</v>
      </c>
      <c r="B7189" s="20" t="s">
        <v>558</v>
      </c>
      <c r="C7189" s="21">
        <v>224.14</v>
      </c>
      <c r="D7189" s="3" t="str">
        <f t="shared" si="112"/>
        <v/>
      </c>
      <c r="E7189" s="20" t="s">
        <v>399</v>
      </c>
    </row>
    <row r="7190" spans="1:5" outlineLevel="2" x14ac:dyDescent="0.25">
      <c r="A7190" s="22">
        <v>45518</v>
      </c>
      <c r="B7190" s="20" t="s">
        <v>558</v>
      </c>
      <c r="C7190" s="21">
        <v>224.14</v>
      </c>
      <c r="D7190" s="3" t="str">
        <f t="shared" si="112"/>
        <v/>
      </c>
      <c r="E7190" s="20" t="s">
        <v>399</v>
      </c>
    </row>
    <row r="7191" spans="1:5" outlineLevel="2" x14ac:dyDescent="0.25">
      <c r="A7191" s="22">
        <v>45518</v>
      </c>
      <c r="B7191" s="20" t="s">
        <v>558</v>
      </c>
      <c r="C7191" s="21">
        <v>224.14</v>
      </c>
      <c r="D7191" s="3" t="str">
        <f t="shared" si="112"/>
        <v/>
      </c>
      <c r="E7191" s="20" t="s">
        <v>399</v>
      </c>
    </row>
    <row r="7192" spans="1:5" outlineLevel="2" x14ac:dyDescent="0.25">
      <c r="A7192" s="22">
        <v>45518</v>
      </c>
      <c r="B7192" s="20" t="s">
        <v>558</v>
      </c>
      <c r="C7192" s="21">
        <v>224.14</v>
      </c>
      <c r="D7192" s="3" t="str">
        <f t="shared" si="112"/>
        <v/>
      </c>
      <c r="E7192" s="20" t="s">
        <v>399</v>
      </c>
    </row>
    <row r="7193" spans="1:5" outlineLevel="2" x14ac:dyDescent="0.25">
      <c r="A7193" s="22">
        <v>45518</v>
      </c>
      <c r="B7193" s="20" t="s">
        <v>558</v>
      </c>
      <c r="C7193" s="21">
        <v>224.08</v>
      </c>
      <c r="D7193" s="3" t="str">
        <f t="shared" si="112"/>
        <v/>
      </c>
      <c r="E7193" s="20" t="s">
        <v>399</v>
      </c>
    </row>
    <row r="7194" spans="1:5" outlineLevel="2" x14ac:dyDescent="0.25">
      <c r="A7194" s="22">
        <v>45518</v>
      </c>
      <c r="B7194" s="20" t="s">
        <v>558</v>
      </c>
      <c r="C7194" s="21">
        <v>224.14</v>
      </c>
      <c r="D7194" s="3" t="str">
        <f t="shared" si="112"/>
        <v/>
      </c>
      <c r="E7194" s="20" t="s">
        <v>399</v>
      </c>
    </row>
    <row r="7195" spans="1:5" outlineLevel="2" x14ac:dyDescent="0.25">
      <c r="A7195" s="22">
        <v>45518</v>
      </c>
      <c r="B7195" s="20" t="s">
        <v>558</v>
      </c>
      <c r="C7195" s="21">
        <v>224.14</v>
      </c>
      <c r="D7195" s="3" t="str">
        <f t="shared" si="112"/>
        <v/>
      </c>
      <c r="E7195" s="20" t="s">
        <v>399</v>
      </c>
    </row>
    <row r="7196" spans="1:5" outlineLevel="2" x14ac:dyDescent="0.25">
      <c r="A7196" s="22">
        <v>45518</v>
      </c>
      <c r="B7196" s="20" t="s">
        <v>558</v>
      </c>
      <c r="C7196" s="21">
        <v>224.14</v>
      </c>
      <c r="D7196" s="3" t="str">
        <f t="shared" si="112"/>
        <v/>
      </c>
      <c r="E7196" s="20" t="s">
        <v>399</v>
      </c>
    </row>
    <row r="7197" spans="1:5" outlineLevel="2" x14ac:dyDescent="0.25">
      <c r="A7197" s="22">
        <v>45518</v>
      </c>
      <c r="B7197" s="20" t="s">
        <v>558</v>
      </c>
      <c r="C7197" s="21">
        <v>224.14</v>
      </c>
      <c r="D7197" s="3" t="str">
        <f t="shared" si="112"/>
        <v/>
      </c>
      <c r="E7197" s="20" t="s">
        <v>399</v>
      </c>
    </row>
    <row r="7198" spans="1:5" outlineLevel="2" x14ac:dyDescent="0.25">
      <c r="A7198" s="22">
        <v>45518</v>
      </c>
      <c r="B7198" s="20" t="s">
        <v>558</v>
      </c>
      <c r="C7198" s="21">
        <v>224.14</v>
      </c>
      <c r="D7198" s="3" t="str">
        <f t="shared" si="112"/>
        <v/>
      </c>
      <c r="E7198" s="20" t="s">
        <v>399</v>
      </c>
    </row>
    <row r="7199" spans="1:5" outlineLevel="2" x14ac:dyDescent="0.25">
      <c r="A7199" s="22">
        <v>45518</v>
      </c>
      <c r="B7199" s="20" t="s">
        <v>558</v>
      </c>
      <c r="C7199" s="21">
        <v>224.14</v>
      </c>
      <c r="D7199" s="3" t="str">
        <f t="shared" si="112"/>
        <v/>
      </c>
      <c r="E7199" s="20" t="s">
        <v>399</v>
      </c>
    </row>
    <row r="7200" spans="1:5" outlineLevel="2" x14ac:dyDescent="0.25">
      <c r="A7200" s="22">
        <v>45518</v>
      </c>
      <c r="B7200" s="20" t="s">
        <v>558</v>
      </c>
      <c r="C7200" s="21">
        <v>224.14</v>
      </c>
      <c r="D7200" s="3" t="str">
        <f t="shared" si="112"/>
        <v/>
      </c>
      <c r="E7200" s="20" t="s">
        <v>399</v>
      </c>
    </row>
    <row r="7201" spans="1:5" outlineLevel="2" x14ac:dyDescent="0.25">
      <c r="A7201" s="22">
        <v>45518</v>
      </c>
      <c r="B7201" s="20" t="s">
        <v>558</v>
      </c>
      <c r="C7201" s="21">
        <v>224.14</v>
      </c>
      <c r="D7201" s="3" t="str">
        <f t="shared" si="112"/>
        <v/>
      </c>
      <c r="E7201" s="20" t="s">
        <v>399</v>
      </c>
    </row>
    <row r="7202" spans="1:5" outlineLevel="2" x14ac:dyDescent="0.25">
      <c r="A7202" s="22">
        <v>45518</v>
      </c>
      <c r="B7202" s="20" t="s">
        <v>558</v>
      </c>
      <c r="C7202" s="21">
        <v>224.14</v>
      </c>
      <c r="D7202" s="3" t="str">
        <f t="shared" si="112"/>
        <v/>
      </c>
      <c r="E7202" s="20" t="s">
        <v>399</v>
      </c>
    </row>
    <row r="7203" spans="1:5" outlineLevel="2" x14ac:dyDescent="0.25">
      <c r="A7203" s="22">
        <v>45518</v>
      </c>
      <c r="B7203" s="20" t="s">
        <v>558</v>
      </c>
      <c r="C7203" s="21">
        <v>224.14</v>
      </c>
      <c r="D7203" s="3" t="str">
        <f t="shared" si="112"/>
        <v/>
      </c>
      <c r="E7203" s="20" t="s">
        <v>399</v>
      </c>
    </row>
    <row r="7204" spans="1:5" outlineLevel="2" x14ac:dyDescent="0.25">
      <c r="A7204" s="22">
        <v>45518</v>
      </c>
      <c r="B7204" s="20" t="s">
        <v>558</v>
      </c>
      <c r="C7204" s="21">
        <v>224.14</v>
      </c>
      <c r="D7204" s="3" t="str">
        <f t="shared" si="112"/>
        <v/>
      </c>
      <c r="E7204" s="20" t="s">
        <v>399</v>
      </c>
    </row>
    <row r="7205" spans="1:5" outlineLevel="2" x14ac:dyDescent="0.25">
      <c r="A7205" s="22">
        <v>45518</v>
      </c>
      <c r="B7205" s="20" t="s">
        <v>558</v>
      </c>
      <c r="C7205" s="21">
        <v>224.14</v>
      </c>
      <c r="D7205" s="3" t="str">
        <f t="shared" si="112"/>
        <v/>
      </c>
      <c r="E7205" s="20" t="s">
        <v>399</v>
      </c>
    </row>
    <row r="7206" spans="1:5" outlineLevel="2" x14ac:dyDescent="0.25">
      <c r="A7206" s="22">
        <v>45518</v>
      </c>
      <c r="B7206" s="20" t="s">
        <v>558</v>
      </c>
      <c r="C7206" s="21">
        <v>224.14</v>
      </c>
      <c r="D7206" s="3" t="str">
        <f t="shared" si="112"/>
        <v/>
      </c>
      <c r="E7206" s="20" t="s">
        <v>399</v>
      </c>
    </row>
    <row r="7207" spans="1:5" outlineLevel="2" x14ac:dyDescent="0.25">
      <c r="A7207" s="22">
        <v>45518</v>
      </c>
      <c r="B7207" s="20" t="s">
        <v>558</v>
      </c>
      <c r="C7207" s="21">
        <v>224.14</v>
      </c>
      <c r="D7207" s="3" t="str">
        <f t="shared" si="112"/>
        <v/>
      </c>
      <c r="E7207" s="20" t="s">
        <v>399</v>
      </c>
    </row>
    <row r="7208" spans="1:5" outlineLevel="2" x14ac:dyDescent="0.25">
      <c r="A7208" s="22">
        <v>45518</v>
      </c>
      <c r="B7208" s="20" t="s">
        <v>558</v>
      </c>
      <c r="C7208" s="21">
        <v>224.14</v>
      </c>
      <c r="D7208" s="3" t="str">
        <f t="shared" si="112"/>
        <v/>
      </c>
      <c r="E7208" s="20" t="s">
        <v>399</v>
      </c>
    </row>
    <row r="7209" spans="1:5" outlineLevel="2" x14ac:dyDescent="0.25">
      <c r="A7209" s="22">
        <v>45518</v>
      </c>
      <c r="B7209" s="20" t="s">
        <v>558</v>
      </c>
      <c r="C7209" s="21">
        <v>224.14</v>
      </c>
      <c r="D7209" s="3" t="str">
        <f t="shared" si="112"/>
        <v/>
      </c>
      <c r="E7209" s="20" t="s">
        <v>399</v>
      </c>
    </row>
    <row r="7210" spans="1:5" outlineLevel="2" x14ac:dyDescent="0.25">
      <c r="A7210" s="22">
        <v>45518</v>
      </c>
      <c r="B7210" s="20" t="s">
        <v>558</v>
      </c>
      <c r="C7210" s="21">
        <v>224.14</v>
      </c>
      <c r="D7210" s="3" t="str">
        <f t="shared" si="112"/>
        <v/>
      </c>
      <c r="E7210" s="20" t="s">
        <v>399</v>
      </c>
    </row>
    <row r="7211" spans="1:5" outlineLevel="2" x14ac:dyDescent="0.25">
      <c r="A7211" s="22">
        <v>45518</v>
      </c>
      <c r="B7211" s="20" t="s">
        <v>558</v>
      </c>
      <c r="C7211" s="21">
        <v>224.14</v>
      </c>
      <c r="D7211" s="3" t="str">
        <f t="shared" si="112"/>
        <v/>
      </c>
      <c r="E7211" s="20" t="s">
        <v>399</v>
      </c>
    </row>
    <row r="7212" spans="1:5" outlineLevel="2" x14ac:dyDescent="0.25">
      <c r="A7212" s="22">
        <v>45518</v>
      </c>
      <c r="B7212" s="20" t="s">
        <v>558</v>
      </c>
      <c r="C7212" s="21">
        <v>224.14</v>
      </c>
      <c r="D7212" s="3" t="str">
        <f t="shared" si="112"/>
        <v/>
      </c>
      <c r="E7212" s="20" t="s">
        <v>399</v>
      </c>
    </row>
    <row r="7213" spans="1:5" outlineLevel="2" x14ac:dyDescent="0.25">
      <c r="A7213" s="22">
        <v>45518</v>
      </c>
      <c r="B7213" s="20" t="s">
        <v>558</v>
      </c>
      <c r="C7213" s="21">
        <v>224.14</v>
      </c>
      <c r="D7213" s="3" t="str">
        <f t="shared" si="112"/>
        <v/>
      </c>
      <c r="E7213" s="20" t="s">
        <v>399</v>
      </c>
    </row>
    <row r="7214" spans="1:5" outlineLevel="2" x14ac:dyDescent="0.25">
      <c r="A7214" s="22">
        <v>45518</v>
      </c>
      <c r="B7214" s="20" t="s">
        <v>558</v>
      </c>
      <c r="C7214" s="21">
        <v>224.14</v>
      </c>
      <c r="D7214" s="3" t="str">
        <f t="shared" si="112"/>
        <v/>
      </c>
      <c r="E7214" s="20" t="s">
        <v>399</v>
      </c>
    </row>
    <row r="7215" spans="1:5" outlineLevel="2" x14ac:dyDescent="0.25">
      <c r="A7215" s="22">
        <v>45518</v>
      </c>
      <c r="B7215" s="20" t="s">
        <v>558</v>
      </c>
      <c r="C7215" s="21">
        <v>224.14</v>
      </c>
      <c r="D7215" s="3" t="str">
        <f t="shared" si="112"/>
        <v/>
      </c>
      <c r="E7215" s="20" t="s">
        <v>399</v>
      </c>
    </row>
    <row r="7216" spans="1:5" outlineLevel="2" x14ac:dyDescent="0.25">
      <c r="A7216" s="22">
        <v>45518</v>
      </c>
      <c r="B7216" s="20" t="s">
        <v>558</v>
      </c>
      <c r="C7216" s="21">
        <v>224.14</v>
      </c>
      <c r="D7216" s="3" t="str">
        <f t="shared" si="112"/>
        <v/>
      </c>
      <c r="E7216" s="20" t="s">
        <v>399</v>
      </c>
    </row>
    <row r="7217" spans="1:5" outlineLevel="2" x14ac:dyDescent="0.25">
      <c r="A7217" s="22">
        <v>45518</v>
      </c>
      <c r="B7217" s="20" t="s">
        <v>558</v>
      </c>
      <c r="C7217" s="21">
        <v>224.14</v>
      </c>
      <c r="D7217" s="3" t="str">
        <f t="shared" si="112"/>
        <v/>
      </c>
      <c r="E7217" s="20" t="s">
        <v>399</v>
      </c>
    </row>
    <row r="7218" spans="1:5" outlineLevel="1" x14ac:dyDescent="0.25">
      <c r="A7218" s="28">
        <f>A7217</f>
        <v>45518</v>
      </c>
      <c r="B7218" s="29" t="str">
        <f>B7217</f>
        <v>LEAD4WARD LLC</v>
      </c>
      <c r="C7218" s="30">
        <f>SUBTOTAL(9,C7189:C7217)</f>
        <v>6500.0000000000018</v>
      </c>
      <c r="D7218" s="31" t="str">
        <f t="shared" si="112"/>
        <v>TOTAL</v>
      </c>
      <c r="E7218" s="20"/>
    </row>
    <row r="7219" spans="1:5" outlineLevel="2" x14ac:dyDescent="0.25">
      <c r="A7219" s="22">
        <v>45518</v>
      </c>
      <c r="B7219" s="20" t="s">
        <v>272</v>
      </c>
      <c r="C7219" s="21">
        <v>118544.29</v>
      </c>
      <c r="D7219" s="3" t="str">
        <f t="shared" si="112"/>
        <v/>
      </c>
      <c r="E7219" s="20" t="s">
        <v>401</v>
      </c>
    </row>
    <row r="7220" spans="1:5" outlineLevel="2" x14ac:dyDescent="0.25">
      <c r="A7220" s="22">
        <v>45518</v>
      </c>
      <c r="B7220" s="20" t="s">
        <v>272</v>
      </c>
      <c r="C7220" s="21">
        <v>118560.95</v>
      </c>
      <c r="D7220" s="3" t="str">
        <f t="shared" si="112"/>
        <v/>
      </c>
      <c r="E7220" s="20" t="s">
        <v>401</v>
      </c>
    </row>
    <row r="7221" spans="1:5" outlineLevel="1" x14ac:dyDescent="0.25">
      <c r="A7221" s="28">
        <f>A7220</f>
        <v>45518</v>
      </c>
      <c r="B7221" s="29" t="str">
        <f>B7220</f>
        <v>LECS LTD</v>
      </c>
      <c r="C7221" s="30">
        <f>SUBTOTAL(9,C7219:C7220)</f>
        <v>237105.24</v>
      </c>
      <c r="D7221" s="31" t="str">
        <f t="shared" si="112"/>
        <v>TOTAL</v>
      </c>
      <c r="E7221" s="20"/>
    </row>
    <row r="7222" spans="1:5" outlineLevel="2" x14ac:dyDescent="0.25">
      <c r="A7222" s="22">
        <v>45518</v>
      </c>
      <c r="B7222" s="20" t="s">
        <v>1148</v>
      </c>
      <c r="C7222" s="21">
        <v>3400</v>
      </c>
      <c r="D7222" s="3" t="str">
        <f t="shared" si="112"/>
        <v/>
      </c>
      <c r="E7222" s="20" t="s">
        <v>399</v>
      </c>
    </row>
    <row r="7223" spans="1:5" outlineLevel="2" x14ac:dyDescent="0.25">
      <c r="A7223" s="22">
        <v>45518</v>
      </c>
      <c r="B7223" s="20" t="s">
        <v>1148</v>
      </c>
      <c r="C7223" s="21">
        <v>927.85</v>
      </c>
      <c r="D7223" s="3" t="str">
        <f t="shared" si="112"/>
        <v/>
      </c>
      <c r="E7223" s="20" t="s">
        <v>383</v>
      </c>
    </row>
    <row r="7224" spans="1:5" outlineLevel="1" x14ac:dyDescent="0.25">
      <c r="A7224" s="28">
        <f>A7223</f>
        <v>45518</v>
      </c>
      <c r="B7224" s="29" t="str">
        <f>B7223</f>
        <v>VOYAGER SOPRIS LEARNING INC</v>
      </c>
      <c r="C7224" s="30">
        <f>SUBTOTAL(9,C7222:C7223)</f>
        <v>4327.8500000000004</v>
      </c>
      <c r="D7224" s="31" t="str">
        <f t="shared" si="112"/>
        <v>TOTAL</v>
      </c>
      <c r="E7224" s="20"/>
    </row>
    <row r="7225" spans="1:5" outlineLevel="2" x14ac:dyDescent="0.25">
      <c r="A7225" s="22">
        <v>45518</v>
      </c>
      <c r="B7225" s="20" t="s">
        <v>484</v>
      </c>
      <c r="C7225" s="21">
        <v>1006.7</v>
      </c>
      <c r="D7225" s="3" t="str">
        <f t="shared" si="112"/>
        <v/>
      </c>
      <c r="E7225" s="20" t="s">
        <v>381</v>
      </c>
    </row>
    <row r="7226" spans="1:5" outlineLevel="2" x14ac:dyDescent="0.25">
      <c r="A7226" s="22">
        <v>45518</v>
      </c>
      <c r="B7226" s="20" t="s">
        <v>484</v>
      </c>
      <c r="C7226" s="21">
        <v>32.200000000000003</v>
      </c>
      <c r="D7226" s="3" t="str">
        <f t="shared" si="112"/>
        <v/>
      </c>
      <c r="E7226" s="20" t="s">
        <v>381</v>
      </c>
    </row>
    <row r="7227" spans="1:5" outlineLevel="1" x14ac:dyDescent="0.25">
      <c r="A7227" s="28">
        <f>A7226</f>
        <v>45518</v>
      </c>
      <c r="B7227" s="29" t="str">
        <f>B7226</f>
        <v>LIBERTY OFFICE PRODUCTS</v>
      </c>
      <c r="C7227" s="30">
        <f>SUBTOTAL(9,C7225:C7226)</f>
        <v>1038.9000000000001</v>
      </c>
      <c r="D7227" s="31" t="str">
        <f t="shared" si="112"/>
        <v>TOTAL</v>
      </c>
      <c r="E7227" s="20"/>
    </row>
    <row r="7228" spans="1:5" outlineLevel="2" x14ac:dyDescent="0.25">
      <c r="A7228" s="22">
        <v>45518</v>
      </c>
      <c r="B7228" s="20" t="s">
        <v>152</v>
      </c>
      <c r="C7228" s="21">
        <v>135</v>
      </c>
      <c r="D7228" s="3" t="str">
        <f t="shared" si="112"/>
        <v/>
      </c>
      <c r="E7228" s="20" t="s">
        <v>391</v>
      </c>
    </row>
    <row r="7229" spans="1:5" outlineLevel="2" x14ac:dyDescent="0.25">
      <c r="A7229" s="22">
        <v>45518</v>
      </c>
      <c r="B7229" s="20" t="s">
        <v>152</v>
      </c>
      <c r="C7229" s="21">
        <v>395</v>
      </c>
      <c r="D7229" s="3" t="str">
        <f t="shared" si="112"/>
        <v/>
      </c>
      <c r="E7229" s="20" t="s">
        <v>391</v>
      </c>
    </row>
    <row r="7230" spans="1:5" outlineLevel="2" x14ac:dyDescent="0.25">
      <c r="A7230" s="22">
        <v>45518</v>
      </c>
      <c r="B7230" s="20" t="s">
        <v>152</v>
      </c>
      <c r="C7230" s="21">
        <v>225</v>
      </c>
      <c r="D7230" s="3" t="str">
        <f t="shared" si="112"/>
        <v/>
      </c>
      <c r="E7230" s="20" t="s">
        <v>391</v>
      </c>
    </row>
    <row r="7231" spans="1:5" outlineLevel="2" x14ac:dyDescent="0.25">
      <c r="A7231" s="22">
        <v>45518</v>
      </c>
      <c r="B7231" s="20" t="s">
        <v>152</v>
      </c>
      <c r="C7231" s="21">
        <v>225</v>
      </c>
      <c r="D7231" s="3" t="str">
        <f t="shared" si="112"/>
        <v/>
      </c>
      <c r="E7231" s="20" t="s">
        <v>391</v>
      </c>
    </row>
    <row r="7232" spans="1:5" outlineLevel="2" x14ac:dyDescent="0.25">
      <c r="A7232" s="22">
        <v>45518</v>
      </c>
      <c r="B7232" s="20" t="s">
        <v>152</v>
      </c>
      <c r="C7232" s="21">
        <v>140</v>
      </c>
      <c r="D7232" s="3" t="str">
        <f t="shared" si="112"/>
        <v/>
      </c>
      <c r="E7232" s="20" t="s">
        <v>391</v>
      </c>
    </row>
    <row r="7233" spans="1:5" outlineLevel="2" x14ac:dyDescent="0.25">
      <c r="A7233" s="22">
        <v>45518</v>
      </c>
      <c r="B7233" s="20" t="s">
        <v>152</v>
      </c>
      <c r="C7233" s="21">
        <v>120</v>
      </c>
      <c r="D7233" s="3" t="str">
        <f t="shared" si="112"/>
        <v/>
      </c>
      <c r="E7233" s="20" t="s">
        <v>391</v>
      </c>
    </row>
    <row r="7234" spans="1:5" outlineLevel="2" x14ac:dyDescent="0.25">
      <c r="A7234" s="22">
        <v>45518</v>
      </c>
      <c r="B7234" s="20" t="s">
        <v>152</v>
      </c>
      <c r="C7234" s="21">
        <v>120</v>
      </c>
      <c r="D7234" s="3" t="str">
        <f t="shared" si="112"/>
        <v/>
      </c>
      <c r="E7234" s="20" t="s">
        <v>391</v>
      </c>
    </row>
    <row r="7235" spans="1:5" outlineLevel="2" x14ac:dyDescent="0.25">
      <c r="A7235" s="22">
        <v>45518</v>
      </c>
      <c r="B7235" s="20" t="s">
        <v>152</v>
      </c>
      <c r="C7235" s="21">
        <v>240</v>
      </c>
      <c r="D7235" s="3" t="str">
        <f t="shared" si="112"/>
        <v/>
      </c>
      <c r="E7235" s="20" t="s">
        <v>391</v>
      </c>
    </row>
    <row r="7236" spans="1:5" outlineLevel="2" x14ac:dyDescent="0.25">
      <c r="A7236" s="22">
        <v>45518</v>
      </c>
      <c r="B7236" s="20" t="s">
        <v>152</v>
      </c>
      <c r="C7236" s="21">
        <v>240</v>
      </c>
      <c r="D7236" s="3" t="str">
        <f t="shared" si="112"/>
        <v/>
      </c>
      <c r="E7236" s="20" t="s">
        <v>391</v>
      </c>
    </row>
    <row r="7237" spans="1:5" outlineLevel="2" x14ac:dyDescent="0.25">
      <c r="A7237" s="22">
        <v>45518</v>
      </c>
      <c r="B7237" s="20" t="s">
        <v>152</v>
      </c>
      <c r="C7237" s="21">
        <v>134.72999999999999</v>
      </c>
      <c r="D7237" s="3" t="str">
        <f t="shared" si="112"/>
        <v/>
      </c>
      <c r="E7237" s="20" t="s">
        <v>391</v>
      </c>
    </row>
    <row r="7238" spans="1:5" outlineLevel="2" x14ac:dyDescent="0.25">
      <c r="A7238" s="22">
        <v>45518</v>
      </c>
      <c r="B7238" s="20" t="s">
        <v>152</v>
      </c>
      <c r="C7238" s="21">
        <v>177.27</v>
      </c>
      <c r="D7238" s="3" t="str">
        <f t="shared" si="112"/>
        <v/>
      </c>
      <c r="E7238" s="20" t="s">
        <v>391</v>
      </c>
    </row>
    <row r="7239" spans="1:5" outlineLevel="2" x14ac:dyDescent="0.25">
      <c r="A7239" s="22">
        <v>45518</v>
      </c>
      <c r="B7239" s="20" t="s">
        <v>152</v>
      </c>
      <c r="C7239" s="21">
        <v>71.25</v>
      </c>
      <c r="D7239" s="3" t="str">
        <f t="shared" si="112"/>
        <v/>
      </c>
      <c r="E7239" s="20" t="s">
        <v>391</v>
      </c>
    </row>
    <row r="7240" spans="1:5" outlineLevel="2" x14ac:dyDescent="0.25">
      <c r="A7240" s="22">
        <v>45518</v>
      </c>
      <c r="B7240" s="20" t="s">
        <v>152</v>
      </c>
      <c r="C7240" s="21">
        <v>93.75</v>
      </c>
      <c r="D7240" s="3" t="str">
        <f t="shared" ref="D7240:D7303" si="113">IF(E7240=0,"TOTAL","")</f>
        <v/>
      </c>
      <c r="E7240" s="20" t="s">
        <v>391</v>
      </c>
    </row>
    <row r="7241" spans="1:5" outlineLevel="2" x14ac:dyDescent="0.25">
      <c r="A7241" s="22">
        <v>45518</v>
      </c>
      <c r="B7241" s="20" t="s">
        <v>152</v>
      </c>
      <c r="C7241" s="21">
        <v>51.82</v>
      </c>
      <c r="D7241" s="3" t="str">
        <f t="shared" si="113"/>
        <v/>
      </c>
      <c r="E7241" s="20" t="s">
        <v>391</v>
      </c>
    </row>
    <row r="7242" spans="1:5" outlineLevel="2" x14ac:dyDescent="0.25">
      <c r="A7242" s="22">
        <v>45518</v>
      </c>
      <c r="B7242" s="20" t="s">
        <v>152</v>
      </c>
      <c r="C7242" s="21">
        <v>68.180000000000007</v>
      </c>
      <c r="D7242" s="3" t="str">
        <f t="shared" si="113"/>
        <v/>
      </c>
      <c r="E7242" s="20" t="s">
        <v>391</v>
      </c>
    </row>
    <row r="7243" spans="1:5" outlineLevel="2" x14ac:dyDescent="0.25">
      <c r="A7243" s="22">
        <v>45518</v>
      </c>
      <c r="B7243" s="20" t="s">
        <v>152</v>
      </c>
      <c r="C7243" s="21">
        <v>72.11</v>
      </c>
      <c r="D7243" s="3" t="str">
        <f t="shared" si="113"/>
        <v/>
      </c>
      <c r="E7243" s="20" t="s">
        <v>391</v>
      </c>
    </row>
    <row r="7244" spans="1:5" outlineLevel="2" x14ac:dyDescent="0.25">
      <c r="A7244" s="22">
        <v>45518</v>
      </c>
      <c r="B7244" s="20" t="s">
        <v>152</v>
      </c>
      <c r="C7244" s="21">
        <v>94.89</v>
      </c>
      <c r="D7244" s="3" t="str">
        <f t="shared" si="113"/>
        <v/>
      </c>
      <c r="E7244" s="20" t="s">
        <v>391</v>
      </c>
    </row>
    <row r="7245" spans="1:5" outlineLevel="2" x14ac:dyDescent="0.25">
      <c r="A7245" s="22">
        <v>45518</v>
      </c>
      <c r="B7245" s="20" t="s">
        <v>152</v>
      </c>
      <c r="C7245" s="21">
        <v>62.07</v>
      </c>
      <c r="D7245" s="3" t="str">
        <f t="shared" si="113"/>
        <v/>
      </c>
      <c r="E7245" s="20" t="s">
        <v>391</v>
      </c>
    </row>
    <row r="7246" spans="1:5" outlineLevel="2" x14ac:dyDescent="0.25">
      <c r="A7246" s="22">
        <v>45518</v>
      </c>
      <c r="B7246" s="20" t="s">
        <v>152</v>
      </c>
      <c r="C7246" s="21">
        <v>137.93</v>
      </c>
      <c r="D7246" s="3" t="str">
        <f t="shared" si="113"/>
        <v/>
      </c>
      <c r="E7246" s="20" t="s">
        <v>391</v>
      </c>
    </row>
    <row r="7247" spans="1:5" outlineLevel="2" x14ac:dyDescent="0.25">
      <c r="A7247" s="22">
        <v>45518</v>
      </c>
      <c r="B7247" s="20" t="s">
        <v>152</v>
      </c>
      <c r="C7247" s="21">
        <v>46.55</v>
      </c>
      <c r="D7247" s="3" t="str">
        <f t="shared" si="113"/>
        <v/>
      </c>
      <c r="E7247" s="20" t="s">
        <v>391</v>
      </c>
    </row>
    <row r="7248" spans="1:5" outlineLevel="2" x14ac:dyDescent="0.25">
      <c r="A7248" s="22">
        <v>45518</v>
      </c>
      <c r="B7248" s="20" t="s">
        <v>152</v>
      </c>
      <c r="C7248" s="21">
        <v>103.45</v>
      </c>
      <c r="D7248" s="3" t="str">
        <f t="shared" si="113"/>
        <v/>
      </c>
      <c r="E7248" s="20" t="s">
        <v>391</v>
      </c>
    </row>
    <row r="7249" spans="1:5" outlineLevel="2" x14ac:dyDescent="0.25">
      <c r="A7249" s="22">
        <v>45518</v>
      </c>
      <c r="B7249" s="20" t="s">
        <v>152</v>
      </c>
      <c r="C7249" s="21">
        <v>9.93</v>
      </c>
      <c r="D7249" s="3" t="str">
        <f t="shared" si="113"/>
        <v/>
      </c>
      <c r="E7249" s="20" t="s">
        <v>391</v>
      </c>
    </row>
    <row r="7250" spans="1:5" outlineLevel="2" x14ac:dyDescent="0.25">
      <c r="A7250" s="22">
        <v>45518</v>
      </c>
      <c r="B7250" s="20" t="s">
        <v>152</v>
      </c>
      <c r="C7250" s="21">
        <v>22.07</v>
      </c>
      <c r="D7250" s="3" t="str">
        <f t="shared" si="113"/>
        <v/>
      </c>
      <c r="E7250" s="20" t="s">
        <v>391</v>
      </c>
    </row>
    <row r="7251" spans="1:5" outlineLevel="2" x14ac:dyDescent="0.25">
      <c r="A7251" s="22">
        <v>45518</v>
      </c>
      <c r="B7251" s="20" t="s">
        <v>152</v>
      </c>
      <c r="C7251" s="21">
        <v>9.93</v>
      </c>
      <c r="D7251" s="3" t="str">
        <f t="shared" si="113"/>
        <v/>
      </c>
      <c r="E7251" s="20" t="s">
        <v>391</v>
      </c>
    </row>
    <row r="7252" spans="1:5" outlineLevel="2" x14ac:dyDescent="0.25">
      <c r="A7252" s="22">
        <v>45518</v>
      </c>
      <c r="B7252" s="20" t="s">
        <v>152</v>
      </c>
      <c r="C7252" s="21">
        <v>22.07</v>
      </c>
      <c r="D7252" s="3" t="str">
        <f t="shared" si="113"/>
        <v/>
      </c>
      <c r="E7252" s="20" t="s">
        <v>391</v>
      </c>
    </row>
    <row r="7253" spans="1:5" outlineLevel="2" x14ac:dyDescent="0.25">
      <c r="A7253" s="22">
        <v>45518</v>
      </c>
      <c r="B7253" s="20" t="s">
        <v>152</v>
      </c>
      <c r="C7253" s="21">
        <v>9.93</v>
      </c>
      <c r="D7253" s="3" t="str">
        <f t="shared" si="113"/>
        <v/>
      </c>
      <c r="E7253" s="20" t="s">
        <v>391</v>
      </c>
    </row>
    <row r="7254" spans="1:5" outlineLevel="2" x14ac:dyDescent="0.25">
      <c r="A7254" s="22">
        <v>45518</v>
      </c>
      <c r="B7254" s="20" t="s">
        <v>152</v>
      </c>
      <c r="C7254" s="21">
        <v>22.07</v>
      </c>
      <c r="D7254" s="3" t="str">
        <f t="shared" si="113"/>
        <v/>
      </c>
      <c r="E7254" s="20" t="s">
        <v>391</v>
      </c>
    </row>
    <row r="7255" spans="1:5" outlineLevel="2" x14ac:dyDescent="0.25">
      <c r="A7255" s="22">
        <v>45518</v>
      </c>
      <c r="B7255" s="20" t="s">
        <v>152</v>
      </c>
      <c r="C7255" s="21">
        <v>13.97</v>
      </c>
      <c r="D7255" s="3" t="str">
        <f t="shared" si="113"/>
        <v/>
      </c>
      <c r="E7255" s="20" t="s">
        <v>391</v>
      </c>
    </row>
    <row r="7256" spans="1:5" outlineLevel="2" x14ac:dyDescent="0.25">
      <c r="A7256" s="22">
        <v>45518</v>
      </c>
      <c r="B7256" s="20" t="s">
        <v>152</v>
      </c>
      <c r="C7256" s="21">
        <v>31.03</v>
      </c>
      <c r="D7256" s="3" t="str">
        <f t="shared" si="113"/>
        <v/>
      </c>
      <c r="E7256" s="20" t="s">
        <v>391</v>
      </c>
    </row>
    <row r="7257" spans="1:5" outlineLevel="2" x14ac:dyDescent="0.25">
      <c r="A7257" s="22">
        <v>45518</v>
      </c>
      <c r="B7257" s="20" t="s">
        <v>152</v>
      </c>
      <c r="C7257" s="21">
        <v>50</v>
      </c>
      <c r="D7257" s="3" t="str">
        <f t="shared" si="113"/>
        <v/>
      </c>
      <c r="E7257" s="20" t="s">
        <v>391</v>
      </c>
    </row>
    <row r="7258" spans="1:5" outlineLevel="2" x14ac:dyDescent="0.25">
      <c r="A7258" s="22">
        <v>45518</v>
      </c>
      <c r="B7258" s="20" t="s">
        <v>152</v>
      </c>
      <c r="C7258" s="21">
        <v>200</v>
      </c>
      <c r="D7258" s="3" t="str">
        <f t="shared" si="113"/>
        <v/>
      </c>
      <c r="E7258" s="20" t="s">
        <v>391</v>
      </c>
    </row>
    <row r="7259" spans="1:5" outlineLevel="2" x14ac:dyDescent="0.25">
      <c r="A7259" s="22">
        <v>45518</v>
      </c>
      <c r="B7259" s="20" t="s">
        <v>152</v>
      </c>
      <c r="C7259" s="21">
        <v>200</v>
      </c>
      <c r="D7259" s="3" t="str">
        <f t="shared" si="113"/>
        <v/>
      </c>
      <c r="E7259" s="20" t="s">
        <v>391</v>
      </c>
    </row>
    <row r="7260" spans="1:5" outlineLevel="2" x14ac:dyDescent="0.25">
      <c r="A7260" s="22">
        <v>45518</v>
      </c>
      <c r="B7260" s="20" t="s">
        <v>152</v>
      </c>
      <c r="C7260" s="21">
        <v>80</v>
      </c>
      <c r="D7260" s="3" t="str">
        <f t="shared" si="113"/>
        <v/>
      </c>
      <c r="E7260" s="20" t="s">
        <v>391</v>
      </c>
    </row>
    <row r="7261" spans="1:5" outlineLevel="2" x14ac:dyDescent="0.25">
      <c r="A7261" s="22">
        <v>45518</v>
      </c>
      <c r="B7261" s="20" t="s">
        <v>152</v>
      </c>
      <c r="C7261" s="21">
        <v>16.22</v>
      </c>
      <c r="D7261" s="3" t="str">
        <f t="shared" si="113"/>
        <v/>
      </c>
      <c r="E7261" s="20" t="s">
        <v>391</v>
      </c>
    </row>
    <row r="7262" spans="1:5" outlineLevel="2" x14ac:dyDescent="0.25">
      <c r="A7262" s="22">
        <v>45518</v>
      </c>
      <c r="B7262" s="20" t="s">
        <v>152</v>
      </c>
      <c r="C7262" s="21">
        <v>13.78</v>
      </c>
      <c r="D7262" s="3" t="str">
        <f t="shared" si="113"/>
        <v/>
      </c>
      <c r="E7262" s="20" t="s">
        <v>391</v>
      </c>
    </row>
    <row r="7263" spans="1:5" outlineLevel="2" x14ac:dyDescent="0.25">
      <c r="A7263" s="22">
        <v>45518</v>
      </c>
      <c r="B7263" s="20" t="s">
        <v>152</v>
      </c>
      <c r="C7263" s="21">
        <v>81.11</v>
      </c>
      <c r="D7263" s="3" t="str">
        <f t="shared" si="113"/>
        <v/>
      </c>
      <c r="E7263" s="20" t="s">
        <v>391</v>
      </c>
    </row>
    <row r="7264" spans="1:5" outlineLevel="2" x14ac:dyDescent="0.25">
      <c r="A7264" s="22">
        <v>45518</v>
      </c>
      <c r="B7264" s="20" t="s">
        <v>152</v>
      </c>
      <c r="C7264" s="21">
        <v>68.89</v>
      </c>
      <c r="D7264" s="3" t="str">
        <f t="shared" si="113"/>
        <v/>
      </c>
      <c r="E7264" s="20" t="s">
        <v>391</v>
      </c>
    </row>
    <row r="7265" spans="1:5" outlineLevel="2" x14ac:dyDescent="0.25">
      <c r="A7265" s="22">
        <v>45518</v>
      </c>
      <c r="B7265" s="20" t="s">
        <v>152</v>
      </c>
      <c r="C7265" s="21">
        <v>10.81</v>
      </c>
      <c r="D7265" s="3" t="str">
        <f t="shared" si="113"/>
        <v/>
      </c>
      <c r="E7265" s="20" t="s">
        <v>391</v>
      </c>
    </row>
    <row r="7266" spans="1:5" outlineLevel="2" x14ac:dyDescent="0.25">
      <c r="A7266" s="22">
        <v>45518</v>
      </c>
      <c r="B7266" s="20" t="s">
        <v>152</v>
      </c>
      <c r="C7266" s="21">
        <v>9.19</v>
      </c>
      <c r="D7266" s="3" t="str">
        <f t="shared" si="113"/>
        <v/>
      </c>
      <c r="E7266" s="20" t="s">
        <v>391</v>
      </c>
    </row>
    <row r="7267" spans="1:5" outlineLevel="2" x14ac:dyDescent="0.25">
      <c r="A7267" s="22">
        <v>45518</v>
      </c>
      <c r="B7267" s="20" t="s">
        <v>152</v>
      </c>
      <c r="C7267" s="21">
        <v>75.7</v>
      </c>
      <c r="D7267" s="3" t="str">
        <f t="shared" si="113"/>
        <v/>
      </c>
      <c r="E7267" s="20" t="s">
        <v>391</v>
      </c>
    </row>
    <row r="7268" spans="1:5" outlineLevel="2" x14ac:dyDescent="0.25">
      <c r="A7268" s="22">
        <v>45518</v>
      </c>
      <c r="B7268" s="20" t="s">
        <v>152</v>
      </c>
      <c r="C7268" s="21">
        <v>64.3</v>
      </c>
      <c r="D7268" s="3" t="str">
        <f t="shared" si="113"/>
        <v/>
      </c>
      <c r="E7268" s="20" t="s">
        <v>391</v>
      </c>
    </row>
    <row r="7269" spans="1:5" outlineLevel="2" x14ac:dyDescent="0.25">
      <c r="A7269" s="22">
        <v>45518</v>
      </c>
      <c r="B7269" s="20" t="s">
        <v>152</v>
      </c>
      <c r="C7269" s="21">
        <v>108.15</v>
      </c>
      <c r="D7269" s="3" t="str">
        <f t="shared" si="113"/>
        <v/>
      </c>
      <c r="E7269" s="20" t="s">
        <v>391</v>
      </c>
    </row>
    <row r="7270" spans="1:5" outlineLevel="2" x14ac:dyDescent="0.25">
      <c r="A7270" s="22">
        <v>45518</v>
      </c>
      <c r="B7270" s="20" t="s">
        <v>152</v>
      </c>
      <c r="C7270" s="21">
        <v>91.85</v>
      </c>
      <c r="D7270" s="3" t="str">
        <f t="shared" si="113"/>
        <v/>
      </c>
      <c r="E7270" s="20" t="s">
        <v>391</v>
      </c>
    </row>
    <row r="7271" spans="1:5" outlineLevel="2" x14ac:dyDescent="0.25">
      <c r="A7271" s="22">
        <v>45518</v>
      </c>
      <c r="B7271" s="20" t="s">
        <v>152</v>
      </c>
      <c r="C7271" s="21">
        <v>155.19</v>
      </c>
      <c r="D7271" s="3" t="str">
        <f t="shared" si="113"/>
        <v/>
      </c>
      <c r="E7271" s="20" t="s">
        <v>391</v>
      </c>
    </row>
    <row r="7272" spans="1:5" outlineLevel="2" x14ac:dyDescent="0.25">
      <c r="A7272" s="22">
        <v>45518</v>
      </c>
      <c r="B7272" s="20" t="s">
        <v>152</v>
      </c>
      <c r="C7272" s="21">
        <v>131.81</v>
      </c>
      <c r="D7272" s="3" t="str">
        <f t="shared" si="113"/>
        <v/>
      </c>
      <c r="E7272" s="20" t="s">
        <v>391</v>
      </c>
    </row>
    <row r="7273" spans="1:5" outlineLevel="2" x14ac:dyDescent="0.25">
      <c r="A7273" s="22">
        <v>45518</v>
      </c>
      <c r="B7273" s="20" t="s">
        <v>152</v>
      </c>
      <c r="C7273" s="21">
        <v>64.89</v>
      </c>
      <c r="D7273" s="3" t="str">
        <f t="shared" si="113"/>
        <v/>
      </c>
      <c r="E7273" s="20" t="s">
        <v>391</v>
      </c>
    </row>
    <row r="7274" spans="1:5" outlineLevel="2" x14ac:dyDescent="0.25">
      <c r="A7274" s="22">
        <v>45518</v>
      </c>
      <c r="B7274" s="20" t="s">
        <v>152</v>
      </c>
      <c r="C7274" s="21">
        <v>55.11</v>
      </c>
      <c r="D7274" s="3" t="str">
        <f t="shared" si="113"/>
        <v/>
      </c>
      <c r="E7274" s="20" t="s">
        <v>391</v>
      </c>
    </row>
    <row r="7275" spans="1:5" outlineLevel="2" x14ac:dyDescent="0.25">
      <c r="A7275" s="22">
        <v>45518</v>
      </c>
      <c r="B7275" s="20" t="s">
        <v>152</v>
      </c>
      <c r="C7275" s="21">
        <v>82.19</v>
      </c>
      <c r="D7275" s="3" t="str">
        <f t="shared" si="113"/>
        <v/>
      </c>
      <c r="E7275" s="20" t="s">
        <v>391</v>
      </c>
    </row>
    <row r="7276" spans="1:5" outlineLevel="2" x14ac:dyDescent="0.25">
      <c r="A7276" s="22">
        <v>45518</v>
      </c>
      <c r="B7276" s="20" t="s">
        <v>152</v>
      </c>
      <c r="C7276" s="21">
        <v>69.81</v>
      </c>
      <c r="D7276" s="3" t="str">
        <f t="shared" si="113"/>
        <v/>
      </c>
      <c r="E7276" s="20" t="s">
        <v>391</v>
      </c>
    </row>
    <row r="7277" spans="1:5" outlineLevel="2" x14ac:dyDescent="0.25">
      <c r="A7277" s="22">
        <v>45518</v>
      </c>
      <c r="B7277" s="20" t="s">
        <v>152</v>
      </c>
      <c r="C7277" s="21">
        <v>24.33</v>
      </c>
      <c r="D7277" s="3" t="str">
        <f t="shared" si="113"/>
        <v/>
      </c>
      <c r="E7277" s="20" t="s">
        <v>391</v>
      </c>
    </row>
    <row r="7278" spans="1:5" outlineLevel="2" x14ac:dyDescent="0.25">
      <c r="A7278" s="22">
        <v>45518</v>
      </c>
      <c r="B7278" s="20" t="s">
        <v>152</v>
      </c>
      <c r="C7278" s="21">
        <v>20.67</v>
      </c>
      <c r="D7278" s="3" t="str">
        <f t="shared" si="113"/>
        <v/>
      </c>
      <c r="E7278" s="20" t="s">
        <v>391</v>
      </c>
    </row>
    <row r="7279" spans="1:5" outlineLevel="2" x14ac:dyDescent="0.25">
      <c r="A7279" s="22">
        <v>45518</v>
      </c>
      <c r="B7279" s="20" t="s">
        <v>152</v>
      </c>
      <c r="C7279" s="21">
        <v>30</v>
      </c>
      <c r="D7279" s="3" t="str">
        <f t="shared" si="113"/>
        <v/>
      </c>
      <c r="E7279" s="20" t="s">
        <v>391</v>
      </c>
    </row>
    <row r="7280" spans="1:5" outlineLevel="2" x14ac:dyDescent="0.25">
      <c r="A7280" s="22">
        <v>45518</v>
      </c>
      <c r="B7280" s="20" t="s">
        <v>152</v>
      </c>
      <c r="C7280" s="21">
        <v>30</v>
      </c>
      <c r="D7280" s="3" t="str">
        <f t="shared" si="113"/>
        <v/>
      </c>
      <c r="E7280" s="20" t="s">
        <v>391</v>
      </c>
    </row>
    <row r="7281" spans="1:5" outlineLevel="2" x14ac:dyDescent="0.25">
      <c r="A7281" s="22">
        <v>45518</v>
      </c>
      <c r="B7281" s="20" t="s">
        <v>152</v>
      </c>
      <c r="C7281" s="21">
        <v>200</v>
      </c>
      <c r="D7281" s="3" t="str">
        <f t="shared" si="113"/>
        <v/>
      </c>
      <c r="E7281" s="20" t="s">
        <v>391</v>
      </c>
    </row>
    <row r="7282" spans="1:5" outlineLevel="2" x14ac:dyDescent="0.25">
      <c r="A7282" s="22">
        <v>45518</v>
      </c>
      <c r="B7282" s="20" t="s">
        <v>152</v>
      </c>
      <c r="C7282" s="21">
        <v>50</v>
      </c>
      <c r="D7282" s="3" t="str">
        <f t="shared" si="113"/>
        <v/>
      </c>
      <c r="E7282" s="20" t="s">
        <v>391</v>
      </c>
    </row>
    <row r="7283" spans="1:5" outlineLevel="2" x14ac:dyDescent="0.25">
      <c r="A7283" s="22">
        <v>45518</v>
      </c>
      <c r="B7283" s="20" t="s">
        <v>152</v>
      </c>
      <c r="C7283" s="21">
        <v>300</v>
      </c>
      <c r="D7283" s="3" t="str">
        <f t="shared" si="113"/>
        <v/>
      </c>
      <c r="E7283" s="20" t="s">
        <v>391</v>
      </c>
    </row>
    <row r="7284" spans="1:5" outlineLevel="2" x14ac:dyDescent="0.25">
      <c r="A7284" s="22">
        <v>45518</v>
      </c>
      <c r="B7284" s="20" t="s">
        <v>152</v>
      </c>
      <c r="C7284" s="21">
        <v>250</v>
      </c>
      <c r="D7284" s="3" t="str">
        <f t="shared" si="113"/>
        <v/>
      </c>
      <c r="E7284" s="20" t="s">
        <v>391</v>
      </c>
    </row>
    <row r="7285" spans="1:5" outlineLevel="2" x14ac:dyDescent="0.25">
      <c r="A7285" s="22">
        <v>45518</v>
      </c>
      <c r="B7285" s="20" t="s">
        <v>152</v>
      </c>
      <c r="C7285" s="21">
        <v>80</v>
      </c>
      <c r="D7285" s="3" t="str">
        <f t="shared" si="113"/>
        <v/>
      </c>
      <c r="E7285" s="20" t="s">
        <v>391</v>
      </c>
    </row>
    <row r="7286" spans="1:5" outlineLevel="2" x14ac:dyDescent="0.25">
      <c r="A7286" s="22">
        <v>45518</v>
      </c>
      <c r="B7286" s="20" t="s">
        <v>152</v>
      </c>
      <c r="C7286" s="21">
        <v>77.239999999999995</v>
      </c>
      <c r="D7286" s="3" t="str">
        <f t="shared" si="113"/>
        <v/>
      </c>
      <c r="E7286" s="20" t="s">
        <v>391</v>
      </c>
    </row>
    <row r="7287" spans="1:5" outlineLevel="2" x14ac:dyDescent="0.25">
      <c r="A7287" s="22">
        <v>45518</v>
      </c>
      <c r="B7287" s="20" t="s">
        <v>152</v>
      </c>
      <c r="C7287" s="21">
        <v>64.760000000000005</v>
      </c>
      <c r="D7287" s="3" t="str">
        <f t="shared" si="113"/>
        <v/>
      </c>
      <c r="E7287" s="20" t="s">
        <v>391</v>
      </c>
    </row>
    <row r="7288" spans="1:5" outlineLevel="2" x14ac:dyDescent="0.25">
      <c r="A7288" s="22">
        <v>45518</v>
      </c>
      <c r="B7288" s="20" t="s">
        <v>152</v>
      </c>
      <c r="C7288" s="21">
        <v>60.93</v>
      </c>
      <c r="D7288" s="3" t="str">
        <f t="shared" si="113"/>
        <v/>
      </c>
      <c r="E7288" s="20" t="s">
        <v>391</v>
      </c>
    </row>
    <row r="7289" spans="1:5" outlineLevel="2" x14ac:dyDescent="0.25">
      <c r="A7289" s="22">
        <v>45518</v>
      </c>
      <c r="B7289" s="20" t="s">
        <v>152</v>
      </c>
      <c r="C7289" s="21">
        <v>51.07</v>
      </c>
      <c r="D7289" s="3" t="str">
        <f t="shared" si="113"/>
        <v/>
      </c>
      <c r="E7289" s="20" t="s">
        <v>391</v>
      </c>
    </row>
    <row r="7290" spans="1:5" outlineLevel="2" x14ac:dyDescent="0.25">
      <c r="A7290" s="22">
        <v>45518</v>
      </c>
      <c r="B7290" s="20" t="s">
        <v>152</v>
      </c>
      <c r="C7290" s="21">
        <v>60.93</v>
      </c>
      <c r="D7290" s="3" t="str">
        <f t="shared" si="113"/>
        <v/>
      </c>
      <c r="E7290" s="20" t="s">
        <v>391</v>
      </c>
    </row>
    <row r="7291" spans="1:5" outlineLevel="2" x14ac:dyDescent="0.25">
      <c r="A7291" s="22">
        <v>45518</v>
      </c>
      <c r="B7291" s="20" t="s">
        <v>152</v>
      </c>
      <c r="C7291" s="21">
        <v>51.07</v>
      </c>
      <c r="D7291" s="3" t="str">
        <f t="shared" si="113"/>
        <v/>
      </c>
      <c r="E7291" s="20" t="s">
        <v>391</v>
      </c>
    </row>
    <row r="7292" spans="1:5" outlineLevel="2" x14ac:dyDescent="0.25">
      <c r="A7292" s="22">
        <v>45518</v>
      </c>
      <c r="B7292" s="20" t="s">
        <v>152</v>
      </c>
      <c r="C7292" s="21">
        <v>77.25</v>
      </c>
      <c r="D7292" s="3" t="str">
        <f t="shared" si="113"/>
        <v/>
      </c>
      <c r="E7292" s="20" t="s">
        <v>391</v>
      </c>
    </row>
    <row r="7293" spans="1:5" outlineLevel="2" x14ac:dyDescent="0.25">
      <c r="A7293" s="22">
        <v>45518</v>
      </c>
      <c r="B7293" s="20" t="s">
        <v>152</v>
      </c>
      <c r="C7293" s="21">
        <v>64.75</v>
      </c>
      <c r="D7293" s="3" t="str">
        <f t="shared" si="113"/>
        <v/>
      </c>
      <c r="E7293" s="20" t="s">
        <v>391</v>
      </c>
    </row>
    <row r="7294" spans="1:5" outlineLevel="2" x14ac:dyDescent="0.25">
      <c r="A7294" s="22">
        <v>45518</v>
      </c>
      <c r="B7294" s="20" t="s">
        <v>152</v>
      </c>
      <c r="C7294" s="21">
        <v>481.43</v>
      </c>
      <c r="D7294" s="3" t="str">
        <f t="shared" si="113"/>
        <v/>
      </c>
      <c r="E7294" s="20" t="s">
        <v>391</v>
      </c>
    </row>
    <row r="7295" spans="1:5" outlineLevel="2" x14ac:dyDescent="0.25">
      <c r="A7295" s="22">
        <v>45518</v>
      </c>
      <c r="B7295" s="20" t="s">
        <v>152</v>
      </c>
      <c r="C7295" s="21">
        <v>403.57</v>
      </c>
      <c r="D7295" s="3" t="str">
        <f t="shared" si="113"/>
        <v/>
      </c>
      <c r="E7295" s="20" t="s">
        <v>391</v>
      </c>
    </row>
    <row r="7296" spans="1:5" outlineLevel="2" x14ac:dyDescent="0.25">
      <c r="A7296" s="22">
        <v>45518</v>
      </c>
      <c r="B7296" s="20" t="s">
        <v>152</v>
      </c>
      <c r="C7296" s="21">
        <v>270</v>
      </c>
      <c r="D7296" s="3" t="str">
        <f t="shared" si="113"/>
        <v/>
      </c>
      <c r="E7296" s="20" t="s">
        <v>391</v>
      </c>
    </row>
    <row r="7297" spans="1:5" outlineLevel="2" x14ac:dyDescent="0.25">
      <c r="A7297" s="22">
        <v>45518</v>
      </c>
      <c r="B7297" s="20" t="s">
        <v>152</v>
      </c>
      <c r="C7297" s="21">
        <v>180</v>
      </c>
      <c r="D7297" s="3" t="str">
        <f t="shared" si="113"/>
        <v/>
      </c>
      <c r="E7297" s="20" t="s">
        <v>391</v>
      </c>
    </row>
    <row r="7298" spans="1:5" outlineLevel="2" x14ac:dyDescent="0.25">
      <c r="A7298" s="22">
        <v>45518</v>
      </c>
      <c r="B7298" s="20" t="s">
        <v>152</v>
      </c>
      <c r="C7298" s="21">
        <v>70</v>
      </c>
      <c r="D7298" s="3" t="str">
        <f t="shared" si="113"/>
        <v/>
      </c>
      <c r="E7298" s="20" t="s">
        <v>391</v>
      </c>
    </row>
    <row r="7299" spans="1:5" outlineLevel="2" x14ac:dyDescent="0.25">
      <c r="A7299" s="22">
        <v>45518</v>
      </c>
      <c r="B7299" s="20" t="s">
        <v>152</v>
      </c>
      <c r="C7299" s="21">
        <v>176.78</v>
      </c>
      <c r="D7299" s="3" t="str">
        <f t="shared" si="113"/>
        <v/>
      </c>
      <c r="E7299" s="20" t="s">
        <v>391</v>
      </c>
    </row>
    <row r="7300" spans="1:5" outlineLevel="2" x14ac:dyDescent="0.25">
      <c r="A7300" s="22">
        <v>45518</v>
      </c>
      <c r="B7300" s="20" t="s">
        <v>152</v>
      </c>
      <c r="C7300" s="21">
        <v>23.22</v>
      </c>
      <c r="D7300" s="3" t="str">
        <f t="shared" si="113"/>
        <v/>
      </c>
      <c r="E7300" s="20" t="s">
        <v>391</v>
      </c>
    </row>
    <row r="7301" spans="1:5" outlineLevel="2" x14ac:dyDescent="0.25">
      <c r="A7301" s="22">
        <v>45518</v>
      </c>
      <c r="B7301" s="20" t="s">
        <v>152</v>
      </c>
      <c r="C7301" s="21">
        <v>353.55</v>
      </c>
      <c r="D7301" s="3" t="str">
        <f t="shared" si="113"/>
        <v/>
      </c>
      <c r="E7301" s="20" t="s">
        <v>391</v>
      </c>
    </row>
    <row r="7302" spans="1:5" outlineLevel="2" x14ac:dyDescent="0.25">
      <c r="A7302" s="22">
        <v>45518</v>
      </c>
      <c r="B7302" s="20" t="s">
        <v>152</v>
      </c>
      <c r="C7302" s="21">
        <v>46.45</v>
      </c>
      <c r="D7302" s="3" t="str">
        <f t="shared" si="113"/>
        <v/>
      </c>
      <c r="E7302" s="20" t="s">
        <v>391</v>
      </c>
    </row>
    <row r="7303" spans="1:5" outlineLevel="2" x14ac:dyDescent="0.25">
      <c r="A7303" s="22">
        <v>45518</v>
      </c>
      <c r="B7303" s="20" t="s">
        <v>152</v>
      </c>
      <c r="C7303" s="21">
        <v>69.63</v>
      </c>
      <c r="D7303" s="3" t="str">
        <f t="shared" si="113"/>
        <v/>
      </c>
      <c r="E7303" s="20" t="s">
        <v>391</v>
      </c>
    </row>
    <row r="7304" spans="1:5" outlineLevel="2" x14ac:dyDescent="0.25">
      <c r="A7304" s="22">
        <v>45518</v>
      </c>
      <c r="B7304" s="20" t="s">
        <v>152</v>
      </c>
      <c r="C7304" s="21">
        <v>42.37</v>
      </c>
      <c r="D7304" s="3" t="str">
        <f t="shared" ref="D7304:D7367" si="114">IF(E7304=0,"TOTAL","")</f>
        <v/>
      </c>
      <c r="E7304" s="20" t="s">
        <v>391</v>
      </c>
    </row>
    <row r="7305" spans="1:5" outlineLevel="2" x14ac:dyDescent="0.25">
      <c r="A7305" s="22">
        <v>45518</v>
      </c>
      <c r="B7305" s="20" t="s">
        <v>152</v>
      </c>
      <c r="C7305" s="21">
        <v>80.819999999999993</v>
      </c>
      <c r="D7305" s="3" t="str">
        <f t="shared" si="114"/>
        <v/>
      </c>
      <c r="E7305" s="20" t="s">
        <v>391</v>
      </c>
    </row>
    <row r="7306" spans="1:5" outlineLevel="2" x14ac:dyDescent="0.25">
      <c r="A7306" s="22">
        <v>45518</v>
      </c>
      <c r="B7306" s="20" t="s">
        <v>152</v>
      </c>
      <c r="C7306" s="21">
        <v>49.18</v>
      </c>
      <c r="D7306" s="3" t="str">
        <f t="shared" si="114"/>
        <v/>
      </c>
      <c r="E7306" s="20" t="s">
        <v>391</v>
      </c>
    </row>
    <row r="7307" spans="1:5" outlineLevel="2" x14ac:dyDescent="0.25">
      <c r="A7307" s="22">
        <v>45518</v>
      </c>
      <c r="B7307" s="20" t="s">
        <v>152</v>
      </c>
      <c r="C7307" s="21">
        <v>94.49</v>
      </c>
      <c r="D7307" s="3" t="str">
        <f t="shared" si="114"/>
        <v/>
      </c>
      <c r="E7307" s="20" t="s">
        <v>391</v>
      </c>
    </row>
    <row r="7308" spans="1:5" outlineLevel="2" x14ac:dyDescent="0.25">
      <c r="A7308" s="22">
        <v>45518</v>
      </c>
      <c r="B7308" s="20" t="s">
        <v>152</v>
      </c>
      <c r="C7308" s="21">
        <v>57.51</v>
      </c>
      <c r="D7308" s="3" t="str">
        <f t="shared" si="114"/>
        <v/>
      </c>
      <c r="E7308" s="20" t="s">
        <v>391</v>
      </c>
    </row>
    <row r="7309" spans="1:5" outlineLevel="2" x14ac:dyDescent="0.25">
      <c r="A7309" s="22">
        <v>45518</v>
      </c>
      <c r="B7309" s="20" t="s">
        <v>152</v>
      </c>
      <c r="C7309" s="21">
        <v>69.63</v>
      </c>
      <c r="D7309" s="3" t="str">
        <f t="shared" si="114"/>
        <v/>
      </c>
      <c r="E7309" s="20" t="s">
        <v>391</v>
      </c>
    </row>
    <row r="7310" spans="1:5" outlineLevel="2" x14ac:dyDescent="0.25">
      <c r="A7310" s="22">
        <v>45518</v>
      </c>
      <c r="B7310" s="20" t="s">
        <v>152</v>
      </c>
      <c r="C7310" s="21">
        <v>42.37</v>
      </c>
      <c r="D7310" s="3" t="str">
        <f t="shared" si="114"/>
        <v/>
      </c>
      <c r="E7310" s="20" t="s">
        <v>391</v>
      </c>
    </row>
    <row r="7311" spans="1:5" outlineLevel="2" x14ac:dyDescent="0.25">
      <c r="A7311" s="22">
        <v>45518</v>
      </c>
      <c r="B7311" s="20" t="s">
        <v>152</v>
      </c>
      <c r="C7311" s="21">
        <v>100.71</v>
      </c>
      <c r="D7311" s="3" t="str">
        <f t="shared" si="114"/>
        <v/>
      </c>
      <c r="E7311" s="20" t="s">
        <v>391</v>
      </c>
    </row>
    <row r="7312" spans="1:5" outlineLevel="2" x14ac:dyDescent="0.25">
      <c r="A7312" s="22">
        <v>45518</v>
      </c>
      <c r="B7312" s="20" t="s">
        <v>152</v>
      </c>
      <c r="C7312" s="21">
        <v>61.29</v>
      </c>
      <c r="D7312" s="3" t="str">
        <f t="shared" si="114"/>
        <v/>
      </c>
      <c r="E7312" s="20" t="s">
        <v>391</v>
      </c>
    </row>
    <row r="7313" spans="1:5" outlineLevel="2" x14ac:dyDescent="0.25">
      <c r="A7313" s="22">
        <v>45518</v>
      </c>
      <c r="B7313" s="20" t="s">
        <v>152</v>
      </c>
      <c r="C7313" s="21">
        <v>69.63</v>
      </c>
      <c r="D7313" s="3" t="str">
        <f t="shared" si="114"/>
        <v/>
      </c>
      <c r="E7313" s="20" t="s">
        <v>391</v>
      </c>
    </row>
    <row r="7314" spans="1:5" outlineLevel="2" x14ac:dyDescent="0.25">
      <c r="A7314" s="22">
        <v>45518</v>
      </c>
      <c r="B7314" s="20" t="s">
        <v>152</v>
      </c>
      <c r="C7314" s="21">
        <v>42.37</v>
      </c>
      <c r="D7314" s="3" t="str">
        <f t="shared" si="114"/>
        <v/>
      </c>
      <c r="E7314" s="20" t="s">
        <v>391</v>
      </c>
    </row>
    <row r="7315" spans="1:5" outlineLevel="2" x14ac:dyDescent="0.25">
      <c r="A7315" s="22">
        <v>45518</v>
      </c>
      <c r="B7315" s="20" t="s">
        <v>152</v>
      </c>
      <c r="C7315" s="21">
        <v>37.299999999999997</v>
      </c>
      <c r="D7315" s="3" t="str">
        <f t="shared" si="114"/>
        <v/>
      </c>
      <c r="E7315" s="20" t="s">
        <v>391</v>
      </c>
    </row>
    <row r="7316" spans="1:5" outlineLevel="2" x14ac:dyDescent="0.25">
      <c r="A7316" s="22">
        <v>45518</v>
      </c>
      <c r="B7316" s="20" t="s">
        <v>152</v>
      </c>
      <c r="C7316" s="21">
        <v>22.7</v>
      </c>
      <c r="D7316" s="3" t="str">
        <f t="shared" si="114"/>
        <v/>
      </c>
      <c r="E7316" s="20" t="s">
        <v>391</v>
      </c>
    </row>
    <row r="7317" spans="1:5" outlineLevel="2" x14ac:dyDescent="0.25">
      <c r="A7317" s="22">
        <v>45518</v>
      </c>
      <c r="B7317" s="20" t="s">
        <v>152</v>
      </c>
      <c r="C7317" s="21">
        <v>198.94</v>
      </c>
      <c r="D7317" s="3" t="str">
        <f t="shared" si="114"/>
        <v/>
      </c>
      <c r="E7317" s="20" t="s">
        <v>391</v>
      </c>
    </row>
    <row r="7318" spans="1:5" outlineLevel="2" x14ac:dyDescent="0.25">
      <c r="A7318" s="22">
        <v>45518</v>
      </c>
      <c r="B7318" s="20" t="s">
        <v>152</v>
      </c>
      <c r="C7318" s="21">
        <v>121.06</v>
      </c>
      <c r="D7318" s="3" t="str">
        <f t="shared" si="114"/>
        <v/>
      </c>
      <c r="E7318" s="20" t="s">
        <v>391</v>
      </c>
    </row>
    <row r="7319" spans="1:5" outlineLevel="2" x14ac:dyDescent="0.25">
      <c r="A7319" s="22">
        <v>45518</v>
      </c>
      <c r="B7319" s="20" t="s">
        <v>152</v>
      </c>
      <c r="C7319" s="21">
        <v>210</v>
      </c>
      <c r="D7319" s="3" t="str">
        <f t="shared" si="114"/>
        <v/>
      </c>
      <c r="E7319" s="20" t="s">
        <v>391</v>
      </c>
    </row>
    <row r="7320" spans="1:5" outlineLevel="2" x14ac:dyDescent="0.25">
      <c r="A7320" s="22">
        <v>45518</v>
      </c>
      <c r="B7320" s="20" t="s">
        <v>152</v>
      </c>
      <c r="C7320" s="21">
        <v>645</v>
      </c>
      <c r="D7320" s="3" t="str">
        <f t="shared" si="114"/>
        <v/>
      </c>
      <c r="E7320" s="20" t="s">
        <v>391</v>
      </c>
    </row>
    <row r="7321" spans="1:5" outlineLevel="2" x14ac:dyDescent="0.25">
      <c r="A7321" s="22">
        <v>45518</v>
      </c>
      <c r="B7321" s="20" t="s">
        <v>152</v>
      </c>
      <c r="C7321" s="21">
        <v>155</v>
      </c>
      <c r="D7321" s="3" t="str">
        <f t="shared" si="114"/>
        <v/>
      </c>
      <c r="E7321" s="20" t="s">
        <v>391</v>
      </c>
    </row>
    <row r="7322" spans="1:5" outlineLevel="2" x14ac:dyDescent="0.25">
      <c r="A7322" s="22">
        <v>45518</v>
      </c>
      <c r="B7322" s="20" t="s">
        <v>152</v>
      </c>
      <c r="C7322" s="21">
        <v>100</v>
      </c>
      <c r="D7322" s="3" t="str">
        <f t="shared" si="114"/>
        <v/>
      </c>
      <c r="E7322" s="20" t="s">
        <v>391</v>
      </c>
    </row>
    <row r="7323" spans="1:5" outlineLevel="2" x14ac:dyDescent="0.25">
      <c r="A7323" s="22">
        <v>45518</v>
      </c>
      <c r="B7323" s="20" t="s">
        <v>152</v>
      </c>
      <c r="C7323" s="21">
        <v>50</v>
      </c>
      <c r="D7323" s="3" t="str">
        <f t="shared" si="114"/>
        <v/>
      </c>
      <c r="E7323" s="20" t="s">
        <v>391</v>
      </c>
    </row>
    <row r="7324" spans="1:5" outlineLevel="2" x14ac:dyDescent="0.25">
      <c r="A7324" s="22">
        <v>45518</v>
      </c>
      <c r="B7324" s="20" t="s">
        <v>152</v>
      </c>
      <c r="C7324" s="21">
        <v>50</v>
      </c>
      <c r="D7324" s="3" t="str">
        <f t="shared" si="114"/>
        <v/>
      </c>
      <c r="E7324" s="20" t="s">
        <v>391</v>
      </c>
    </row>
    <row r="7325" spans="1:5" outlineLevel="2" x14ac:dyDescent="0.25">
      <c r="A7325" s="22">
        <v>45518</v>
      </c>
      <c r="B7325" s="20" t="s">
        <v>152</v>
      </c>
      <c r="C7325" s="21">
        <v>40</v>
      </c>
      <c r="D7325" s="3" t="str">
        <f t="shared" si="114"/>
        <v/>
      </c>
      <c r="E7325" s="20" t="s">
        <v>391</v>
      </c>
    </row>
    <row r="7326" spans="1:5" outlineLevel="2" x14ac:dyDescent="0.25">
      <c r="A7326" s="22">
        <v>45518</v>
      </c>
      <c r="B7326" s="20" t="s">
        <v>152</v>
      </c>
      <c r="C7326" s="21">
        <v>30</v>
      </c>
      <c r="D7326" s="3" t="str">
        <f t="shared" si="114"/>
        <v/>
      </c>
      <c r="E7326" s="20" t="s">
        <v>391</v>
      </c>
    </row>
    <row r="7327" spans="1:5" outlineLevel="2" x14ac:dyDescent="0.25">
      <c r="A7327" s="22">
        <v>45518</v>
      </c>
      <c r="B7327" s="20" t="s">
        <v>152</v>
      </c>
      <c r="C7327" s="21">
        <v>50</v>
      </c>
      <c r="D7327" s="3" t="str">
        <f t="shared" si="114"/>
        <v/>
      </c>
      <c r="E7327" s="20" t="s">
        <v>391</v>
      </c>
    </row>
    <row r="7328" spans="1:5" outlineLevel="2" x14ac:dyDescent="0.25">
      <c r="A7328" s="22">
        <v>45518</v>
      </c>
      <c r="B7328" s="20" t="s">
        <v>152</v>
      </c>
      <c r="C7328" s="21">
        <v>112</v>
      </c>
      <c r="D7328" s="3" t="str">
        <f t="shared" si="114"/>
        <v/>
      </c>
      <c r="E7328" s="20" t="s">
        <v>391</v>
      </c>
    </row>
    <row r="7329" spans="1:5" outlineLevel="2" x14ac:dyDescent="0.25">
      <c r="A7329" s="22">
        <v>45518</v>
      </c>
      <c r="B7329" s="20" t="s">
        <v>152</v>
      </c>
      <c r="C7329" s="21">
        <v>135</v>
      </c>
      <c r="D7329" s="3" t="str">
        <f t="shared" si="114"/>
        <v/>
      </c>
      <c r="E7329" s="20" t="s">
        <v>391</v>
      </c>
    </row>
    <row r="7330" spans="1:5" outlineLevel="2" x14ac:dyDescent="0.25">
      <c r="A7330" s="22">
        <v>45518</v>
      </c>
      <c r="B7330" s="20" t="s">
        <v>152</v>
      </c>
      <c r="C7330" s="21">
        <v>390</v>
      </c>
      <c r="D7330" s="3" t="str">
        <f t="shared" si="114"/>
        <v/>
      </c>
      <c r="E7330" s="20" t="s">
        <v>391</v>
      </c>
    </row>
    <row r="7331" spans="1:5" outlineLevel="2" x14ac:dyDescent="0.25">
      <c r="A7331" s="22">
        <v>45518</v>
      </c>
      <c r="B7331" s="20" t="s">
        <v>152</v>
      </c>
      <c r="C7331" s="21">
        <v>375</v>
      </c>
      <c r="D7331" s="3" t="str">
        <f t="shared" si="114"/>
        <v/>
      </c>
      <c r="E7331" s="20" t="s">
        <v>391</v>
      </c>
    </row>
    <row r="7332" spans="1:5" outlineLevel="2" x14ac:dyDescent="0.25">
      <c r="A7332" s="22">
        <v>45518</v>
      </c>
      <c r="B7332" s="20" t="s">
        <v>152</v>
      </c>
      <c r="C7332" s="21">
        <v>132.57</v>
      </c>
      <c r="D7332" s="3" t="str">
        <f t="shared" si="114"/>
        <v/>
      </c>
      <c r="E7332" s="20" t="s">
        <v>391</v>
      </c>
    </row>
    <row r="7333" spans="1:5" outlineLevel="2" x14ac:dyDescent="0.25">
      <c r="A7333" s="22">
        <v>45518</v>
      </c>
      <c r="B7333" s="20" t="s">
        <v>152</v>
      </c>
      <c r="C7333" s="21">
        <v>67.430000000000007</v>
      </c>
      <c r="D7333" s="3" t="str">
        <f t="shared" si="114"/>
        <v/>
      </c>
      <c r="E7333" s="20" t="s">
        <v>391</v>
      </c>
    </row>
    <row r="7334" spans="1:5" outlineLevel="2" x14ac:dyDescent="0.25">
      <c r="A7334" s="22">
        <v>45518</v>
      </c>
      <c r="B7334" s="20" t="s">
        <v>152</v>
      </c>
      <c r="C7334" s="21">
        <v>49770</v>
      </c>
      <c r="D7334" s="3" t="str">
        <f t="shared" si="114"/>
        <v/>
      </c>
      <c r="E7334" s="20" t="s">
        <v>386</v>
      </c>
    </row>
    <row r="7335" spans="1:5" outlineLevel="2" x14ac:dyDescent="0.25">
      <c r="A7335" s="22">
        <v>45518</v>
      </c>
      <c r="B7335" s="20" t="s">
        <v>152</v>
      </c>
      <c r="C7335" s="21">
        <v>21180</v>
      </c>
      <c r="D7335" s="3" t="str">
        <f t="shared" si="114"/>
        <v/>
      </c>
      <c r="E7335" s="20" t="s">
        <v>426</v>
      </c>
    </row>
    <row r="7336" spans="1:5" outlineLevel="1" x14ac:dyDescent="0.25">
      <c r="A7336" s="28">
        <f>A7335</f>
        <v>45518</v>
      </c>
      <c r="B7336" s="29" t="str">
        <f>B7335</f>
        <v>LISLE VIOLIN SHOP</v>
      </c>
      <c r="C7336" s="30">
        <f>SUBTOTAL(9,C7228:C7335)</f>
        <v>82874</v>
      </c>
      <c r="D7336" s="31" t="str">
        <f t="shared" si="114"/>
        <v>TOTAL</v>
      </c>
      <c r="E7336" s="20"/>
    </row>
    <row r="7337" spans="1:5" outlineLevel="2" x14ac:dyDescent="0.25">
      <c r="A7337" s="22">
        <v>45518</v>
      </c>
      <c r="B7337" s="20" t="s">
        <v>592</v>
      </c>
      <c r="C7337" s="21">
        <v>1667</v>
      </c>
      <c r="D7337" s="3" t="str">
        <f t="shared" si="114"/>
        <v/>
      </c>
      <c r="E7337" s="20" t="s">
        <v>399</v>
      </c>
    </row>
    <row r="7338" spans="1:5" outlineLevel="2" x14ac:dyDescent="0.25">
      <c r="A7338" s="22">
        <v>45518</v>
      </c>
      <c r="B7338" s="20" t="s">
        <v>592</v>
      </c>
      <c r="C7338" s="21">
        <v>1667</v>
      </c>
      <c r="D7338" s="3" t="str">
        <f t="shared" si="114"/>
        <v/>
      </c>
      <c r="E7338" s="20" t="s">
        <v>399</v>
      </c>
    </row>
    <row r="7339" spans="1:5" outlineLevel="2" x14ac:dyDescent="0.25">
      <c r="A7339" s="22">
        <v>45518</v>
      </c>
      <c r="B7339" s="20" t="s">
        <v>592</v>
      </c>
      <c r="C7339" s="21">
        <v>1666</v>
      </c>
      <c r="D7339" s="3" t="str">
        <f t="shared" si="114"/>
        <v/>
      </c>
      <c r="E7339" s="20" t="s">
        <v>399</v>
      </c>
    </row>
    <row r="7340" spans="1:5" outlineLevel="1" x14ac:dyDescent="0.25">
      <c r="A7340" s="28">
        <f>A7339</f>
        <v>45518</v>
      </c>
      <c r="B7340" s="29" t="str">
        <f>B7339</f>
        <v>LOVING GUIDANCE LLC</v>
      </c>
      <c r="C7340" s="30">
        <f>SUBTOTAL(9,C7337:C7339)</f>
        <v>5000</v>
      </c>
      <c r="D7340" s="31" t="str">
        <f t="shared" si="114"/>
        <v>TOTAL</v>
      </c>
      <c r="E7340" s="20"/>
    </row>
    <row r="7341" spans="1:5" outlineLevel="2" x14ac:dyDescent="0.25">
      <c r="A7341" s="22">
        <v>45518</v>
      </c>
      <c r="B7341" s="20" t="s">
        <v>153</v>
      </c>
      <c r="C7341" s="21">
        <v>44.08</v>
      </c>
      <c r="D7341" s="3" t="str">
        <f t="shared" si="114"/>
        <v/>
      </c>
      <c r="E7341" s="20" t="s">
        <v>381</v>
      </c>
    </row>
    <row r="7342" spans="1:5" outlineLevel="2" x14ac:dyDescent="0.25">
      <c r="A7342" s="22">
        <v>45518</v>
      </c>
      <c r="B7342" s="20" t="s">
        <v>153</v>
      </c>
      <c r="C7342" s="21">
        <v>28.46</v>
      </c>
      <c r="D7342" s="3" t="str">
        <f t="shared" si="114"/>
        <v/>
      </c>
      <c r="E7342" s="20" t="s">
        <v>385</v>
      </c>
    </row>
    <row r="7343" spans="1:5" outlineLevel="2" x14ac:dyDescent="0.25">
      <c r="A7343" s="22">
        <v>45518</v>
      </c>
      <c r="B7343" s="20" t="s">
        <v>153</v>
      </c>
      <c r="C7343" s="21">
        <v>1065.1500000000001</v>
      </c>
      <c r="D7343" s="3" t="str">
        <f t="shared" si="114"/>
        <v/>
      </c>
      <c r="E7343" s="20" t="s">
        <v>381</v>
      </c>
    </row>
    <row r="7344" spans="1:5" outlineLevel="2" x14ac:dyDescent="0.25">
      <c r="A7344" s="22">
        <v>45518</v>
      </c>
      <c r="B7344" s="20" t="s">
        <v>153</v>
      </c>
      <c r="C7344" s="21">
        <v>1050.7</v>
      </c>
      <c r="D7344" s="3" t="str">
        <f t="shared" si="114"/>
        <v/>
      </c>
      <c r="E7344" s="20" t="s">
        <v>381</v>
      </c>
    </row>
    <row r="7345" spans="1:5" outlineLevel="2" x14ac:dyDescent="0.25">
      <c r="A7345" s="22">
        <v>45518</v>
      </c>
      <c r="B7345" s="20" t="s">
        <v>153</v>
      </c>
      <c r="C7345" s="21">
        <v>497.5</v>
      </c>
      <c r="D7345" s="3" t="str">
        <f t="shared" si="114"/>
        <v/>
      </c>
      <c r="E7345" s="20" t="s">
        <v>381</v>
      </c>
    </row>
    <row r="7346" spans="1:5" outlineLevel="2" x14ac:dyDescent="0.25">
      <c r="A7346" s="22">
        <v>45518</v>
      </c>
      <c r="B7346" s="20" t="s">
        <v>153</v>
      </c>
      <c r="C7346" s="21">
        <v>469.04</v>
      </c>
      <c r="D7346" s="3" t="str">
        <f t="shared" si="114"/>
        <v/>
      </c>
      <c r="E7346" s="20" t="s">
        <v>381</v>
      </c>
    </row>
    <row r="7347" spans="1:5" outlineLevel="2" x14ac:dyDescent="0.25">
      <c r="A7347" s="22">
        <v>45518</v>
      </c>
      <c r="B7347" s="20" t="s">
        <v>153</v>
      </c>
      <c r="C7347" s="21">
        <v>458.68</v>
      </c>
      <c r="D7347" s="3" t="str">
        <f t="shared" si="114"/>
        <v/>
      </c>
      <c r="E7347" s="20" t="s">
        <v>381</v>
      </c>
    </row>
    <row r="7348" spans="1:5" outlineLevel="2" x14ac:dyDescent="0.25">
      <c r="A7348" s="22">
        <v>45518</v>
      </c>
      <c r="B7348" s="20" t="s">
        <v>153</v>
      </c>
      <c r="C7348" s="21">
        <v>456.4</v>
      </c>
      <c r="D7348" s="3" t="str">
        <f t="shared" si="114"/>
        <v/>
      </c>
      <c r="E7348" s="20" t="s">
        <v>381</v>
      </c>
    </row>
    <row r="7349" spans="1:5" outlineLevel="2" x14ac:dyDescent="0.25">
      <c r="A7349" s="22">
        <v>45518</v>
      </c>
      <c r="B7349" s="20" t="s">
        <v>153</v>
      </c>
      <c r="C7349" s="21">
        <v>291.44</v>
      </c>
      <c r="D7349" s="3" t="str">
        <f t="shared" si="114"/>
        <v/>
      </c>
      <c r="E7349" s="20" t="s">
        <v>381</v>
      </c>
    </row>
    <row r="7350" spans="1:5" outlineLevel="2" x14ac:dyDescent="0.25">
      <c r="A7350" s="22">
        <v>45518</v>
      </c>
      <c r="B7350" s="20" t="s">
        <v>153</v>
      </c>
      <c r="C7350" s="21">
        <v>249.23</v>
      </c>
      <c r="D7350" s="3" t="str">
        <f t="shared" si="114"/>
        <v/>
      </c>
      <c r="E7350" s="20" t="s">
        <v>381</v>
      </c>
    </row>
    <row r="7351" spans="1:5" outlineLevel="2" x14ac:dyDescent="0.25">
      <c r="A7351" s="22">
        <v>45518</v>
      </c>
      <c r="B7351" s="20" t="s">
        <v>153</v>
      </c>
      <c r="C7351" s="21">
        <v>225.36</v>
      </c>
      <c r="D7351" s="3" t="str">
        <f t="shared" si="114"/>
        <v/>
      </c>
      <c r="E7351" s="20" t="s">
        <v>381</v>
      </c>
    </row>
    <row r="7352" spans="1:5" outlineLevel="2" x14ac:dyDescent="0.25">
      <c r="A7352" s="22">
        <v>45518</v>
      </c>
      <c r="B7352" s="20" t="s">
        <v>153</v>
      </c>
      <c r="C7352" s="21">
        <v>135.81</v>
      </c>
      <c r="D7352" s="3" t="str">
        <f t="shared" si="114"/>
        <v/>
      </c>
      <c r="E7352" s="20" t="s">
        <v>381</v>
      </c>
    </row>
    <row r="7353" spans="1:5" outlineLevel="2" x14ac:dyDescent="0.25">
      <c r="A7353" s="22">
        <v>45518</v>
      </c>
      <c r="B7353" s="20" t="s">
        <v>153</v>
      </c>
      <c r="C7353" s="21">
        <v>85.46</v>
      </c>
      <c r="D7353" s="3" t="str">
        <f t="shared" si="114"/>
        <v/>
      </c>
      <c r="E7353" s="20" t="s">
        <v>381</v>
      </c>
    </row>
    <row r="7354" spans="1:5" outlineLevel="1" x14ac:dyDescent="0.25">
      <c r="A7354" s="28">
        <f>A7353</f>
        <v>45518</v>
      </c>
      <c r="B7354" s="29" t="str">
        <f>B7353</f>
        <v>LOWE'S</v>
      </c>
      <c r="C7354" s="30">
        <f>SUBTOTAL(9,C7341:C7353)</f>
        <v>5057.3099999999995</v>
      </c>
      <c r="D7354" s="31" t="str">
        <f t="shared" si="114"/>
        <v>TOTAL</v>
      </c>
      <c r="E7354" s="20"/>
    </row>
    <row r="7355" spans="1:5" outlineLevel="2" x14ac:dyDescent="0.25">
      <c r="A7355" s="22">
        <v>45518</v>
      </c>
      <c r="B7355" s="20" t="s">
        <v>1149</v>
      </c>
      <c r="C7355" s="21">
        <v>48.28</v>
      </c>
      <c r="D7355" s="3" t="str">
        <f t="shared" si="114"/>
        <v/>
      </c>
      <c r="E7355" s="20" t="s">
        <v>399</v>
      </c>
    </row>
    <row r="7356" spans="1:5" outlineLevel="2" x14ac:dyDescent="0.25">
      <c r="A7356" s="22">
        <v>45518</v>
      </c>
      <c r="B7356" s="20" t="s">
        <v>1149</v>
      </c>
      <c r="C7356" s="21">
        <v>48.28</v>
      </c>
      <c r="D7356" s="3" t="str">
        <f t="shared" si="114"/>
        <v/>
      </c>
      <c r="E7356" s="20" t="s">
        <v>399</v>
      </c>
    </row>
    <row r="7357" spans="1:5" outlineLevel="2" x14ac:dyDescent="0.25">
      <c r="A7357" s="22">
        <v>45518</v>
      </c>
      <c r="B7357" s="20" t="s">
        <v>1149</v>
      </c>
      <c r="C7357" s="21">
        <v>48.28</v>
      </c>
      <c r="D7357" s="3" t="str">
        <f t="shared" si="114"/>
        <v/>
      </c>
      <c r="E7357" s="20" t="s">
        <v>399</v>
      </c>
    </row>
    <row r="7358" spans="1:5" outlineLevel="2" x14ac:dyDescent="0.25">
      <c r="A7358" s="22">
        <v>45518</v>
      </c>
      <c r="B7358" s="20" t="s">
        <v>1149</v>
      </c>
      <c r="C7358" s="21">
        <v>48.28</v>
      </c>
      <c r="D7358" s="3" t="str">
        <f t="shared" si="114"/>
        <v/>
      </c>
      <c r="E7358" s="20" t="s">
        <v>399</v>
      </c>
    </row>
    <row r="7359" spans="1:5" outlineLevel="2" x14ac:dyDescent="0.25">
      <c r="A7359" s="22">
        <v>45518</v>
      </c>
      <c r="B7359" s="20" t="s">
        <v>1149</v>
      </c>
      <c r="C7359" s="21">
        <v>48.16</v>
      </c>
      <c r="D7359" s="3" t="str">
        <f t="shared" si="114"/>
        <v/>
      </c>
      <c r="E7359" s="20" t="s">
        <v>399</v>
      </c>
    </row>
    <row r="7360" spans="1:5" outlineLevel="2" x14ac:dyDescent="0.25">
      <c r="A7360" s="22">
        <v>45518</v>
      </c>
      <c r="B7360" s="20" t="s">
        <v>1149</v>
      </c>
      <c r="C7360" s="21">
        <v>48.28</v>
      </c>
      <c r="D7360" s="3" t="str">
        <f t="shared" si="114"/>
        <v/>
      </c>
      <c r="E7360" s="20" t="s">
        <v>399</v>
      </c>
    </row>
    <row r="7361" spans="1:5" outlineLevel="2" x14ac:dyDescent="0.25">
      <c r="A7361" s="22">
        <v>45518</v>
      </c>
      <c r="B7361" s="20" t="s">
        <v>1149</v>
      </c>
      <c r="C7361" s="21">
        <v>48.28</v>
      </c>
      <c r="D7361" s="3" t="str">
        <f t="shared" si="114"/>
        <v/>
      </c>
      <c r="E7361" s="20" t="s">
        <v>399</v>
      </c>
    </row>
    <row r="7362" spans="1:5" outlineLevel="2" x14ac:dyDescent="0.25">
      <c r="A7362" s="22">
        <v>45518</v>
      </c>
      <c r="B7362" s="20" t="s">
        <v>1149</v>
      </c>
      <c r="C7362" s="21">
        <v>48.28</v>
      </c>
      <c r="D7362" s="3" t="str">
        <f t="shared" si="114"/>
        <v/>
      </c>
      <c r="E7362" s="20" t="s">
        <v>399</v>
      </c>
    </row>
    <row r="7363" spans="1:5" outlineLevel="2" x14ac:dyDescent="0.25">
      <c r="A7363" s="22">
        <v>45518</v>
      </c>
      <c r="B7363" s="20" t="s">
        <v>1149</v>
      </c>
      <c r="C7363" s="21">
        <v>48.28</v>
      </c>
      <c r="D7363" s="3" t="str">
        <f t="shared" si="114"/>
        <v/>
      </c>
      <c r="E7363" s="20" t="s">
        <v>399</v>
      </c>
    </row>
    <row r="7364" spans="1:5" outlineLevel="2" x14ac:dyDescent="0.25">
      <c r="A7364" s="22">
        <v>45518</v>
      </c>
      <c r="B7364" s="20" t="s">
        <v>1149</v>
      </c>
      <c r="C7364" s="21">
        <v>48.28</v>
      </c>
      <c r="D7364" s="3" t="str">
        <f t="shared" si="114"/>
        <v/>
      </c>
      <c r="E7364" s="20" t="s">
        <v>399</v>
      </c>
    </row>
    <row r="7365" spans="1:5" outlineLevel="2" x14ac:dyDescent="0.25">
      <c r="A7365" s="22">
        <v>45518</v>
      </c>
      <c r="B7365" s="20" t="s">
        <v>1149</v>
      </c>
      <c r="C7365" s="21">
        <v>48.28</v>
      </c>
      <c r="D7365" s="3" t="str">
        <f t="shared" si="114"/>
        <v/>
      </c>
      <c r="E7365" s="20" t="s">
        <v>399</v>
      </c>
    </row>
    <row r="7366" spans="1:5" outlineLevel="2" x14ac:dyDescent="0.25">
      <c r="A7366" s="22">
        <v>45518</v>
      </c>
      <c r="B7366" s="20" t="s">
        <v>1149</v>
      </c>
      <c r="C7366" s="21">
        <v>48.28</v>
      </c>
      <c r="D7366" s="3" t="str">
        <f t="shared" si="114"/>
        <v/>
      </c>
      <c r="E7366" s="20" t="s">
        <v>399</v>
      </c>
    </row>
    <row r="7367" spans="1:5" outlineLevel="2" x14ac:dyDescent="0.25">
      <c r="A7367" s="22">
        <v>45518</v>
      </c>
      <c r="B7367" s="20" t="s">
        <v>1149</v>
      </c>
      <c r="C7367" s="21">
        <v>48.28</v>
      </c>
      <c r="D7367" s="3" t="str">
        <f t="shared" si="114"/>
        <v/>
      </c>
      <c r="E7367" s="20" t="s">
        <v>399</v>
      </c>
    </row>
    <row r="7368" spans="1:5" outlineLevel="2" x14ac:dyDescent="0.25">
      <c r="A7368" s="22">
        <v>45518</v>
      </c>
      <c r="B7368" s="20" t="s">
        <v>1149</v>
      </c>
      <c r="C7368" s="21">
        <v>48.28</v>
      </c>
      <c r="D7368" s="3" t="str">
        <f t="shared" ref="D7368:D7431" si="115">IF(E7368=0,"TOTAL","")</f>
        <v/>
      </c>
      <c r="E7368" s="20" t="s">
        <v>399</v>
      </c>
    </row>
    <row r="7369" spans="1:5" outlineLevel="2" x14ac:dyDescent="0.25">
      <c r="A7369" s="22">
        <v>45518</v>
      </c>
      <c r="B7369" s="20" t="s">
        <v>1149</v>
      </c>
      <c r="C7369" s="21">
        <v>48.28</v>
      </c>
      <c r="D7369" s="3" t="str">
        <f t="shared" si="115"/>
        <v/>
      </c>
      <c r="E7369" s="20" t="s">
        <v>399</v>
      </c>
    </row>
    <row r="7370" spans="1:5" outlineLevel="2" x14ac:dyDescent="0.25">
      <c r="A7370" s="22">
        <v>45518</v>
      </c>
      <c r="B7370" s="20" t="s">
        <v>1149</v>
      </c>
      <c r="C7370" s="21">
        <v>48.28</v>
      </c>
      <c r="D7370" s="3" t="str">
        <f t="shared" si="115"/>
        <v/>
      </c>
      <c r="E7370" s="20" t="s">
        <v>399</v>
      </c>
    </row>
    <row r="7371" spans="1:5" outlineLevel="2" x14ac:dyDescent="0.25">
      <c r="A7371" s="22">
        <v>45518</v>
      </c>
      <c r="B7371" s="20" t="s">
        <v>1149</v>
      </c>
      <c r="C7371" s="21">
        <v>48.28</v>
      </c>
      <c r="D7371" s="3" t="str">
        <f t="shared" si="115"/>
        <v/>
      </c>
      <c r="E7371" s="20" t="s">
        <v>399</v>
      </c>
    </row>
    <row r="7372" spans="1:5" outlineLevel="2" x14ac:dyDescent="0.25">
      <c r="A7372" s="22">
        <v>45518</v>
      </c>
      <c r="B7372" s="20" t="s">
        <v>1149</v>
      </c>
      <c r="C7372" s="21">
        <v>48.28</v>
      </c>
      <c r="D7372" s="3" t="str">
        <f t="shared" si="115"/>
        <v/>
      </c>
      <c r="E7372" s="20" t="s">
        <v>399</v>
      </c>
    </row>
    <row r="7373" spans="1:5" outlineLevel="2" x14ac:dyDescent="0.25">
      <c r="A7373" s="22">
        <v>45518</v>
      </c>
      <c r="B7373" s="20" t="s">
        <v>1149</v>
      </c>
      <c r="C7373" s="21">
        <v>48.28</v>
      </c>
      <c r="D7373" s="3" t="str">
        <f t="shared" si="115"/>
        <v/>
      </c>
      <c r="E7373" s="20" t="s">
        <v>399</v>
      </c>
    </row>
    <row r="7374" spans="1:5" outlineLevel="2" x14ac:dyDescent="0.25">
      <c r="A7374" s="22">
        <v>45518</v>
      </c>
      <c r="B7374" s="20" t="s">
        <v>1149</v>
      </c>
      <c r="C7374" s="21">
        <v>48.28</v>
      </c>
      <c r="D7374" s="3" t="str">
        <f t="shared" si="115"/>
        <v/>
      </c>
      <c r="E7374" s="20" t="s">
        <v>399</v>
      </c>
    </row>
    <row r="7375" spans="1:5" outlineLevel="2" x14ac:dyDescent="0.25">
      <c r="A7375" s="22">
        <v>45518</v>
      </c>
      <c r="B7375" s="20" t="s">
        <v>1149</v>
      </c>
      <c r="C7375" s="21">
        <v>48.28</v>
      </c>
      <c r="D7375" s="3" t="str">
        <f t="shared" si="115"/>
        <v/>
      </c>
      <c r="E7375" s="20" t="s">
        <v>399</v>
      </c>
    </row>
    <row r="7376" spans="1:5" outlineLevel="2" x14ac:dyDescent="0.25">
      <c r="A7376" s="22">
        <v>45518</v>
      </c>
      <c r="B7376" s="20" t="s">
        <v>1149</v>
      </c>
      <c r="C7376" s="21">
        <v>48.28</v>
      </c>
      <c r="D7376" s="3" t="str">
        <f t="shared" si="115"/>
        <v/>
      </c>
      <c r="E7376" s="20" t="s">
        <v>399</v>
      </c>
    </row>
    <row r="7377" spans="1:5" outlineLevel="2" x14ac:dyDescent="0.25">
      <c r="A7377" s="22">
        <v>45518</v>
      </c>
      <c r="B7377" s="20" t="s">
        <v>1149</v>
      </c>
      <c r="C7377" s="21">
        <v>48.28</v>
      </c>
      <c r="D7377" s="3" t="str">
        <f t="shared" si="115"/>
        <v/>
      </c>
      <c r="E7377" s="20" t="s">
        <v>399</v>
      </c>
    </row>
    <row r="7378" spans="1:5" outlineLevel="2" x14ac:dyDescent="0.25">
      <c r="A7378" s="22">
        <v>45518</v>
      </c>
      <c r="B7378" s="20" t="s">
        <v>1149</v>
      </c>
      <c r="C7378" s="21">
        <v>48.28</v>
      </c>
      <c r="D7378" s="3" t="str">
        <f t="shared" si="115"/>
        <v/>
      </c>
      <c r="E7378" s="20" t="s">
        <v>399</v>
      </c>
    </row>
    <row r="7379" spans="1:5" outlineLevel="2" x14ac:dyDescent="0.25">
      <c r="A7379" s="22">
        <v>45518</v>
      </c>
      <c r="B7379" s="20" t="s">
        <v>1149</v>
      </c>
      <c r="C7379" s="21">
        <v>48.28</v>
      </c>
      <c r="D7379" s="3" t="str">
        <f t="shared" si="115"/>
        <v/>
      </c>
      <c r="E7379" s="20" t="s">
        <v>399</v>
      </c>
    </row>
    <row r="7380" spans="1:5" outlineLevel="2" x14ac:dyDescent="0.25">
      <c r="A7380" s="22">
        <v>45518</v>
      </c>
      <c r="B7380" s="20" t="s">
        <v>1149</v>
      </c>
      <c r="C7380" s="21">
        <v>48.28</v>
      </c>
      <c r="D7380" s="3" t="str">
        <f t="shared" si="115"/>
        <v/>
      </c>
      <c r="E7380" s="20" t="s">
        <v>399</v>
      </c>
    </row>
    <row r="7381" spans="1:5" outlineLevel="2" x14ac:dyDescent="0.25">
      <c r="A7381" s="22">
        <v>45518</v>
      </c>
      <c r="B7381" s="20" t="s">
        <v>1149</v>
      </c>
      <c r="C7381" s="21">
        <v>48.28</v>
      </c>
      <c r="D7381" s="3" t="str">
        <f t="shared" si="115"/>
        <v/>
      </c>
      <c r="E7381" s="20" t="s">
        <v>399</v>
      </c>
    </row>
    <row r="7382" spans="1:5" outlineLevel="2" x14ac:dyDescent="0.25">
      <c r="A7382" s="22">
        <v>45518</v>
      </c>
      <c r="B7382" s="20" t="s">
        <v>1149</v>
      </c>
      <c r="C7382" s="21">
        <v>48.28</v>
      </c>
      <c r="D7382" s="3" t="str">
        <f t="shared" si="115"/>
        <v/>
      </c>
      <c r="E7382" s="20" t="s">
        <v>399</v>
      </c>
    </row>
    <row r="7383" spans="1:5" outlineLevel="2" x14ac:dyDescent="0.25">
      <c r="A7383" s="22">
        <v>45518</v>
      </c>
      <c r="B7383" s="20" t="s">
        <v>1149</v>
      </c>
      <c r="C7383" s="21">
        <v>48.28</v>
      </c>
      <c r="D7383" s="3" t="str">
        <f t="shared" si="115"/>
        <v/>
      </c>
      <c r="E7383" s="20" t="s">
        <v>399</v>
      </c>
    </row>
    <row r="7384" spans="1:5" outlineLevel="1" x14ac:dyDescent="0.25">
      <c r="A7384" s="28">
        <f>A7383</f>
        <v>45518</v>
      </c>
      <c r="B7384" s="29" t="str">
        <f>B7383</f>
        <v>LOWMAN EDUCATION LLC</v>
      </c>
      <c r="C7384" s="30">
        <f>SUBTOTAL(9,C7355:C7383)</f>
        <v>1399.9999999999995</v>
      </c>
      <c r="D7384" s="31" t="str">
        <f t="shared" si="115"/>
        <v>TOTAL</v>
      </c>
      <c r="E7384" s="20"/>
    </row>
    <row r="7385" spans="1:5" outlineLevel="2" x14ac:dyDescent="0.25">
      <c r="A7385" s="22">
        <v>45518</v>
      </c>
      <c r="B7385" s="20" t="s">
        <v>155</v>
      </c>
      <c r="C7385" s="21">
        <v>37.49</v>
      </c>
      <c r="D7385" s="3" t="str">
        <f t="shared" si="115"/>
        <v/>
      </c>
      <c r="E7385" s="20" t="s">
        <v>383</v>
      </c>
    </row>
    <row r="7386" spans="1:5" outlineLevel="2" x14ac:dyDescent="0.25">
      <c r="A7386" s="22">
        <v>45518</v>
      </c>
      <c r="B7386" s="20" t="s">
        <v>155</v>
      </c>
      <c r="C7386" s="21">
        <v>513.5</v>
      </c>
      <c r="D7386" s="3" t="str">
        <f t="shared" si="115"/>
        <v/>
      </c>
      <c r="E7386" s="20" t="s">
        <v>383</v>
      </c>
    </row>
    <row r="7387" spans="1:5" outlineLevel="2" x14ac:dyDescent="0.25">
      <c r="A7387" s="22">
        <v>45518</v>
      </c>
      <c r="B7387" s="20" t="s">
        <v>155</v>
      </c>
      <c r="C7387" s="21">
        <v>21935.69</v>
      </c>
      <c r="D7387" s="3" t="str">
        <f t="shared" si="115"/>
        <v/>
      </c>
      <c r="E7387" s="20" t="s">
        <v>404</v>
      </c>
    </row>
    <row r="7388" spans="1:5" outlineLevel="1" x14ac:dyDescent="0.25">
      <c r="A7388" s="28">
        <f>A7387</f>
        <v>45518</v>
      </c>
      <c r="B7388" s="29" t="str">
        <f>B7387</f>
        <v>MACKIN BOOK COMPANY</v>
      </c>
      <c r="C7388" s="30">
        <f>SUBTOTAL(9,C7385:C7387)</f>
        <v>22486.68</v>
      </c>
      <c r="D7388" s="31" t="str">
        <f t="shared" si="115"/>
        <v>TOTAL</v>
      </c>
      <c r="E7388" s="20"/>
    </row>
    <row r="7389" spans="1:5" outlineLevel="2" x14ac:dyDescent="0.25">
      <c r="A7389" s="22">
        <v>45518</v>
      </c>
      <c r="B7389" s="20" t="s">
        <v>320</v>
      </c>
      <c r="C7389" s="21">
        <v>450</v>
      </c>
      <c r="D7389" s="3" t="str">
        <f t="shared" si="115"/>
        <v/>
      </c>
      <c r="E7389" s="20" t="s">
        <v>381</v>
      </c>
    </row>
    <row r="7390" spans="1:5" outlineLevel="1" x14ac:dyDescent="0.25">
      <c r="A7390" s="28">
        <f>A7389</f>
        <v>45518</v>
      </c>
      <c r="B7390" s="29" t="str">
        <f>B7389</f>
        <v>THE MARKERBOARD PEOPLE</v>
      </c>
      <c r="C7390" s="30">
        <f>SUBTOTAL(9,C7389:C7389)</f>
        <v>450</v>
      </c>
      <c r="D7390" s="31" t="str">
        <f t="shared" si="115"/>
        <v>TOTAL</v>
      </c>
      <c r="E7390" s="20"/>
    </row>
    <row r="7391" spans="1:5" outlineLevel="2" x14ac:dyDescent="0.25">
      <c r="A7391" s="22">
        <v>45518</v>
      </c>
      <c r="B7391" s="20" t="s">
        <v>594</v>
      </c>
      <c r="C7391" s="21">
        <v>168800</v>
      </c>
      <c r="D7391" s="3" t="str">
        <f t="shared" si="115"/>
        <v/>
      </c>
      <c r="E7391" s="20" t="s">
        <v>391</v>
      </c>
    </row>
    <row r="7392" spans="1:5" outlineLevel="1" x14ac:dyDescent="0.25">
      <c r="A7392" s="28">
        <f>A7391</f>
        <v>45518</v>
      </c>
      <c r="B7392" s="29" t="str">
        <f>B7391</f>
        <v>MCKENNA CONTRACTING INC</v>
      </c>
      <c r="C7392" s="30">
        <f>SUBTOTAL(9,C7391:C7391)</f>
        <v>168800</v>
      </c>
      <c r="D7392" s="31" t="str">
        <f t="shared" si="115"/>
        <v>TOTAL</v>
      </c>
      <c r="E7392" s="20"/>
    </row>
    <row r="7393" spans="1:5" outlineLevel="2" x14ac:dyDescent="0.25">
      <c r="A7393" s="22">
        <v>45518</v>
      </c>
      <c r="B7393" s="20" t="s">
        <v>321</v>
      </c>
      <c r="C7393" s="21">
        <v>571.20000000000005</v>
      </c>
      <c r="D7393" s="3" t="str">
        <f t="shared" si="115"/>
        <v/>
      </c>
      <c r="E7393" s="20" t="s">
        <v>420</v>
      </c>
    </row>
    <row r="7394" spans="1:5" outlineLevel="2" x14ac:dyDescent="0.25">
      <c r="A7394" s="22">
        <v>45518</v>
      </c>
      <c r="B7394" s="20" t="s">
        <v>321</v>
      </c>
      <c r="C7394" s="21">
        <v>132</v>
      </c>
      <c r="D7394" s="3" t="str">
        <f t="shared" si="115"/>
        <v/>
      </c>
      <c r="E7394" s="20" t="s">
        <v>420</v>
      </c>
    </row>
    <row r="7395" spans="1:5" outlineLevel="2" x14ac:dyDescent="0.25">
      <c r="A7395" s="22">
        <v>45518</v>
      </c>
      <c r="B7395" s="20" t="s">
        <v>321</v>
      </c>
      <c r="C7395" s="21">
        <v>199.36</v>
      </c>
      <c r="D7395" s="3" t="str">
        <f t="shared" si="115"/>
        <v/>
      </c>
      <c r="E7395" s="20" t="s">
        <v>420</v>
      </c>
    </row>
    <row r="7396" spans="1:5" outlineLevel="1" x14ac:dyDescent="0.25">
      <c r="A7396" s="28">
        <f>A7395</f>
        <v>45518</v>
      </c>
      <c r="B7396" s="29" t="str">
        <f>B7395</f>
        <v>MEMORIAL MUD</v>
      </c>
      <c r="C7396" s="30">
        <f>SUBTOTAL(9,C7393:C7395)</f>
        <v>902.56000000000006</v>
      </c>
      <c r="D7396" s="31" t="str">
        <f t="shared" si="115"/>
        <v>TOTAL</v>
      </c>
      <c r="E7396" s="20"/>
    </row>
    <row r="7397" spans="1:5" outlineLevel="2" x14ac:dyDescent="0.25">
      <c r="A7397" s="22">
        <v>45518</v>
      </c>
      <c r="B7397" s="20" t="s">
        <v>277</v>
      </c>
      <c r="C7397" s="21">
        <v>1674.85</v>
      </c>
      <c r="D7397" s="3" t="str">
        <f t="shared" si="115"/>
        <v/>
      </c>
      <c r="E7397" s="20" t="s">
        <v>624</v>
      </c>
    </row>
    <row r="7398" spans="1:5" outlineLevel="2" x14ac:dyDescent="0.25">
      <c r="A7398" s="22">
        <v>45518</v>
      </c>
      <c r="B7398" s="20" t="s">
        <v>277</v>
      </c>
      <c r="C7398" s="21">
        <v>300</v>
      </c>
      <c r="D7398" s="3" t="str">
        <f t="shared" si="115"/>
        <v/>
      </c>
      <c r="E7398" s="20" t="s">
        <v>386</v>
      </c>
    </row>
    <row r="7399" spans="1:5" outlineLevel="2" x14ac:dyDescent="0.25">
      <c r="A7399" s="22">
        <v>45518</v>
      </c>
      <c r="B7399" s="20" t="s">
        <v>277</v>
      </c>
      <c r="C7399" s="21">
        <v>10924</v>
      </c>
      <c r="D7399" s="3" t="str">
        <f t="shared" si="115"/>
        <v/>
      </c>
      <c r="E7399" s="20" t="s">
        <v>1715</v>
      </c>
    </row>
    <row r="7400" spans="1:5" outlineLevel="2" x14ac:dyDescent="0.25">
      <c r="A7400" s="22">
        <v>45518</v>
      </c>
      <c r="B7400" s="20" t="s">
        <v>277</v>
      </c>
      <c r="C7400" s="21">
        <v>574.09</v>
      </c>
      <c r="D7400" s="3" t="str">
        <f t="shared" si="115"/>
        <v/>
      </c>
      <c r="E7400" s="20" t="s">
        <v>386</v>
      </c>
    </row>
    <row r="7401" spans="1:5" outlineLevel="1" x14ac:dyDescent="0.25">
      <c r="A7401" s="28">
        <f>A7400</f>
        <v>45518</v>
      </c>
      <c r="B7401" s="29" t="str">
        <f>B7400</f>
        <v>MIDWEST TECHNOLOGY PRODUCTS</v>
      </c>
      <c r="C7401" s="30">
        <f>SUBTOTAL(9,C7397:C7400)</f>
        <v>13472.94</v>
      </c>
      <c r="D7401" s="31" t="str">
        <f t="shared" si="115"/>
        <v>TOTAL</v>
      </c>
      <c r="E7401" s="20"/>
    </row>
    <row r="7402" spans="1:5" outlineLevel="2" x14ac:dyDescent="0.25">
      <c r="A7402" s="22">
        <v>45518</v>
      </c>
      <c r="B7402" s="20" t="s">
        <v>1150</v>
      </c>
      <c r="C7402" s="21">
        <v>70</v>
      </c>
      <c r="D7402" s="3" t="str">
        <f t="shared" si="115"/>
        <v/>
      </c>
      <c r="E7402" s="20" t="s">
        <v>385</v>
      </c>
    </row>
    <row r="7403" spans="1:5" outlineLevel="1" x14ac:dyDescent="0.25">
      <c r="A7403" s="28">
        <f>A7402</f>
        <v>45518</v>
      </c>
      <c r="B7403" s="29" t="str">
        <f>B7402</f>
        <v>SOUTHWEST TEXAS EQUIPMENT DISTRIBUTORS INC</v>
      </c>
      <c r="C7403" s="30">
        <f>SUBTOTAL(9,C7402:C7402)</f>
        <v>70</v>
      </c>
      <c r="D7403" s="31" t="str">
        <f t="shared" si="115"/>
        <v>TOTAL</v>
      </c>
      <c r="E7403" s="20"/>
    </row>
    <row r="7404" spans="1:5" outlineLevel="2" x14ac:dyDescent="0.25">
      <c r="A7404" s="22">
        <v>45518</v>
      </c>
      <c r="B7404" s="20" t="s">
        <v>156</v>
      </c>
      <c r="C7404" s="21">
        <v>414.98</v>
      </c>
      <c r="D7404" s="3" t="str">
        <f t="shared" si="115"/>
        <v/>
      </c>
      <c r="E7404" s="20" t="s">
        <v>403</v>
      </c>
    </row>
    <row r="7405" spans="1:5" outlineLevel="2" x14ac:dyDescent="0.25">
      <c r="A7405" s="22">
        <v>45518</v>
      </c>
      <c r="B7405" s="20" t="s">
        <v>156</v>
      </c>
      <c r="C7405" s="21">
        <v>1683.84</v>
      </c>
      <c r="D7405" s="3" t="str">
        <f t="shared" si="115"/>
        <v/>
      </c>
      <c r="E7405" s="20" t="s">
        <v>394</v>
      </c>
    </row>
    <row r="7406" spans="1:5" outlineLevel="1" x14ac:dyDescent="0.25">
      <c r="A7406" s="28">
        <f>A7405</f>
        <v>45518</v>
      </c>
      <c r="B7406" s="29" t="str">
        <f>B7405</f>
        <v>SKY HIGH WINDOW WORKS INC</v>
      </c>
      <c r="C7406" s="30">
        <f>SUBTOTAL(9,C7404:C7405)</f>
        <v>2098.8199999999997</v>
      </c>
      <c r="D7406" s="31" t="str">
        <f t="shared" si="115"/>
        <v>TOTAL</v>
      </c>
      <c r="E7406" s="20"/>
    </row>
    <row r="7407" spans="1:5" outlineLevel="2" x14ac:dyDescent="0.25">
      <c r="A7407" s="22">
        <v>45518</v>
      </c>
      <c r="B7407" s="20" t="s">
        <v>278</v>
      </c>
      <c r="C7407" s="21">
        <v>5760</v>
      </c>
      <c r="D7407" s="3" t="str">
        <f t="shared" si="115"/>
        <v/>
      </c>
      <c r="E7407" s="20" t="s">
        <v>407</v>
      </c>
    </row>
    <row r="7408" spans="1:5" outlineLevel="1" x14ac:dyDescent="0.25">
      <c r="A7408" s="28">
        <f>A7407</f>
        <v>45518</v>
      </c>
      <c r="B7408" s="29" t="str">
        <f>B7407</f>
        <v>MSC INDUSTRIAL SUPPLY CO</v>
      </c>
      <c r="C7408" s="30">
        <f>SUBTOTAL(9,C7407:C7407)</f>
        <v>5760</v>
      </c>
      <c r="D7408" s="31" t="str">
        <f t="shared" si="115"/>
        <v>TOTAL</v>
      </c>
      <c r="E7408" s="20"/>
    </row>
    <row r="7409" spans="1:5" outlineLevel="2" x14ac:dyDescent="0.25">
      <c r="A7409" s="22">
        <v>45518</v>
      </c>
      <c r="B7409" s="20" t="s">
        <v>514</v>
      </c>
      <c r="C7409" s="21">
        <v>1780</v>
      </c>
      <c r="D7409" s="3" t="str">
        <f t="shared" si="115"/>
        <v/>
      </c>
      <c r="E7409" s="20" t="s">
        <v>383</v>
      </c>
    </row>
    <row r="7410" spans="1:5" outlineLevel="1" x14ac:dyDescent="0.25">
      <c r="A7410" s="28">
        <f>A7409</f>
        <v>45518</v>
      </c>
      <c r="B7410" s="29" t="str">
        <f>B7409</f>
        <v>National association for bilingual edcuation</v>
      </c>
      <c r="C7410" s="30">
        <f>SUBTOTAL(9,C7409:C7409)</f>
        <v>1780</v>
      </c>
      <c r="D7410" s="31" t="str">
        <f t="shared" si="115"/>
        <v>TOTAL</v>
      </c>
      <c r="E7410" s="20"/>
    </row>
    <row r="7411" spans="1:5" outlineLevel="2" x14ac:dyDescent="0.25">
      <c r="A7411" s="22">
        <v>45518</v>
      </c>
      <c r="B7411" s="20" t="s">
        <v>323</v>
      </c>
      <c r="C7411" s="21">
        <v>29859.3</v>
      </c>
      <c r="D7411" s="3" t="str">
        <f t="shared" si="115"/>
        <v/>
      </c>
      <c r="E7411" s="20" t="s">
        <v>391</v>
      </c>
    </row>
    <row r="7412" spans="1:5" outlineLevel="1" x14ac:dyDescent="0.25">
      <c r="A7412" s="28">
        <f>A7411</f>
        <v>45518</v>
      </c>
      <c r="B7412" s="29" t="str">
        <f>B7411</f>
        <v>NALCO COMPANY</v>
      </c>
      <c r="C7412" s="30">
        <f>SUBTOTAL(9,C7411:C7411)</f>
        <v>29859.3</v>
      </c>
      <c r="D7412" s="31" t="str">
        <f t="shared" si="115"/>
        <v>TOTAL</v>
      </c>
      <c r="E7412" s="20"/>
    </row>
    <row r="7413" spans="1:5" outlineLevel="2" x14ac:dyDescent="0.25">
      <c r="A7413" s="22">
        <v>45518</v>
      </c>
      <c r="B7413" s="20" t="s">
        <v>158</v>
      </c>
      <c r="C7413" s="21">
        <v>346.51</v>
      </c>
      <c r="D7413" s="3" t="str">
        <f t="shared" si="115"/>
        <v/>
      </c>
      <c r="E7413" s="20" t="s">
        <v>381</v>
      </c>
    </row>
    <row r="7414" spans="1:5" outlineLevel="2" x14ac:dyDescent="0.25">
      <c r="A7414" s="22">
        <v>45518</v>
      </c>
      <c r="B7414" s="20" t="s">
        <v>158</v>
      </c>
      <c r="C7414" s="21">
        <v>26.94</v>
      </c>
      <c r="D7414" s="3" t="str">
        <f t="shared" si="115"/>
        <v/>
      </c>
      <c r="E7414" s="20" t="s">
        <v>381</v>
      </c>
    </row>
    <row r="7415" spans="1:5" outlineLevel="2" x14ac:dyDescent="0.25">
      <c r="A7415" s="22">
        <v>45518</v>
      </c>
      <c r="B7415" s="20" t="s">
        <v>158</v>
      </c>
      <c r="C7415" s="21">
        <v>20434.490000000002</v>
      </c>
      <c r="D7415" s="3" t="str">
        <f t="shared" si="115"/>
        <v/>
      </c>
      <c r="E7415" s="20" t="s">
        <v>386</v>
      </c>
    </row>
    <row r="7416" spans="1:5" outlineLevel="2" x14ac:dyDescent="0.25">
      <c r="A7416" s="22">
        <v>45518</v>
      </c>
      <c r="B7416" s="20" t="s">
        <v>158</v>
      </c>
      <c r="C7416" s="21">
        <v>306.10000000000002</v>
      </c>
      <c r="D7416" s="3" t="str">
        <f t="shared" si="115"/>
        <v/>
      </c>
      <c r="E7416" s="20" t="s">
        <v>381</v>
      </c>
    </row>
    <row r="7417" spans="1:5" outlineLevel="2" x14ac:dyDescent="0.25">
      <c r="A7417" s="22">
        <v>45518</v>
      </c>
      <c r="B7417" s="20" t="s">
        <v>158</v>
      </c>
      <c r="C7417" s="21">
        <v>67.349999999999994</v>
      </c>
      <c r="D7417" s="3" t="str">
        <f t="shared" si="115"/>
        <v/>
      </c>
      <c r="E7417" s="20" t="s">
        <v>381</v>
      </c>
    </row>
    <row r="7418" spans="1:5" outlineLevel="2" x14ac:dyDescent="0.25">
      <c r="A7418" s="22">
        <v>45518</v>
      </c>
      <c r="B7418" s="20" t="s">
        <v>158</v>
      </c>
      <c r="C7418" s="21">
        <v>306.10000000000002</v>
      </c>
      <c r="D7418" s="3" t="str">
        <f t="shared" si="115"/>
        <v/>
      </c>
      <c r="E7418" s="20" t="s">
        <v>381</v>
      </c>
    </row>
    <row r="7419" spans="1:5" outlineLevel="2" x14ac:dyDescent="0.25">
      <c r="A7419" s="22">
        <v>45518</v>
      </c>
      <c r="B7419" s="20" t="s">
        <v>158</v>
      </c>
      <c r="C7419" s="21">
        <v>67.349999999999994</v>
      </c>
      <c r="D7419" s="3" t="str">
        <f t="shared" si="115"/>
        <v/>
      </c>
      <c r="E7419" s="20" t="s">
        <v>381</v>
      </c>
    </row>
    <row r="7420" spans="1:5" outlineLevel="2" x14ac:dyDescent="0.25">
      <c r="A7420" s="22">
        <v>45518</v>
      </c>
      <c r="B7420" s="20" t="s">
        <v>158</v>
      </c>
      <c r="C7420" s="21">
        <v>306.10000000000002</v>
      </c>
      <c r="D7420" s="3" t="str">
        <f t="shared" si="115"/>
        <v/>
      </c>
      <c r="E7420" s="20" t="s">
        <v>381</v>
      </c>
    </row>
    <row r="7421" spans="1:5" outlineLevel="2" x14ac:dyDescent="0.25">
      <c r="A7421" s="22">
        <v>45518</v>
      </c>
      <c r="B7421" s="20" t="s">
        <v>158</v>
      </c>
      <c r="C7421" s="21">
        <v>67.349999999999994</v>
      </c>
      <c r="D7421" s="3" t="str">
        <f t="shared" si="115"/>
        <v/>
      </c>
      <c r="E7421" s="20" t="s">
        <v>381</v>
      </c>
    </row>
    <row r="7422" spans="1:5" outlineLevel="2" x14ac:dyDescent="0.25">
      <c r="A7422" s="22">
        <v>45518</v>
      </c>
      <c r="B7422" s="20" t="s">
        <v>158</v>
      </c>
      <c r="C7422" s="21">
        <v>67.349999999999994</v>
      </c>
      <c r="D7422" s="3" t="str">
        <f t="shared" si="115"/>
        <v/>
      </c>
      <c r="E7422" s="20" t="s">
        <v>381</v>
      </c>
    </row>
    <row r="7423" spans="1:5" outlineLevel="2" x14ac:dyDescent="0.25">
      <c r="A7423" s="22">
        <v>45518</v>
      </c>
      <c r="B7423" s="20" t="s">
        <v>158</v>
      </c>
      <c r="C7423" s="21">
        <v>309.62</v>
      </c>
      <c r="D7423" s="3" t="str">
        <f t="shared" si="115"/>
        <v/>
      </c>
      <c r="E7423" s="20" t="s">
        <v>386</v>
      </c>
    </row>
    <row r="7424" spans="1:5" outlineLevel="2" x14ac:dyDescent="0.25">
      <c r="A7424" s="22">
        <v>45518</v>
      </c>
      <c r="B7424" s="20" t="s">
        <v>158</v>
      </c>
      <c r="C7424" s="21">
        <v>402.55</v>
      </c>
      <c r="D7424" s="3" t="str">
        <f t="shared" si="115"/>
        <v/>
      </c>
      <c r="E7424" s="20" t="s">
        <v>386</v>
      </c>
    </row>
    <row r="7425" spans="1:5" outlineLevel="2" x14ac:dyDescent="0.25">
      <c r="A7425" s="22">
        <v>45518</v>
      </c>
      <c r="B7425" s="20" t="s">
        <v>158</v>
      </c>
      <c r="C7425" s="21">
        <v>168.91</v>
      </c>
      <c r="D7425" s="3" t="str">
        <f t="shared" si="115"/>
        <v/>
      </c>
      <c r="E7425" s="20" t="s">
        <v>386</v>
      </c>
    </row>
    <row r="7426" spans="1:5" outlineLevel="2" x14ac:dyDescent="0.25">
      <c r="A7426" s="22">
        <v>45518</v>
      </c>
      <c r="B7426" s="20" t="s">
        <v>158</v>
      </c>
      <c r="C7426" s="21">
        <v>394.65</v>
      </c>
      <c r="D7426" s="3" t="str">
        <f t="shared" si="115"/>
        <v/>
      </c>
      <c r="E7426" s="20" t="s">
        <v>381</v>
      </c>
    </row>
    <row r="7427" spans="1:5" outlineLevel="1" x14ac:dyDescent="0.25">
      <c r="A7427" s="28">
        <f>A7426</f>
        <v>45518</v>
      </c>
      <c r="B7427" s="29" t="str">
        <f>B7426</f>
        <v>NASCO EDUCATION LLC</v>
      </c>
      <c r="C7427" s="30">
        <f>SUBTOTAL(9,C7413:C7426)</f>
        <v>23271.369999999992</v>
      </c>
      <c r="D7427" s="31" t="str">
        <f t="shared" si="115"/>
        <v>TOTAL</v>
      </c>
      <c r="E7427" s="20"/>
    </row>
    <row r="7428" spans="1:5" outlineLevel="2" x14ac:dyDescent="0.25">
      <c r="A7428" s="22">
        <v>45518</v>
      </c>
      <c r="B7428" s="20" t="s">
        <v>1151</v>
      </c>
      <c r="C7428" s="21">
        <v>159.5</v>
      </c>
      <c r="D7428" s="3" t="str">
        <f t="shared" si="115"/>
        <v/>
      </c>
      <c r="E7428" s="20" t="s">
        <v>412</v>
      </c>
    </row>
    <row r="7429" spans="1:5" outlineLevel="1" x14ac:dyDescent="0.25">
      <c r="A7429" s="28">
        <f>A7428</f>
        <v>45518</v>
      </c>
      <c r="B7429" s="29" t="str">
        <f>B7428</f>
        <v>NATIONAL ASSOCIATION OF SCHOOL NURSES</v>
      </c>
      <c r="C7429" s="30">
        <f>SUBTOTAL(9,C7428:C7428)</f>
        <v>159.5</v>
      </c>
      <c r="D7429" s="31" t="str">
        <f t="shared" si="115"/>
        <v>TOTAL</v>
      </c>
      <c r="E7429" s="20"/>
    </row>
    <row r="7430" spans="1:5" outlineLevel="2" x14ac:dyDescent="0.25">
      <c r="A7430" s="22">
        <v>45518</v>
      </c>
      <c r="B7430" s="20" t="s">
        <v>279</v>
      </c>
      <c r="C7430" s="21">
        <v>113</v>
      </c>
      <c r="D7430" s="3" t="str">
        <f t="shared" si="115"/>
        <v/>
      </c>
      <c r="E7430" s="20" t="s">
        <v>412</v>
      </c>
    </row>
    <row r="7431" spans="1:5" outlineLevel="1" x14ac:dyDescent="0.25">
      <c r="A7431" s="28">
        <f>A7430</f>
        <v>45518</v>
      </c>
      <c r="B7431" s="29" t="str">
        <f>B7430</f>
        <v>NATIONAL FORENSIC LEAGUE</v>
      </c>
      <c r="C7431" s="30">
        <f>SUBTOTAL(9,C7430:C7430)</f>
        <v>113</v>
      </c>
      <c r="D7431" s="31" t="str">
        <f t="shared" si="115"/>
        <v>TOTAL</v>
      </c>
      <c r="E7431" s="20"/>
    </row>
    <row r="7432" spans="1:5" outlineLevel="2" x14ac:dyDescent="0.25">
      <c r="A7432" s="22">
        <v>45518</v>
      </c>
      <c r="B7432" s="20" t="s">
        <v>456</v>
      </c>
      <c r="C7432" s="21">
        <v>8637.7000000000007</v>
      </c>
      <c r="D7432" s="3" t="str">
        <f t="shared" ref="D7432:D7495" si="116">IF(E7432=0,"TOTAL","")</f>
        <v/>
      </c>
      <c r="E7432" s="20" t="s">
        <v>430</v>
      </c>
    </row>
    <row r="7433" spans="1:5" outlineLevel="2" x14ac:dyDescent="0.25">
      <c r="A7433" s="22">
        <v>45518</v>
      </c>
      <c r="B7433" s="20" t="s">
        <v>456</v>
      </c>
      <c r="C7433" s="21">
        <v>5299.89</v>
      </c>
      <c r="D7433" s="3" t="str">
        <f t="shared" si="116"/>
        <v/>
      </c>
      <c r="E7433" s="20" t="s">
        <v>390</v>
      </c>
    </row>
    <row r="7434" spans="1:5" outlineLevel="1" x14ac:dyDescent="0.25">
      <c r="A7434" s="28">
        <f>A7433</f>
        <v>45518</v>
      </c>
      <c r="B7434" s="29" t="str">
        <f>B7433</f>
        <v>NCS PEARSON INC</v>
      </c>
      <c r="C7434" s="30">
        <f>SUBTOTAL(9,C7432:C7433)</f>
        <v>13937.59</v>
      </c>
      <c r="D7434" s="31" t="str">
        <f t="shared" si="116"/>
        <v>TOTAL</v>
      </c>
      <c r="E7434" s="20"/>
    </row>
    <row r="7435" spans="1:5" outlineLevel="2" x14ac:dyDescent="0.25">
      <c r="A7435" s="22">
        <v>45518</v>
      </c>
      <c r="B7435" s="20" t="s">
        <v>356</v>
      </c>
      <c r="C7435" s="21">
        <v>540</v>
      </c>
      <c r="D7435" s="3" t="str">
        <f t="shared" si="116"/>
        <v/>
      </c>
      <c r="E7435" s="20" t="s">
        <v>386</v>
      </c>
    </row>
    <row r="7436" spans="1:5" outlineLevel="1" x14ac:dyDescent="0.25">
      <c r="A7436" s="28">
        <f>A7435</f>
        <v>45518</v>
      </c>
      <c r="B7436" s="29" t="str">
        <f>B7435</f>
        <v>NETSYNC NETWORK SOLUTIONS</v>
      </c>
      <c r="C7436" s="30">
        <f>SUBTOTAL(9,C7435:C7435)</f>
        <v>540</v>
      </c>
      <c r="D7436" s="31" t="str">
        <f t="shared" si="116"/>
        <v>TOTAL</v>
      </c>
      <c r="E7436" s="20"/>
    </row>
    <row r="7437" spans="1:5" outlineLevel="2" x14ac:dyDescent="0.25">
      <c r="A7437" s="22">
        <v>45518</v>
      </c>
      <c r="B7437" s="20" t="s">
        <v>280</v>
      </c>
      <c r="C7437" s="21">
        <v>4714.3900000000003</v>
      </c>
      <c r="D7437" s="3" t="str">
        <f t="shared" si="116"/>
        <v/>
      </c>
      <c r="E7437" s="20" t="s">
        <v>401</v>
      </c>
    </row>
    <row r="7438" spans="1:5" outlineLevel="2" x14ac:dyDescent="0.25">
      <c r="A7438" s="22">
        <v>45518</v>
      </c>
      <c r="B7438" s="20" t="s">
        <v>280</v>
      </c>
      <c r="C7438" s="21">
        <v>6838.06</v>
      </c>
      <c r="D7438" s="3" t="str">
        <f t="shared" si="116"/>
        <v/>
      </c>
      <c r="E7438" s="20" t="s">
        <v>401</v>
      </c>
    </row>
    <row r="7439" spans="1:5" outlineLevel="1" x14ac:dyDescent="0.25">
      <c r="A7439" s="28">
        <f>A7438</f>
        <v>45518</v>
      </c>
      <c r="B7439" s="29" t="str">
        <f>B7438</f>
        <v>NATIONAL GLAZING SOLUTIONS LLC</v>
      </c>
      <c r="C7439" s="30">
        <f>SUBTOTAL(9,C7437:C7438)</f>
        <v>11552.45</v>
      </c>
      <c r="D7439" s="31" t="str">
        <f t="shared" si="116"/>
        <v>TOTAL</v>
      </c>
      <c r="E7439" s="20"/>
    </row>
    <row r="7440" spans="1:5" outlineLevel="2" x14ac:dyDescent="0.25">
      <c r="A7440" s="22">
        <v>45518</v>
      </c>
      <c r="B7440" s="20" t="s">
        <v>515</v>
      </c>
      <c r="C7440" s="21">
        <v>5551</v>
      </c>
      <c r="D7440" s="3" t="str">
        <f t="shared" si="116"/>
        <v/>
      </c>
      <c r="E7440" s="20" t="s">
        <v>420</v>
      </c>
    </row>
    <row r="7441" spans="1:5" outlineLevel="1" x14ac:dyDescent="0.25">
      <c r="A7441" s="28">
        <f>A7440</f>
        <v>45518</v>
      </c>
      <c r="B7441" s="29" t="str">
        <f>B7440</f>
        <v>NORTH FORT BEND WATER AUTHORITY</v>
      </c>
      <c r="C7441" s="30">
        <f>SUBTOTAL(9,C7440:C7440)</f>
        <v>5551</v>
      </c>
      <c r="D7441" s="31" t="str">
        <f t="shared" si="116"/>
        <v>TOTAL</v>
      </c>
      <c r="E7441" s="20"/>
    </row>
    <row r="7442" spans="1:5" outlineLevel="2" x14ac:dyDescent="0.25">
      <c r="A7442" s="22">
        <v>45518</v>
      </c>
      <c r="B7442" s="20" t="s">
        <v>324</v>
      </c>
      <c r="C7442" s="21">
        <v>16</v>
      </c>
      <c r="D7442" s="3" t="str">
        <f t="shared" si="116"/>
        <v/>
      </c>
      <c r="E7442" s="20" t="s">
        <v>420</v>
      </c>
    </row>
    <row r="7443" spans="1:5" outlineLevel="2" x14ac:dyDescent="0.25">
      <c r="A7443" s="22">
        <v>45518</v>
      </c>
      <c r="B7443" s="20" t="s">
        <v>324</v>
      </c>
      <c r="C7443" s="21">
        <v>764.85</v>
      </c>
      <c r="D7443" s="3" t="str">
        <f t="shared" si="116"/>
        <v/>
      </c>
      <c r="E7443" s="20" t="s">
        <v>420</v>
      </c>
    </row>
    <row r="7444" spans="1:5" outlineLevel="1" x14ac:dyDescent="0.25">
      <c r="A7444" s="28">
        <f>A7443</f>
        <v>45518</v>
      </c>
      <c r="B7444" s="29" t="str">
        <f>B7443</f>
        <v>NOTTINGHAM COUNTRY MUD</v>
      </c>
      <c r="C7444" s="30">
        <f>SUBTOTAL(9,C7442:C7443)</f>
        <v>780.85</v>
      </c>
      <c r="D7444" s="31" t="str">
        <f t="shared" si="116"/>
        <v>TOTAL</v>
      </c>
      <c r="E7444" s="20"/>
    </row>
    <row r="7445" spans="1:5" outlineLevel="2" x14ac:dyDescent="0.25">
      <c r="A7445" s="22">
        <v>45518</v>
      </c>
      <c r="B7445" s="20" t="s">
        <v>159</v>
      </c>
      <c r="C7445" s="21">
        <v>18.54</v>
      </c>
      <c r="D7445" s="3" t="str">
        <f t="shared" si="116"/>
        <v/>
      </c>
      <c r="E7445" s="20" t="s">
        <v>381</v>
      </c>
    </row>
    <row r="7446" spans="1:5" outlineLevel="2" x14ac:dyDescent="0.25">
      <c r="A7446" s="22">
        <v>45518</v>
      </c>
      <c r="B7446" s="20" t="s">
        <v>159</v>
      </c>
      <c r="C7446" s="21">
        <v>189.31</v>
      </c>
      <c r="D7446" s="3" t="str">
        <f t="shared" si="116"/>
        <v/>
      </c>
      <c r="E7446" s="20" t="s">
        <v>381</v>
      </c>
    </row>
    <row r="7447" spans="1:5" outlineLevel="2" x14ac:dyDescent="0.25">
      <c r="A7447" s="22">
        <v>45518</v>
      </c>
      <c r="B7447" s="20" t="s">
        <v>159</v>
      </c>
      <c r="C7447" s="21">
        <v>995.14</v>
      </c>
      <c r="D7447" s="3" t="str">
        <f t="shared" si="116"/>
        <v/>
      </c>
      <c r="E7447" s="20" t="s">
        <v>381</v>
      </c>
    </row>
    <row r="7448" spans="1:5" outlineLevel="2" x14ac:dyDescent="0.25">
      <c r="A7448" s="22">
        <v>45518</v>
      </c>
      <c r="B7448" s="20" t="s">
        <v>159</v>
      </c>
      <c r="C7448" s="21">
        <v>151.74</v>
      </c>
      <c r="D7448" s="3" t="str">
        <f t="shared" si="116"/>
        <v/>
      </c>
      <c r="E7448" s="20" t="s">
        <v>381</v>
      </c>
    </row>
    <row r="7449" spans="1:5" outlineLevel="2" x14ac:dyDescent="0.25">
      <c r="A7449" s="22">
        <v>45518</v>
      </c>
      <c r="B7449" s="20" t="s">
        <v>159</v>
      </c>
      <c r="C7449" s="21">
        <v>23.98</v>
      </c>
      <c r="D7449" s="3" t="str">
        <f t="shared" si="116"/>
        <v/>
      </c>
      <c r="E7449" s="20" t="s">
        <v>381</v>
      </c>
    </row>
    <row r="7450" spans="1:5" outlineLevel="2" x14ac:dyDescent="0.25">
      <c r="A7450" s="22">
        <v>45518</v>
      </c>
      <c r="B7450" s="20" t="s">
        <v>159</v>
      </c>
      <c r="C7450" s="21">
        <v>32.68</v>
      </c>
      <c r="D7450" s="3" t="str">
        <f t="shared" si="116"/>
        <v/>
      </c>
      <c r="E7450" s="20" t="s">
        <v>381</v>
      </c>
    </row>
    <row r="7451" spans="1:5" outlineLevel="2" x14ac:dyDescent="0.25">
      <c r="A7451" s="22">
        <v>45518</v>
      </c>
      <c r="B7451" s="20" t="s">
        <v>159</v>
      </c>
      <c r="C7451" s="21">
        <v>120.27</v>
      </c>
      <c r="D7451" s="3" t="str">
        <f t="shared" si="116"/>
        <v/>
      </c>
      <c r="E7451" s="20" t="s">
        <v>381</v>
      </c>
    </row>
    <row r="7452" spans="1:5" outlineLevel="2" x14ac:dyDescent="0.25">
      <c r="A7452" s="22">
        <v>45518</v>
      </c>
      <c r="B7452" s="20" t="s">
        <v>159</v>
      </c>
      <c r="C7452" s="21">
        <v>79.739999999999995</v>
      </c>
      <c r="D7452" s="3" t="str">
        <f t="shared" si="116"/>
        <v/>
      </c>
      <c r="E7452" s="20" t="s">
        <v>381</v>
      </c>
    </row>
    <row r="7453" spans="1:5" outlineLevel="2" x14ac:dyDescent="0.25">
      <c r="A7453" s="22">
        <v>45518</v>
      </c>
      <c r="B7453" s="20" t="s">
        <v>159</v>
      </c>
      <c r="C7453" s="21">
        <v>131.12</v>
      </c>
      <c r="D7453" s="3" t="str">
        <f t="shared" si="116"/>
        <v/>
      </c>
      <c r="E7453" s="20" t="s">
        <v>381</v>
      </c>
    </row>
    <row r="7454" spans="1:5" outlineLevel="2" x14ac:dyDescent="0.25">
      <c r="A7454" s="22">
        <v>45518</v>
      </c>
      <c r="B7454" s="20" t="s">
        <v>159</v>
      </c>
      <c r="C7454" s="21">
        <v>25.88</v>
      </c>
      <c r="D7454" s="3" t="str">
        <f t="shared" si="116"/>
        <v/>
      </c>
      <c r="E7454" s="20" t="s">
        <v>381</v>
      </c>
    </row>
    <row r="7455" spans="1:5" outlineLevel="2" x14ac:dyDescent="0.25">
      <c r="A7455" s="22">
        <v>45518</v>
      </c>
      <c r="B7455" s="20" t="s">
        <v>159</v>
      </c>
      <c r="C7455" s="21">
        <v>629.85</v>
      </c>
      <c r="D7455" s="3" t="str">
        <f t="shared" si="116"/>
        <v/>
      </c>
      <c r="E7455" s="20" t="s">
        <v>381</v>
      </c>
    </row>
    <row r="7456" spans="1:5" outlineLevel="2" x14ac:dyDescent="0.25">
      <c r="A7456" s="22">
        <v>45518</v>
      </c>
      <c r="B7456" s="20" t="s">
        <v>159</v>
      </c>
      <c r="C7456" s="21">
        <v>21.18</v>
      </c>
      <c r="D7456" s="3" t="str">
        <f t="shared" si="116"/>
        <v/>
      </c>
      <c r="E7456" s="20" t="s">
        <v>381</v>
      </c>
    </row>
    <row r="7457" spans="1:5" outlineLevel="2" x14ac:dyDescent="0.25">
      <c r="A7457" s="22">
        <v>45518</v>
      </c>
      <c r="B7457" s="20" t="s">
        <v>159</v>
      </c>
      <c r="C7457" s="21">
        <v>142.86000000000001</v>
      </c>
      <c r="D7457" s="3" t="str">
        <f t="shared" si="116"/>
        <v/>
      </c>
      <c r="E7457" s="20" t="s">
        <v>381</v>
      </c>
    </row>
    <row r="7458" spans="1:5" outlineLevel="2" x14ac:dyDescent="0.25">
      <c r="A7458" s="22">
        <v>45518</v>
      </c>
      <c r="B7458" s="20" t="s">
        <v>159</v>
      </c>
      <c r="C7458" s="21">
        <v>3.03</v>
      </c>
      <c r="D7458" s="3" t="str">
        <f t="shared" si="116"/>
        <v/>
      </c>
      <c r="E7458" s="20" t="s">
        <v>381</v>
      </c>
    </row>
    <row r="7459" spans="1:5" outlineLevel="2" x14ac:dyDescent="0.25">
      <c r="A7459" s="22">
        <v>45518</v>
      </c>
      <c r="B7459" s="20" t="s">
        <v>159</v>
      </c>
      <c r="C7459" s="21">
        <v>44.36</v>
      </c>
      <c r="D7459" s="3" t="str">
        <f t="shared" si="116"/>
        <v/>
      </c>
      <c r="E7459" s="20" t="s">
        <v>381</v>
      </c>
    </row>
    <row r="7460" spans="1:5" outlineLevel="2" x14ac:dyDescent="0.25">
      <c r="A7460" s="22">
        <v>45518</v>
      </c>
      <c r="B7460" s="20" t="s">
        <v>159</v>
      </c>
      <c r="C7460" s="21">
        <v>54.39</v>
      </c>
      <c r="D7460" s="3" t="str">
        <f t="shared" si="116"/>
        <v/>
      </c>
      <c r="E7460" s="20" t="s">
        <v>381</v>
      </c>
    </row>
    <row r="7461" spans="1:5" outlineLevel="2" x14ac:dyDescent="0.25">
      <c r="A7461" s="22">
        <v>45518</v>
      </c>
      <c r="B7461" s="20" t="s">
        <v>159</v>
      </c>
      <c r="C7461" s="21">
        <v>290.79000000000002</v>
      </c>
      <c r="D7461" s="3" t="str">
        <f t="shared" si="116"/>
        <v/>
      </c>
      <c r="E7461" s="20" t="s">
        <v>381</v>
      </c>
    </row>
    <row r="7462" spans="1:5" outlineLevel="2" x14ac:dyDescent="0.25">
      <c r="A7462" s="22">
        <v>45518</v>
      </c>
      <c r="B7462" s="20" t="s">
        <v>159</v>
      </c>
      <c r="C7462" s="21">
        <v>175.12</v>
      </c>
      <c r="D7462" s="3" t="str">
        <f t="shared" si="116"/>
        <v/>
      </c>
      <c r="E7462" s="20" t="s">
        <v>381</v>
      </c>
    </row>
    <row r="7463" spans="1:5" outlineLevel="2" x14ac:dyDescent="0.25">
      <c r="A7463" s="22">
        <v>45518</v>
      </c>
      <c r="B7463" s="20" t="s">
        <v>159</v>
      </c>
      <c r="C7463" s="21">
        <v>41.98</v>
      </c>
      <c r="D7463" s="3" t="str">
        <f t="shared" si="116"/>
        <v/>
      </c>
      <c r="E7463" s="20" t="s">
        <v>381</v>
      </c>
    </row>
    <row r="7464" spans="1:5" outlineLevel="2" x14ac:dyDescent="0.25">
      <c r="A7464" s="22">
        <v>45518</v>
      </c>
      <c r="B7464" s="20" t="s">
        <v>159</v>
      </c>
      <c r="C7464" s="21">
        <v>58.19</v>
      </c>
      <c r="D7464" s="3" t="str">
        <f t="shared" si="116"/>
        <v/>
      </c>
      <c r="E7464" s="20" t="s">
        <v>1714</v>
      </c>
    </row>
    <row r="7465" spans="1:5" outlineLevel="2" x14ac:dyDescent="0.25">
      <c r="A7465" s="22">
        <v>45518</v>
      </c>
      <c r="B7465" s="20" t="s">
        <v>159</v>
      </c>
      <c r="C7465" s="21">
        <v>38.090000000000003</v>
      </c>
      <c r="D7465" s="3" t="str">
        <f t="shared" si="116"/>
        <v/>
      </c>
      <c r="E7465" s="20" t="s">
        <v>381</v>
      </c>
    </row>
    <row r="7466" spans="1:5" outlineLevel="2" x14ac:dyDescent="0.25">
      <c r="A7466" s="22">
        <v>45518</v>
      </c>
      <c r="B7466" s="20" t="s">
        <v>159</v>
      </c>
      <c r="C7466" s="21">
        <v>44.49</v>
      </c>
      <c r="D7466" s="3" t="str">
        <f t="shared" si="116"/>
        <v/>
      </c>
      <c r="E7466" s="20" t="s">
        <v>381</v>
      </c>
    </row>
    <row r="7467" spans="1:5" outlineLevel="2" x14ac:dyDescent="0.25">
      <c r="A7467" s="22">
        <v>45518</v>
      </c>
      <c r="B7467" s="20" t="s">
        <v>159</v>
      </c>
      <c r="C7467" s="21">
        <v>77.48</v>
      </c>
      <c r="D7467" s="3" t="str">
        <f t="shared" si="116"/>
        <v/>
      </c>
      <c r="E7467" s="20" t="s">
        <v>381</v>
      </c>
    </row>
    <row r="7468" spans="1:5" outlineLevel="2" x14ac:dyDescent="0.25">
      <c r="A7468" s="22">
        <v>45518</v>
      </c>
      <c r="B7468" s="20" t="s">
        <v>159</v>
      </c>
      <c r="C7468" s="21">
        <v>42.19</v>
      </c>
      <c r="D7468" s="3" t="str">
        <f t="shared" si="116"/>
        <v/>
      </c>
      <c r="E7468" s="20" t="s">
        <v>381</v>
      </c>
    </row>
    <row r="7469" spans="1:5" outlineLevel="2" x14ac:dyDescent="0.25">
      <c r="A7469" s="22">
        <v>45518</v>
      </c>
      <c r="B7469" s="20" t="s">
        <v>159</v>
      </c>
      <c r="C7469" s="21">
        <v>22.19</v>
      </c>
      <c r="D7469" s="3" t="str">
        <f t="shared" si="116"/>
        <v/>
      </c>
      <c r="E7469" s="20" t="s">
        <v>381</v>
      </c>
    </row>
    <row r="7470" spans="1:5" outlineLevel="2" x14ac:dyDescent="0.25">
      <c r="A7470" s="22">
        <v>45518</v>
      </c>
      <c r="B7470" s="20" t="s">
        <v>159</v>
      </c>
      <c r="C7470" s="21">
        <v>139.5</v>
      </c>
      <c r="D7470" s="3" t="str">
        <f t="shared" si="116"/>
        <v/>
      </c>
      <c r="E7470" s="20" t="s">
        <v>381</v>
      </c>
    </row>
    <row r="7471" spans="1:5" outlineLevel="2" x14ac:dyDescent="0.25">
      <c r="A7471" s="22">
        <v>45518</v>
      </c>
      <c r="B7471" s="20" t="s">
        <v>159</v>
      </c>
      <c r="C7471" s="21">
        <v>179.12</v>
      </c>
      <c r="D7471" s="3" t="str">
        <f t="shared" si="116"/>
        <v/>
      </c>
      <c r="E7471" s="20" t="s">
        <v>381</v>
      </c>
    </row>
    <row r="7472" spans="1:5" outlineLevel="2" x14ac:dyDescent="0.25">
      <c r="A7472" s="22">
        <v>45518</v>
      </c>
      <c r="B7472" s="20" t="s">
        <v>159</v>
      </c>
      <c r="C7472" s="21">
        <v>1147.72</v>
      </c>
      <c r="D7472" s="3" t="str">
        <f t="shared" si="116"/>
        <v/>
      </c>
      <c r="E7472" s="20" t="s">
        <v>381</v>
      </c>
    </row>
    <row r="7473" spans="1:5" outlineLevel="2" x14ac:dyDescent="0.25">
      <c r="A7473" s="22">
        <v>45518</v>
      </c>
      <c r="B7473" s="20" t="s">
        <v>159</v>
      </c>
      <c r="C7473" s="21">
        <v>328.82</v>
      </c>
      <c r="D7473" s="3" t="str">
        <f t="shared" si="116"/>
        <v/>
      </c>
      <c r="E7473" s="20" t="s">
        <v>381</v>
      </c>
    </row>
    <row r="7474" spans="1:5" outlineLevel="2" x14ac:dyDescent="0.25">
      <c r="A7474" s="22">
        <v>45518</v>
      </c>
      <c r="B7474" s="20" t="s">
        <v>159</v>
      </c>
      <c r="C7474" s="21">
        <v>335.45</v>
      </c>
      <c r="D7474" s="3" t="str">
        <f t="shared" si="116"/>
        <v/>
      </c>
      <c r="E7474" s="20" t="s">
        <v>381</v>
      </c>
    </row>
    <row r="7475" spans="1:5" outlineLevel="2" x14ac:dyDescent="0.25">
      <c r="A7475" s="22">
        <v>45518</v>
      </c>
      <c r="B7475" s="20" t="s">
        <v>159</v>
      </c>
      <c r="C7475" s="21">
        <v>673.45</v>
      </c>
      <c r="D7475" s="3" t="str">
        <f t="shared" si="116"/>
        <v/>
      </c>
      <c r="E7475" s="20" t="s">
        <v>386</v>
      </c>
    </row>
    <row r="7476" spans="1:5" outlineLevel="2" x14ac:dyDescent="0.25">
      <c r="A7476" s="22">
        <v>45518</v>
      </c>
      <c r="B7476" s="20" t="s">
        <v>159</v>
      </c>
      <c r="C7476" s="21">
        <v>41.66</v>
      </c>
      <c r="D7476" s="3" t="str">
        <f t="shared" si="116"/>
        <v/>
      </c>
      <c r="E7476" s="20" t="s">
        <v>381</v>
      </c>
    </row>
    <row r="7477" spans="1:5" outlineLevel="2" x14ac:dyDescent="0.25">
      <c r="A7477" s="22">
        <v>45518</v>
      </c>
      <c r="B7477" s="20" t="s">
        <v>159</v>
      </c>
      <c r="C7477" s="21">
        <v>26.99</v>
      </c>
      <c r="D7477" s="3" t="str">
        <f t="shared" si="116"/>
        <v/>
      </c>
      <c r="E7477" s="20" t="s">
        <v>381</v>
      </c>
    </row>
    <row r="7478" spans="1:5" outlineLevel="2" x14ac:dyDescent="0.25">
      <c r="A7478" s="22">
        <v>45518</v>
      </c>
      <c r="B7478" s="20" t="s">
        <v>159</v>
      </c>
      <c r="C7478" s="21">
        <v>24</v>
      </c>
      <c r="D7478" s="3" t="str">
        <f t="shared" si="116"/>
        <v/>
      </c>
      <c r="E7478" s="20" t="s">
        <v>381</v>
      </c>
    </row>
    <row r="7479" spans="1:5" outlineLevel="2" x14ac:dyDescent="0.25">
      <c r="A7479" s="22">
        <v>45518</v>
      </c>
      <c r="B7479" s="20" t="s">
        <v>159</v>
      </c>
      <c r="C7479" s="21">
        <v>21.01</v>
      </c>
      <c r="D7479" s="3" t="str">
        <f t="shared" si="116"/>
        <v/>
      </c>
      <c r="E7479" s="20" t="s">
        <v>381</v>
      </c>
    </row>
    <row r="7480" spans="1:5" outlineLevel="2" x14ac:dyDescent="0.25">
      <c r="A7480" s="22">
        <v>45518</v>
      </c>
      <c r="B7480" s="20" t="s">
        <v>159</v>
      </c>
      <c r="C7480" s="21">
        <v>78.02</v>
      </c>
      <c r="D7480" s="3" t="str">
        <f t="shared" si="116"/>
        <v/>
      </c>
      <c r="E7480" s="20" t="s">
        <v>381</v>
      </c>
    </row>
    <row r="7481" spans="1:5" outlineLevel="2" x14ac:dyDescent="0.25">
      <c r="A7481" s="22">
        <v>45518</v>
      </c>
      <c r="B7481" s="20" t="s">
        <v>159</v>
      </c>
      <c r="C7481" s="21">
        <v>819.8</v>
      </c>
      <c r="D7481" s="3" t="str">
        <f t="shared" si="116"/>
        <v/>
      </c>
      <c r="E7481" s="20" t="s">
        <v>381</v>
      </c>
    </row>
    <row r="7482" spans="1:5" outlineLevel="2" x14ac:dyDescent="0.25">
      <c r="A7482" s="22">
        <v>45518</v>
      </c>
      <c r="B7482" s="20" t="s">
        <v>159</v>
      </c>
      <c r="C7482" s="21">
        <v>1639.6</v>
      </c>
      <c r="D7482" s="3" t="str">
        <f t="shared" si="116"/>
        <v/>
      </c>
      <c r="E7482" s="20" t="s">
        <v>381</v>
      </c>
    </row>
    <row r="7483" spans="1:5" outlineLevel="2" x14ac:dyDescent="0.25">
      <c r="A7483" s="22">
        <v>45518</v>
      </c>
      <c r="B7483" s="20" t="s">
        <v>159</v>
      </c>
      <c r="C7483" s="21">
        <v>286.14999999999998</v>
      </c>
      <c r="D7483" s="3" t="str">
        <f t="shared" si="116"/>
        <v/>
      </c>
      <c r="E7483" s="20" t="s">
        <v>381</v>
      </c>
    </row>
    <row r="7484" spans="1:5" outlineLevel="2" x14ac:dyDescent="0.25">
      <c r="A7484" s="22">
        <v>45518</v>
      </c>
      <c r="B7484" s="20" t="s">
        <v>159</v>
      </c>
      <c r="C7484" s="21">
        <v>222.4</v>
      </c>
      <c r="D7484" s="3" t="str">
        <f t="shared" si="116"/>
        <v/>
      </c>
      <c r="E7484" s="20" t="s">
        <v>381</v>
      </c>
    </row>
    <row r="7485" spans="1:5" outlineLevel="2" x14ac:dyDescent="0.25">
      <c r="A7485" s="22">
        <v>45518</v>
      </c>
      <c r="B7485" s="20" t="s">
        <v>159</v>
      </c>
      <c r="C7485" s="21">
        <v>30.41</v>
      </c>
      <c r="D7485" s="3" t="str">
        <f t="shared" si="116"/>
        <v/>
      </c>
      <c r="E7485" s="20" t="s">
        <v>381</v>
      </c>
    </row>
    <row r="7486" spans="1:5" outlineLevel="2" x14ac:dyDescent="0.25">
      <c r="A7486" s="22">
        <v>45518</v>
      </c>
      <c r="B7486" s="20" t="s">
        <v>159</v>
      </c>
      <c r="C7486" s="21">
        <v>53.97</v>
      </c>
      <c r="D7486" s="3" t="str">
        <f t="shared" si="116"/>
        <v/>
      </c>
      <c r="E7486" s="20" t="s">
        <v>381</v>
      </c>
    </row>
    <row r="7487" spans="1:5" outlineLevel="2" x14ac:dyDescent="0.25">
      <c r="A7487" s="22">
        <v>45518</v>
      </c>
      <c r="B7487" s="20" t="s">
        <v>159</v>
      </c>
      <c r="C7487" s="21">
        <v>96.36</v>
      </c>
      <c r="D7487" s="3" t="str">
        <f t="shared" si="116"/>
        <v/>
      </c>
      <c r="E7487" s="20" t="s">
        <v>381</v>
      </c>
    </row>
    <row r="7488" spans="1:5" outlineLevel="2" x14ac:dyDescent="0.25">
      <c r="A7488" s="22">
        <v>45518</v>
      </c>
      <c r="B7488" s="20" t="s">
        <v>159</v>
      </c>
      <c r="C7488" s="21">
        <v>263.5</v>
      </c>
      <c r="D7488" s="3" t="str">
        <f t="shared" si="116"/>
        <v/>
      </c>
      <c r="E7488" s="20" t="s">
        <v>381</v>
      </c>
    </row>
    <row r="7489" spans="1:5" outlineLevel="2" x14ac:dyDescent="0.25">
      <c r="A7489" s="22">
        <v>45518</v>
      </c>
      <c r="B7489" s="20" t="s">
        <v>159</v>
      </c>
      <c r="C7489" s="21">
        <v>46.76</v>
      </c>
      <c r="D7489" s="3" t="str">
        <f t="shared" si="116"/>
        <v/>
      </c>
      <c r="E7489" s="20" t="s">
        <v>381</v>
      </c>
    </row>
    <row r="7490" spans="1:5" outlineLevel="2" x14ac:dyDescent="0.25">
      <c r="A7490" s="22">
        <v>45518</v>
      </c>
      <c r="B7490" s="20" t="s">
        <v>159</v>
      </c>
      <c r="C7490" s="21">
        <v>182.25</v>
      </c>
      <c r="D7490" s="3" t="str">
        <f t="shared" si="116"/>
        <v/>
      </c>
      <c r="E7490" s="20" t="s">
        <v>381</v>
      </c>
    </row>
    <row r="7491" spans="1:5" outlineLevel="2" x14ac:dyDescent="0.25">
      <c r="A7491" s="22">
        <v>45518</v>
      </c>
      <c r="B7491" s="20" t="s">
        <v>159</v>
      </c>
      <c r="C7491" s="21">
        <v>233.14</v>
      </c>
      <c r="D7491" s="3" t="str">
        <f t="shared" si="116"/>
        <v/>
      </c>
      <c r="E7491" s="20" t="s">
        <v>381</v>
      </c>
    </row>
    <row r="7492" spans="1:5" outlineLevel="2" x14ac:dyDescent="0.25">
      <c r="A7492" s="22">
        <v>45518</v>
      </c>
      <c r="B7492" s="20" t="s">
        <v>159</v>
      </c>
      <c r="C7492" s="21">
        <v>67.180000000000007</v>
      </c>
      <c r="D7492" s="3" t="str">
        <f t="shared" si="116"/>
        <v/>
      </c>
      <c r="E7492" s="20" t="s">
        <v>381</v>
      </c>
    </row>
    <row r="7493" spans="1:5" outlineLevel="2" x14ac:dyDescent="0.25">
      <c r="A7493" s="22">
        <v>45518</v>
      </c>
      <c r="B7493" s="20" t="s">
        <v>159</v>
      </c>
      <c r="C7493" s="21">
        <v>62.78</v>
      </c>
      <c r="D7493" s="3" t="str">
        <f t="shared" si="116"/>
        <v/>
      </c>
      <c r="E7493" s="20" t="s">
        <v>386</v>
      </c>
    </row>
    <row r="7494" spans="1:5" outlineLevel="2" x14ac:dyDescent="0.25">
      <c r="A7494" s="22">
        <v>45518</v>
      </c>
      <c r="B7494" s="20" t="s">
        <v>159</v>
      </c>
      <c r="C7494" s="21">
        <v>83.16</v>
      </c>
      <c r="D7494" s="3" t="str">
        <f t="shared" si="116"/>
        <v/>
      </c>
      <c r="E7494" s="20" t="s">
        <v>381</v>
      </c>
    </row>
    <row r="7495" spans="1:5" outlineLevel="2" x14ac:dyDescent="0.25">
      <c r="A7495" s="22">
        <v>45518</v>
      </c>
      <c r="B7495" s="20" t="s">
        <v>159</v>
      </c>
      <c r="C7495" s="21">
        <v>36.49</v>
      </c>
      <c r="D7495" s="3" t="str">
        <f t="shared" si="116"/>
        <v/>
      </c>
      <c r="E7495" s="20" t="s">
        <v>381</v>
      </c>
    </row>
    <row r="7496" spans="1:5" outlineLevel="2" x14ac:dyDescent="0.25">
      <c r="A7496" s="22">
        <v>45518</v>
      </c>
      <c r="B7496" s="20" t="s">
        <v>159</v>
      </c>
      <c r="C7496" s="21">
        <v>128.88999999999999</v>
      </c>
      <c r="D7496" s="3" t="str">
        <f t="shared" ref="D7496:D7559" si="117">IF(E7496=0,"TOTAL","")</f>
        <v/>
      </c>
      <c r="E7496" s="20" t="s">
        <v>1714</v>
      </c>
    </row>
    <row r="7497" spans="1:5" outlineLevel="2" x14ac:dyDescent="0.25">
      <c r="A7497" s="22">
        <v>45518</v>
      </c>
      <c r="B7497" s="20" t="s">
        <v>159</v>
      </c>
      <c r="C7497" s="21">
        <v>140.18</v>
      </c>
      <c r="D7497" s="3" t="str">
        <f t="shared" si="117"/>
        <v/>
      </c>
      <c r="E7497" s="20" t="s">
        <v>381</v>
      </c>
    </row>
    <row r="7498" spans="1:5" outlineLevel="2" x14ac:dyDescent="0.25">
      <c r="A7498" s="22">
        <v>45518</v>
      </c>
      <c r="B7498" s="20" t="s">
        <v>159</v>
      </c>
      <c r="C7498" s="21">
        <v>12.54</v>
      </c>
      <c r="D7498" s="3" t="str">
        <f t="shared" si="117"/>
        <v/>
      </c>
      <c r="E7498" s="20" t="s">
        <v>381</v>
      </c>
    </row>
    <row r="7499" spans="1:5" outlineLevel="2" x14ac:dyDescent="0.25">
      <c r="A7499" s="22">
        <v>45518</v>
      </c>
      <c r="B7499" s="20" t="s">
        <v>159</v>
      </c>
      <c r="C7499" s="21">
        <v>489.38</v>
      </c>
      <c r="D7499" s="3" t="str">
        <f t="shared" si="117"/>
        <v/>
      </c>
      <c r="E7499" s="20" t="s">
        <v>381</v>
      </c>
    </row>
    <row r="7500" spans="1:5" outlineLevel="2" x14ac:dyDescent="0.25">
      <c r="A7500" s="22">
        <v>45518</v>
      </c>
      <c r="B7500" s="20" t="s">
        <v>159</v>
      </c>
      <c r="C7500" s="21">
        <v>53.82</v>
      </c>
      <c r="D7500" s="3" t="str">
        <f t="shared" si="117"/>
        <v/>
      </c>
      <c r="E7500" s="20" t="s">
        <v>381</v>
      </c>
    </row>
    <row r="7501" spans="1:5" outlineLevel="2" x14ac:dyDescent="0.25">
      <c r="A7501" s="22">
        <v>45518</v>
      </c>
      <c r="B7501" s="20" t="s">
        <v>159</v>
      </c>
      <c r="C7501" s="21">
        <v>53.82</v>
      </c>
      <c r="D7501" s="3" t="str">
        <f t="shared" si="117"/>
        <v/>
      </c>
      <c r="E7501" s="20" t="s">
        <v>381</v>
      </c>
    </row>
    <row r="7502" spans="1:5" outlineLevel="2" x14ac:dyDescent="0.25">
      <c r="A7502" s="22">
        <v>45518</v>
      </c>
      <c r="B7502" s="20" t="s">
        <v>159</v>
      </c>
      <c r="C7502" s="21">
        <v>85.39</v>
      </c>
      <c r="D7502" s="3" t="str">
        <f t="shared" si="117"/>
        <v/>
      </c>
      <c r="E7502" s="20" t="s">
        <v>1714</v>
      </c>
    </row>
    <row r="7503" spans="1:5" outlineLevel="2" x14ac:dyDescent="0.25">
      <c r="A7503" s="22">
        <v>45518</v>
      </c>
      <c r="B7503" s="20" t="s">
        <v>159</v>
      </c>
      <c r="C7503" s="21">
        <v>18.38</v>
      </c>
      <c r="D7503" s="3" t="str">
        <f t="shared" si="117"/>
        <v/>
      </c>
      <c r="E7503" s="20" t="s">
        <v>1714</v>
      </c>
    </row>
    <row r="7504" spans="1:5" outlineLevel="2" x14ac:dyDescent="0.25">
      <c r="A7504" s="22">
        <v>45518</v>
      </c>
      <c r="B7504" s="20" t="s">
        <v>159</v>
      </c>
      <c r="C7504" s="21">
        <v>146</v>
      </c>
      <c r="D7504" s="3" t="str">
        <f t="shared" si="117"/>
        <v/>
      </c>
      <c r="E7504" s="20" t="s">
        <v>421</v>
      </c>
    </row>
    <row r="7505" spans="1:5" outlineLevel="2" x14ac:dyDescent="0.25">
      <c r="A7505" s="22">
        <v>45518</v>
      </c>
      <c r="B7505" s="20" t="s">
        <v>159</v>
      </c>
      <c r="C7505" s="21">
        <v>73</v>
      </c>
      <c r="D7505" s="3" t="str">
        <f t="shared" si="117"/>
        <v/>
      </c>
      <c r="E7505" s="20" t="s">
        <v>421</v>
      </c>
    </row>
    <row r="7506" spans="1:5" outlineLevel="2" x14ac:dyDescent="0.25">
      <c r="A7506" s="22">
        <v>45518</v>
      </c>
      <c r="B7506" s="20" t="s">
        <v>159</v>
      </c>
      <c r="C7506" s="21">
        <v>584</v>
      </c>
      <c r="D7506" s="3" t="str">
        <f t="shared" si="117"/>
        <v/>
      </c>
      <c r="E7506" s="20" t="s">
        <v>421</v>
      </c>
    </row>
    <row r="7507" spans="1:5" outlineLevel="2" x14ac:dyDescent="0.25">
      <c r="A7507" s="22">
        <v>45518</v>
      </c>
      <c r="B7507" s="20" t="s">
        <v>159</v>
      </c>
      <c r="C7507" s="21">
        <v>109.9</v>
      </c>
      <c r="D7507" s="3" t="str">
        <f t="shared" si="117"/>
        <v/>
      </c>
      <c r="E7507" s="20" t="s">
        <v>381</v>
      </c>
    </row>
    <row r="7508" spans="1:5" outlineLevel="2" x14ac:dyDescent="0.25">
      <c r="A7508" s="22">
        <v>45518</v>
      </c>
      <c r="B7508" s="20" t="s">
        <v>159</v>
      </c>
      <c r="C7508" s="21">
        <v>139.80000000000001</v>
      </c>
      <c r="D7508" s="3" t="str">
        <f t="shared" si="117"/>
        <v/>
      </c>
      <c r="E7508" s="20" t="s">
        <v>381</v>
      </c>
    </row>
    <row r="7509" spans="1:5" outlineLevel="2" x14ac:dyDescent="0.25">
      <c r="A7509" s="22">
        <v>45518</v>
      </c>
      <c r="B7509" s="20" t="s">
        <v>159</v>
      </c>
      <c r="C7509" s="21">
        <v>200</v>
      </c>
      <c r="D7509" s="3" t="str">
        <f t="shared" si="117"/>
        <v/>
      </c>
      <c r="E7509" s="20" t="s">
        <v>381</v>
      </c>
    </row>
    <row r="7510" spans="1:5" outlineLevel="2" x14ac:dyDescent="0.25">
      <c r="A7510" s="22">
        <v>45518</v>
      </c>
      <c r="B7510" s="20" t="s">
        <v>159</v>
      </c>
      <c r="C7510" s="21">
        <v>200</v>
      </c>
      <c r="D7510" s="3" t="str">
        <f t="shared" si="117"/>
        <v/>
      </c>
      <c r="E7510" s="20" t="s">
        <v>403</v>
      </c>
    </row>
    <row r="7511" spans="1:5" outlineLevel="2" x14ac:dyDescent="0.25">
      <c r="A7511" s="22">
        <v>45518</v>
      </c>
      <c r="B7511" s="20" t="s">
        <v>159</v>
      </c>
      <c r="C7511" s="21">
        <v>300</v>
      </c>
      <c r="D7511" s="3" t="str">
        <f t="shared" si="117"/>
        <v/>
      </c>
      <c r="E7511" s="20" t="s">
        <v>381</v>
      </c>
    </row>
    <row r="7512" spans="1:5" outlineLevel="2" x14ac:dyDescent="0.25">
      <c r="A7512" s="22">
        <v>45518</v>
      </c>
      <c r="B7512" s="20" t="s">
        <v>159</v>
      </c>
      <c r="C7512" s="21">
        <v>15.36</v>
      </c>
      <c r="D7512" s="3" t="str">
        <f t="shared" si="117"/>
        <v/>
      </c>
      <c r="E7512" s="20" t="s">
        <v>381</v>
      </c>
    </row>
    <row r="7513" spans="1:5" outlineLevel="2" x14ac:dyDescent="0.25">
      <c r="A7513" s="22">
        <v>45518</v>
      </c>
      <c r="B7513" s="20" t="s">
        <v>159</v>
      </c>
      <c r="C7513" s="21">
        <v>41.78</v>
      </c>
      <c r="D7513" s="3" t="str">
        <f t="shared" si="117"/>
        <v/>
      </c>
      <c r="E7513" s="20" t="s">
        <v>381</v>
      </c>
    </row>
    <row r="7514" spans="1:5" outlineLevel="2" x14ac:dyDescent="0.25">
      <c r="A7514" s="22">
        <v>45518</v>
      </c>
      <c r="B7514" s="20" t="s">
        <v>159</v>
      </c>
      <c r="C7514" s="21">
        <v>233.88</v>
      </c>
      <c r="D7514" s="3" t="str">
        <f t="shared" si="117"/>
        <v/>
      </c>
      <c r="E7514" s="20" t="s">
        <v>381</v>
      </c>
    </row>
    <row r="7515" spans="1:5" outlineLevel="2" x14ac:dyDescent="0.25">
      <c r="A7515" s="22">
        <v>45518</v>
      </c>
      <c r="B7515" s="20" t="s">
        <v>159</v>
      </c>
      <c r="C7515" s="21">
        <v>13.99</v>
      </c>
      <c r="D7515" s="3" t="str">
        <f t="shared" si="117"/>
        <v/>
      </c>
      <c r="E7515" s="20" t="s">
        <v>381</v>
      </c>
    </row>
    <row r="7516" spans="1:5" outlineLevel="2" x14ac:dyDescent="0.25">
      <c r="A7516" s="22">
        <v>45518</v>
      </c>
      <c r="B7516" s="20" t="s">
        <v>159</v>
      </c>
      <c r="C7516" s="21">
        <v>25.59</v>
      </c>
      <c r="D7516" s="3" t="str">
        <f t="shared" si="117"/>
        <v/>
      </c>
      <c r="E7516" s="20" t="s">
        <v>381</v>
      </c>
    </row>
    <row r="7517" spans="1:5" outlineLevel="2" x14ac:dyDescent="0.25">
      <c r="A7517" s="22">
        <v>45518</v>
      </c>
      <c r="B7517" s="20" t="s">
        <v>159</v>
      </c>
      <c r="C7517" s="21">
        <v>79.59</v>
      </c>
      <c r="D7517" s="3" t="str">
        <f t="shared" si="117"/>
        <v/>
      </c>
      <c r="E7517" s="20" t="s">
        <v>381</v>
      </c>
    </row>
    <row r="7518" spans="1:5" outlineLevel="2" x14ac:dyDescent="0.25">
      <c r="A7518" s="22">
        <v>45518</v>
      </c>
      <c r="B7518" s="20" t="s">
        <v>159</v>
      </c>
      <c r="C7518" s="21">
        <v>63.93</v>
      </c>
      <c r="D7518" s="3" t="str">
        <f t="shared" si="117"/>
        <v/>
      </c>
      <c r="E7518" s="20" t="s">
        <v>381</v>
      </c>
    </row>
    <row r="7519" spans="1:5" outlineLevel="2" x14ac:dyDescent="0.25">
      <c r="A7519" s="22">
        <v>45518</v>
      </c>
      <c r="B7519" s="20" t="s">
        <v>159</v>
      </c>
      <c r="C7519" s="21">
        <v>27.05</v>
      </c>
      <c r="D7519" s="3" t="str">
        <f t="shared" si="117"/>
        <v/>
      </c>
      <c r="E7519" s="20" t="s">
        <v>381</v>
      </c>
    </row>
    <row r="7520" spans="1:5" outlineLevel="2" x14ac:dyDescent="0.25">
      <c r="A7520" s="22">
        <v>45518</v>
      </c>
      <c r="B7520" s="20" t="s">
        <v>159</v>
      </c>
      <c r="C7520" s="21">
        <v>31.38</v>
      </c>
      <c r="D7520" s="3" t="str">
        <f t="shared" si="117"/>
        <v/>
      </c>
      <c r="E7520" s="20" t="s">
        <v>381</v>
      </c>
    </row>
    <row r="7521" spans="1:5" outlineLevel="2" x14ac:dyDescent="0.25">
      <c r="A7521" s="22">
        <v>45518</v>
      </c>
      <c r="B7521" s="20" t="s">
        <v>159</v>
      </c>
      <c r="C7521" s="21">
        <v>549.16</v>
      </c>
      <c r="D7521" s="3" t="str">
        <f t="shared" si="117"/>
        <v/>
      </c>
      <c r="E7521" s="20" t="s">
        <v>381</v>
      </c>
    </row>
    <row r="7522" spans="1:5" outlineLevel="2" x14ac:dyDescent="0.25">
      <c r="A7522" s="22">
        <v>45518</v>
      </c>
      <c r="B7522" s="20" t="s">
        <v>159</v>
      </c>
      <c r="C7522" s="21">
        <v>50.42</v>
      </c>
      <c r="D7522" s="3" t="str">
        <f t="shared" si="117"/>
        <v/>
      </c>
      <c r="E7522" s="20" t="s">
        <v>381</v>
      </c>
    </row>
    <row r="7523" spans="1:5" outlineLevel="2" x14ac:dyDescent="0.25">
      <c r="A7523" s="22">
        <v>45518</v>
      </c>
      <c r="B7523" s="20" t="s">
        <v>159</v>
      </c>
      <c r="C7523" s="21">
        <v>50.72</v>
      </c>
      <c r="D7523" s="3" t="str">
        <f t="shared" si="117"/>
        <v/>
      </c>
      <c r="E7523" s="20" t="s">
        <v>381</v>
      </c>
    </row>
    <row r="7524" spans="1:5" outlineLevel="2" x14ac:dyDescent="0.25">
      <c r="A7524" s="22">
        <v>45518</v>
      </c>
      <c r="B7524" s="20" t="s">
        <v>159</v>
      </c>
      <c r="C7524" s="21">
        <v>38.97</v>
      </c>
      <c r="D7524" s="3" t="str">
        <f t="shared" si="117"/>
        <v/>
      </c>
      <c r="E7524" s="20" t="s">
        <v>381</v>
      </c>
    </row>
    <row r="7525" spans="1:5" outlineLevel="2" x14ac:dyDescent="0.25">
      <c r="A7525" s="22">
        <v>45518</v>
      </c>
      <c r="B7525" s="20" t="s">
        <v>159</v>
      </c>
      <c r="C7525" s="21">
        <v>147.91999999999999</v>
      </c>
      <c r="D7525" s="3" t="str">
        <f t="shared" si="117"/>
        <v/>
      </c>
      <c r="E7525" s="20" t="s">
        <v>381</v>
      </c>
    </row>
    <row r="7526" spans="1:5" outlineLevel="2" x14ac:dyDescent="0.25">
      <c r="A7526" s="22">
        <v>45518</v>
      </c>
      <c r="B7526" s="20" t="s">
        <v>159</v>
      </c>
      <c r="C7526" s="21">
        <v>62.38</v>
      </c>
      <c r="D7526" s="3" t="str">
        <f t="shared" si="117"/>
        <v/>
      </c>
      <c r="E7526" s="20" t="s">
        <v>381</v>
      </c>
    </row>
    <row r="7527" spans="1:5" outlineLevel="2" x14ac:dyDescent="0.25">
      <c r="A7527" s="22">
        <v>45518</v>
      </c>
      <c r="B7527" s="20" t="s">
        <v>159</v>
      </c>
      <c r="C7527" s="21">
        <v>54.23</v>
      </c>
      <c r="D7527" s="3" t="str">
        <f t="shared" si="117"/>
        <v/>
      </c>
      <c r="E7527" s="20" t="s">
        <v>381</v>
      </c>
    </row>
    <row r="7528" spans="1:5" outlineLevel="2" x14ac:dyDescent="0.25">
      <c r="A7528" s="22">
        <v>45518</v>
      </c>
      <c r="B7528" s="20" t="s">
        <v>159</v>
      </c>
      <c r="C7528" s="21">
        <v>17.72</v>
      </c>
      <c r="D7528" s="3" t="str">
        <f t="shared" si="117"/>
        <v/>
      </c>
      <c r="E7528" s="20" t="s">
        <v>381</v>
      </c>
    </row>
    <row r="7529" spans="1:5" outlineLevel="2" x14ac:dyDescent="0.25">
      <c r="A7529" s="22">
        <v>45518</v>
      </c>
      <c r="B7529" s="20" t="s">
        <v>159</v>
      </c>
      <c r="C7529" s="21">
        <v>95.49</v>
      </c>
      <c r="D7529" s="3" t="str">
        <f t="shared" si="117"/>
        <v/>
      </c>
      <c r="E7529" s="20" t="s">
        <v>381</v>
      </c>
    </row>
    <row r="7530" spans="1:5" outlineLevel="2" x14ac:dyDescent="0.25">
      <c r="A7530" s="22">
        <v>45518</v>
      </c>
      <c r="B7530" s="20" t="s">
        <v>159</v>
      </c>
      <c r="C7530" s="21">
        <v>35.590000000000003</v>
      </c>
      <c r="D7530" s="3" t="str">
        <f t="shared" si="117"/>
        <v/>
      </c>
      <c r="E7530" s="20" t="s">
        <v>381</v>
      </c>
    </row>
    <row r="7531" spans="1:5" outlineLevel="2" x14ac:dyDescent="0.25">
      <c r="A7531" s="22">
        <v>45518</v>
      </c>
      <c r="B7531" s="20" t="s">
        <v>159</v>
      </c>
      <c r="C7531" s="21">
        <v>26.19</v>
      </c>
      <c r="D7531" s="3" t="str">
        <f t="shared" si="117"/>
        <v/>
      </c>
      <c r="E7531" s="20" t="s">
        <v>381</v>
      </c>
    </row>
    <row r="7532" spans="1:5" outlineLevel="2" x14ac:dyDescent="0.25">
      <c r="A7532" s="22">
        <v>45518</v>
      </c>
      <c r="B7532" s="20" t="s">
        <v>159</v>
      </c>
      <c r="C7532" s="21">
        <v>162.72</v>
      </c>
      <c r="D7532" s="3" t="str">
        <f t="shared" si="117"/>
        <v/>
      </c>
      <c r="E7532" s="20" t="s">
        <v>381</v>
      </c>
    </row>
    <row r="7533" spans="1:5" outlineLevel="2" x14ac:dyDescent="0.25">
      <c r="A7533" s="22">
        <v>45518</v>
      </c>
      <c r="B7533" s="20" t="s">
        <v>159</v>
      </c>
      <c r="C7533" s="21">
        <v>55.47</v>
      </c>
      <c r="D7533" s="3" t="str">
        <f t="shared" si="117"/>
        <v/>
      </c>
      <c r="E7533" s="20" t="s">
        <v>381</v>
      </c>
    </row>
    <row r="7534" spans="1:5" outlineLevel="2" x14ac:dyDescent="0.25">
      <c r="A7534" s="22">
        <v>45518</v>
      </c>
      <c r="B7534" s="20" t="s">
        <v>159</v>
      </c>
      <c r="C7534" s="21">
        <v>52.75</v>
      </c>
      <c r="D7534" s="3" t="str">
        <f t="shared" si="117"/>
        <v/>
      </c>
      <c r="E7534" s="20" t="s">
        <v>381</v>
      </c>
    </row>
    <row r="7535" spans="1:5" outlineLevel="2" x14ac:dyDescent="0.25">
      <c r="A7535" s="22">
        <v>45518</v>
      </c>
      <c r="B7535" s="20" t="s">
        <v>159</v>
      </c>
      <c r="C7535" s="21">
        <v>54.68</v>
      </c>
      <c r="D7535" s="3" t="str">
        <f t="shared" si="117"/>
        <v/>
      </c>
      <c r="E7535" s="20" t="s">
        <v>381</v>
      </c>
    </row>
    <row r="7536" spans="1:5" outlineLevel="2" x14ac:dyDescent="0.25">
      <c r="A7536" s="22">
        <v>45518</v>
      </c>
      <c r="B7536" s="20" t="s">
        <v>159</v>
      </c>
      <c r="C7536" s="21">
        <v>25.47</v>
      </c>
      <c r="D7536" s="3" t="str">
        <f t="shared" si="117"/>
        <v/>
      </c>
      <c r="E7536" s="20" t="s">
        <v>381</v>
      </c>
    </row>
    <row r="7537" spans="1:5" outlineLevel="2" x14ac:dyDescent="0.25">
      <c r="A7537" s="22">
        <v>45518</v>
      </c>
      <c r="B7537" s="20" t="s">
        <v>159</v>
      </c>
      <c r="C7537" s="21">
        <v>428.29</v>
      </c>
      <c r="D7537" s="3" t="str">
        <f t="shared" si="117"/>
        <v/>
      </c>
      <c r="E7537" s="20" t="s">
        <v>381</v>
      </c>
    </row>
    <row r="7538" spans="1:5" outlineLevel="2" x14ac:dyDescent="0.25">
      <c r="A7538" s="22">
        <v>45518</v>
      </c>
      <c r="B7538" s="20" t="s">
        <v>159</v>
      </c>
      <c r="C7538" s="21">
        <v>10.45</v>
      </c>
      <c r="D7538" s="3" t="str">
        <f t="shared" si="117"/>
        <v/>
      </c>
      <c r="E7538" s="20" t="s">
        <v>381</v>
      </c>
    </row>
    <row r="7539" spans="1:5" outlineLevel="2" x14ac:dyDescent="0.25">
      <c r="A7539" s="22">
        <v>45518</v>
      </c>
      <c r="B7539" s="20" t="s">
        <v>159</v>
      </c>
      <c r="C7539" s="21">
        <v>49.39</v>
      </c>
      <c r="D7539" s="3" t="str">
        <f t="shared" si="117"/>
        <v/>
      </c>
      <c r="E7539" s="20" t="s">
        <v>381</v>
      </c>
    </row>
    <row r="7540" spans="1:5" outlineLevel="2" x14ac:dyDescent="0.25">
      <c r="A7540" s="22">
        <v>45518</v>
      </c>
      <c r="B7540" s="20" t="s">
        <v>159</v>
      </c>
      <c r="C7540" s="21">
        <v>91.59</v>
      </c>
      <c r="D7540" s="3" t="str">
        <f t="shared" si="117"/>
        <v/>
      </c>
      <c r="E7540" s="20" t="s">
        <v>381</v>
      </c>
    </row>
    <row r="7541" spans="1:5" outlineLevel="2" x14ac:dyDescent="0.25">
      <c r="A7541" s="22">
        <v>45518</v>
      </c>
      <c r="B7541" s="20" t="s">
        <v>159</v>
      </c>
      <c r="C7541" s="21">
        <v>31.44</v>
      </c>
      <c r="D7541" s="3" t="str">
        <f t="shared" si="117"/>
        <v/>
      </c>
      <c r="E7541" s="20" t="s">
        <v>381</v>
      </c>
    </row>
    <row r="7542" spans="1:5" outlineLevel="2" x14ac:dyDescent="0.25">
      <c r="A7542" s="22">
        <v>45518</v>
      </c>
      <c r="B7542" s="20" t="s">
        <v>159</v>
      </c>
      <c r="C7542" s="21">
        <v>147.16</v>
      </c>
      <c r="D7542" s="3" t="str">
        <f t="shared" si="117"/>
        <v/>
      </c>
      <c r="E7542" s="20" t="s">
        <v>381</v>
      </c>
    </row>
    <row r="7543" spans="1:5" outlineLevel="2" x14ac:dyDescent="0.25">
      <c r="A7543" s="22">
        <v>45518</v>
      </c>
      <c r="B7543" s="20" t="s">
        <v>159</v>
      </c>
      <c r="C7543" s="21">
        <v>93.7</v>
      </c>
      <c r="D7543" s="3" t="str">
        <f t="shared" si="117"/>
        <v/>
      </c>
      <c r="E7543" s="20" t="s">
        <v>381</v>
      </c>
    </row>
    <row r="7544" spans="1:5" outlineLevel="2" x14ac:dyDescent="0.25">
      <c r="A7544" s="22">
        <v>45518</v>
      </c>
      <c r="B7544" s="20" t="s">
        <v>159</v>
      </c>
      <c r="C7544" s="21">
        <v>636.28</v>
      </c>
      <c r="D7544" s="3" t="str">
        <f t="shared" si="117"/>
        <v/>
      </c>
      <c r="E7544" s="20" t="s">
        <v>381</v>
      </c>
    </row>
    <row r="7545" spans="1:5" outlineLevel="2" x14ac:dyDescent="0.25">
      <c r="A7545" s="22">
        <v>45518</v>
      </c>
      <c r="B7545" s="20" t="s">
        <v>159</v>
      </c>
      <c r="C7545" s="21">
        <v>85.11</v>
      </c>
      <c r="D7545" s="3" t="str">
        <f t="shared" si="117"/>
        <v/>
      </c>
      <c r="E7545" s="20" t="s">
        <v>381</v>
      </c>
    </row>
    <row r="7546" spans="1:5" outlineLevel="2" x14ac:dyDescent="0.25">
      <c r="A7546" s="22">
        <v>45518</v>
      </c>
      <c r="B7546" s="20" t="s">
        <v>159</v>
      </c>
      <c r="C7546" s="21">
        <v>26.71</v>
      </c>
      <c r="D7546" s="3" t="str">
        <f t="shared" si="117"/>
        <v/>
      </c>
      <c r="E7546" s="20" t="s">
        <v>381</v>
      </c>
    </row>
    <row r="7547" spans="1:5" outlineLevel="2" x14ac:dyDescent="0.25">
      <c r="A7547" s="22">
        <v>45518</v>
      </c>
      <c r="B7547" s="20" t="s">
        <v>159</v>
      </c>
      <c r="C7547" s="21">
        <v>25.05</v>
      </c>
      <c r="D7547" s="3" t="str">
        <f t="shared" si="117"/>
        <v/>
      </c>
      <c r="E7547" s="20" t="s">
        <v>381</v>
      </c>
    </row>
    <row r="7548" spans="1:5" outlineLevel="2" x14ac:dyDescent="0.25">
      <c r="A7548" s="22">
        <v>45518</v>
      </c>
      <c r="B7548" s="20" t="s">
        <v>159</v>
      </c>
      <c r="C7548" s="21">
        <v>25.05</v>
      </c>
      <c r="D7548" s="3" t="str">
        <f t="shared" si="117"/>
        <v/>
      </c>
      <c r="E7548" s="20" t="s">
        <v>381</v>
      </c>
    </row>
    <row r="7549" spans="1:5" outlineLevel="2" x14ac:dyDescent="0.25">
      <c r="A7549" s="22">
        <v>45518</v>
      </c>
      <c r="B7549" s="20" t="s">
        <v>159</v>
      </c>
      <c r="C7549" s="21">
        <v>41.13</v>
      </c>
      <c r="D7549" s="3" t="str">
        <f t="shared" si="117"/>
        <v/>
      </c>
      <c r="E7549" s="20" t="s">
        <v>381</v>
      </c>
    </row>
    <row r="7550" spans="1:5" outlineLevel="2" x14ac:dyDescent="0.25">
      <c r="A7550" s="22">
        <v>45518</v>
      </c>
      <c r="B7550" s="20" t="s">
        <v>159</v>
      </c>
      <c r="C7550" s="21">
        <v>216.5</v>
      </c>
      <c r="D7550" s="3" t="str">
        <f t="shared" si="117"/>
        <v/>
      </c>
      <c r="E7550" s="20" t="s">
        <v>381</v>
      </c>
    </row>
    <row r="7551" spans="1:5" outlineLevel="2" x14ac:dyDescent="0.25">
      <c r="A7551" s="22">
        <v>45518</v>
      </c>
      <c r="B7551" s="20" t="s">
        <v>159</v>
      </c>
      <c r="C7551" s="21">
        <v>42.43</v>
      </c>
      <c r="D7551" s="3" t="str">
        <f t="shared" si="117"/>
        <v/>
      </c>
      <c r="E7551" s="20" t="s">
        <v>381</v>
      </c>
    </row>
    <row r="7552" spans="1:5" outlineLevel="2" x14ac:dyDescent="0.25">
      <c r="A7552" s="22">
        <v>45518</v>
      </c>
      <c r="B7552" s="20" t="s">
        <v>159</v>
      </c>
      <c r="C7552" s="21">
        <v>65.56</v>
      </c>
      <c r="D7552" s="3" t="str">
        <f t="shared" si="117"/>
        <v/>
      </c>
      <c r="E7552" s="20" t="s">
        <v>381</v>
      </c>
    </row>
    <row r="7553" spans="1:5" outlineLevel="2" x14ac:dyDescent="0.25">
      <c r="A7553" s="22">
        <v>45518</v>
      </c>
      <c r="B7553" s="20" t="s">
        <v>159</v>
      </c>
      <c r="C7553" s="21">
        <v>71.78</v>
      </c>
      <c r="D7553" s="3" t="str">
        <f t="shared" si="117"/>
        <v/>
      </c>
      <c r="E7553" s="20" t="s">
        <v>381</v>
      </c>
    </row>
    <row r="7554" spans="1:5" outlineLevel="2" x14ac:dyDescent="0.25">
      <c r="A7554" s="22">
        <v>45518</v>
      </c>
      <c r="B7554" s="20" t="s">
        <v>159</v>
      </c>
      <c r="C7554" s="21">
        <v>11.97</v>
      </c>
      <c r="D7554" s="3" t="str">
        <f t="shared" si="117"/>
        <v/>
      </c>
      <c r="E7554" s="20" t="s">
        <v>381</v>
      </c>
    </row>
    <row r="7555" spans="1:5" outlineLevel="2" x14ac:dyDescent="0.25">
      <c r="A7555" s="22">
        <v>45518</v>
      </c>
      <c r="B7555" s="20" t="s">
        <v>159</v>
      </c>
      <c r="C7555" s="21">
        <v>81.09</v>
      </c>
      <c r="D7555" s="3" t="str">
        <f t="shared" si="117"/>
        <v/>
      </c>
      <c r="E7555" s="20" t="s">
        <v>381</v>
      </c>
    </row>
    <row r="7556" spans="1:5" outlineLevel="2" x14ac:dyDescent="0.25">
      <c r="A7556" s="22">
        <v>45518</v>
      </c>
      <c r="B7556" s="20" t="s">
        <v>159</v>
      </c>
      <c r="C7556" s="21">
        <v>65.989999999999995</v>
      </c>
      <c r="D7556" s="3" t="str">
        <f t="shared" si="117"/>
        <v/>
      </c>
      <c r="E7556" s="20" t="s">
        <v>381</v>
      </c>
    </row>
    <row r="7557" spans="1:5" outlineLevel="2" x14ac:dyDescent="0.25">
      <c r="A7557" s="22">
        <v>45518</v>
      </c>
      <c r="B7557" s="20" t="s">
        <v>159</v>
      </c>
      <c r="C7557" s="21">
        <v>191.38</v>
      </c>
      <c r="D7557" s="3" t="str">
        <f t="shared" si="117"/>
        <v/>
      </c>
      <c r="E7557" s="20" t="s">
        <v>381</v>
      </c>
    </row>
    <row r="7558" spans="1:5" outlineLevel="2" x14ac:dyDescent="0.25">
      <c r="A7558" s="22">
        <v>45518</v>
      </c>
      <c r="B7558" s="20" t="s">
        <v>159</v>
      </c>
      <c r="C7558" s="21">
        <v>162.6</v>
      </c>
      <c r="D7558" s="3" t="str">
        <f t="shared" si="117"/>
        <v/>
      </c>
      <c r="E7558" s="20" t="s">
        <v>381</v>
      </c>
    </row>
    <row r="7559" spans="1:5" outlineLevel="2" x14ac:dyDescent="0.25">
      <c r="A7559" s="22">
        <v>45518</v>
      </c>
      <c r="B7559" s="20" t="s">
        <v>159</v>
      </c>
      <c r="C7559" s="21">
        <v>84.2</v>
      </c>
      <c r="D7559" s="3" t="str">
        <f t="shared" si="117"/>
        <v/>
      </c>
      <c r="E7559" s="20" t="s">
        <v>381</v>
      </c>
    </row>
    <row r="7560" spans="1:5" outlineLevel="2" x14ac:dyDescent="0.25">
      <c r="A7560" s="22">
        <v>45518</v>
      </c>
      <c r="B7560" s="20" t="s">
        <v>159</v>
      </c>
      <c r="C7560" s="21">
        <v>187.18</v>
      </c>
      <c r="D7560" s="3" t="str">
        <f t="shared" ref="D7560:D7623" si="118">IF(E7560=0,"TOTAL","")</f>
        <v/>
      </c>
      <c r="E7560" s="20" t="s">
        <v>381</v>
      </c>
    </row>
    <row r="7561" spans="1:5" outlineLevel="2" x14ac:dyDescent="0.25">
      <c r="A7561" s="22">
        <v>45518</v>
      </c>
      <c r="B7561" s="20" t="s">
        <v>159</v>
      </c>
      <c r="C7561" s="21">
        <v>3.49</v>
      </c>
      <c r="D7561" s="3" t="str">
        <f t="shared" si="118"/>
        <v/>
      </c>
      <c r="E7561" s="20" t="s">
        <v>381</v>
      </c>
    </row>
    <row r="7562" spans="1:5" outlineLevel="2" x14ac:dyDescent="0.25">
      <c r="A7562" s="22">
        <v>45518</v>
      </c>
      <c r="B7562" s="20" t="s">
        <v>159</v>
      </c>
      <c r="C7562" s="21">
        <v>111.51</v>
      </c>
      <c r="D7562" s="3" t="str">
        <f t="shared" si="118"/>
        <v/>
      </c>
      <c r="E7562" s="20" t="s">
        <v>381</v>
      </c>
    </row>
    <row r="7563" spans="1:5" outlineLevel="2" x14ac:dyDescent="0.25">
      <c r="A7563" s="22">
        <v>45518</v>
      </c>
      <c r="B7563" s="20" t="s">
        <v>159</v>
      </c>
      <c r="C7563" s="21">
        <v>19.489999999999998</v>
      </c>
      <c r="D7563" s="3" t="str">
        <f t="shared" si="118"/>
        <v/>
      </c>
      <c r="E7563" s="20" t="s">
        <v>381</v>
      </c>
    </row>
    <row r="7564" spans="1:5" outlineLevel="2" x14ac:dyDescent="0.25">
      <c r="A7564" s="22">
        <v>45518</v>
      </c>
      <c r="B7564" s="20" t="s">
        <v>159</v>
      </c>
      <c r="C7564" s="21">
        <v>114.09</v>
      </c>
      <c r="D7564" s="3" t="str">
        <f t="shared" si="118"/>
        <v/>
      </c>
      <c r="E7564" s="20" t="s">
        <v>381</v>
      </c>
    </row>
    <row r="7565" spans="1:5" outlineLevel="2" x14ac:dyDescent="0.25">
      <c r="A7565" s="22">
        <v>45518</v>
      </c>
      <c r="B7565" s="20" t="s">
        <v>159</v>
      </c>
      <c r="C7565" s="21">
        <v>14.92</v>
      </c>
      <c r="D7565" s="3" t="str">
        <f t="shared" si="118"/>
        <v/>
      </c>
      <c r="E7565" s="20" t="s">
        <v>381</v>
      </c>
    </row>
    <row r="7566" spans="1:5" outlineLevel="2" x14ac:dyDescent="0.25">
      <c r="A7566" s="22">
        <v>45518</v>
      </c>
      <c r="B7566" s="20" t="s">
        <v>159</v>
      </c>
      <c r="C7566" s="21">
        <v>14.98</v>
      </c>
      <c r="D7566" s="3" t="str">
        <f t="shared" si="118"/>
        <v/>
      </c>
      <c r="E7566" s="20" t="s">
        <v>381</v>
      </c>
    </row>
    <row r="7567" spans="1:5" outlineLevel="2" x14ac:dyDescent="0.25">
      <c r="A7567" s="22">
        <v>45518</v>
      </c>
      <c r="B7567" s="20" t="s">
        <v>159</v>
      </c>
      <c r="C7567" s="21">
        <v>169.52</v>
      </c>
      <c r="D7567" s="3" t="str">
        <f t="shared" si="118"/>
        <v/>
      </c>
      <c r="E7567" s="20" t="s">
        <v>381</v>
      </c>
    </row>
    <row r="7568" spans="1:5" outlineLevel="2" x14ac:dyDescent="0.25">
      <c r="A7568" s="22">
        <v>45518</v>
      </c>
      <c r="B7568" s="20" t="s">
        <v>159</v>
      </c>
      <c r="C7568" s="21">
        <v>46.98</v>
      </c>
      <c r="D7568" s="3" t="str">
        <f t="shared" si="118"/>
        <v/>
      </c>
      <c r="E7568" s="20" t="s">
        <v>381</v>
      </c>
    </row>
    <row r="7569" spans="1:5" outlineLevel="2" x14ac:dyDescent="0.25">
      <c r="A7569" s="22">
        <v>45518</v>
      </c>
      <c r="B7569" s="20" t="s">
        <v>159</v>
      </c>
      <c r="C7569" s="21">
        <v>26.67</v>
      </c>
      <c r="D7569" s="3" t="str">
        <f t="shared" si="118"/>
        <v/>
      </c>
      <c r="E7569" s="20" t="s">
        <v>381</v>
      </c>
    </row>
    <row r="7570" spans="1:5" outlineLevel="2" x14ac:dyDescent="0.25">
      <c r="A7570" s="22">
        <v>45518</v>
      </c>
      <c r="B7570" s="20" t="s">
        <v>159</v>
      </c>
      <c r="C7570" s="21">
        <v>115.79</v>
      </c>
      <c r="D7570" s="3" t="str">
        <f t="shared" si="118"/>
        <v/>
      </c>
      <c r="E7570" s="20" t="s">
        <v>381</v>
      </c>
    </row>
    <row r="7571" spans="1:5" outlineLevel="2" x14ac:dyDescent="0.25">
      <c r="A7571" s="22">
        <v>45518</v>
      </c>
      <c r="B7571" s="20" t="s">
        <v>159</v>
      </c>
      <c r="C7571" s="21">
        <v>92.74</v>
      </c>
      <c r="D7571" s="3" t="str">
        <f t="shared" si="118"/>
        <v/>
      </c>
      <c r="E7571" s="20" t="s">
        <v>381</v>
      </c>
    </row>
    <row r="7572" spans="1:5" outlineLevel="2" x14ac:dyDescent="0.25">
      <c r="A7572" s="22">
        <v>45518</v>
      </c>
      <c r="B7572" s="20" t="s">
        <v>159</v>
      </c>
      <c r="C7572" s="21">
        <v>168.64</v>
      </c>
      <c r="D7572" s="3" t="str">
        <f t="shared" si="118"/>
        <v/>
      </c>
      <c r="E7572" s="20" t="s">
        <v>381</v>
      </c>
    </row>
    <row r="7573" spans="1:5" outlineLevel="2" x14ac:dyDescent="0.25">
      <c r="A7573" s="22">
        <v>45518</v>
      </c>
      <c r="B7573" s="20" t="s">
        <v>159</v>
      </c>
      <c r="C7573" s="21">
        <v>161.34</v>
      </c>
      <c r="D7573" s="3" t="str">
        <f t="shared" si="118"/>
        <v/>
      </c>
      <c r="E7573" s="20" t="s">
        <v>381</v>
      </c>
    </row>
    <row r="7574" spans="1:5" outlineLevel="2" x14ac:dyDescent="0.25">
      <c r="A7574" s="22">
        <v>45518</v>
      </c>
      <c r="B7574" s="20" t="s">
        <v>159</v>
      </c>
      <c r="C7574" s="21">
        <v>34.590000000000003</v>
      </c>
      <c r="D7574" s="3" t="str">
        <f t="shared" si="118"/>
        <v/>
      </c>
      <c r="E7574" s="20" t="s">
        <v>381</v>
      </c>
    </row>
    <row r="7575" spans="1:5" outlineLevel="2" x14ac:dyDescent="0.25">
      <c r="A7575" s="22">
        <v>45518</v>
      </c>
      <c r="B7575" s="20" t="s">
        <v>159</v>
      </c>
      <c r="C7575" s="21">
        <v>110.97</v>
      </c>
      <c r="D7575" s="3" t="str">
        <f t="shared" si="118"/>
        <v/>
      </c>
      <c r="E7575" s="20" t="s">
        <v>381</v>
      </c>
    </row>
    <row r="7576" spans="1:5" outlineLevel="2" x14ac:dyDescent="0.25">
      <c r="A7576" s="22">
        <v>45518</v>
      </c>
      <c r="B7576" s="20" t="s">
        <v>159</v>
      </c>
      <c r="C7576" s="21">
        <v>81.98</v>
      </c>
      <c r="D7576" s="3" t="str">
        <f t="shared" si="118"/>
        <v/>
      </c>
      <c r="E7576" s="20" t="s">
        <v>381</v>
      </c>
    </row>
    <row r="7577" spans="1:5" outlineLevel="2" x14ac:dyDescent="0.25">
      <c r="A7577" s="22">
        <v>45518</v>
      </c>
      <c r="B7577" s="20" t="s">
        <v>159</v>
      </c>
      <c r="C7577" s="21">
        <v>1516.63</v>
      </c>
      <c r="D7577" s="3" t="str">
        <f t="shared" si="118"/>
        <v/>
      </c>
      <c r="E7577" s="20" t="s">
        <v>381</v>
      </c>
    </row>
    <row r="7578" spans="1:5" outlineLevel="2" x14ac:dyDescent="0.25">
      <c r="A7578" s="22">
        <v>45518</v>
      </c>
      <c r="B7578" s="20" t="s">
        <v>159</v>
      </c>
      <c r="C7578" s="21">
        <v>175.12</v>
      </c>
      <c r="D7578" s="3" t="str">
        <f t="shared" si="118"/>
        <v/>
      </c>
      <c r="E7578" s="20" t="s">
        <v>381</v>
      </c>
    </row>
    <row r="7579" spans="1:5" outlineLevel="2" x14ac:dyDescent="0.25">
      <c r="A7579" s="22">
        <v>45518</v>
      </c>
      <c r="B7579" s="20" t="s">
        <v>159</v>
      </c>
      <c r="C7579" s="21">
        <v>6.7</v>
      </c>
      <c r="D7579" s="3" t="str">
        <f t="shared" si="118"/>
        <v/>
      </c>
      <c r="E7579" s="20" t="s">
        <v>381</v>
      </c>
    </row>
    <row r="7580" spans="1:5" outlineLevel="2" x14ac:dyDescent="0.25">
      <c r="A7580" s="22">
        <v>45518</v>
      </c>
      <c r="B7580" s="20" t="s">
        <v>159</v>
      </c>
      <c r="C7580" s="21">
        <v>54.95</v>
      </c>
      <c r="D7580" s="3" t="str">
        <f t="shared" si="118"/>
        <v/>
      </c>
      <c r="E7580" s="20" t="s">
        <v>381</v>
      </c>
    </row>
    <row r="7581" spans="1:5" outlineLevel="2" x14ac:dyDescent="0.25">
      <c r="A7581" s="22">
        <v>45518</v>
      </c>
      <c r="B7581" s="20" t="s">
        <v>159</v>
      </c>
      <c r="C7581" s="21">
        <v>40.799999999999997</v>
      </c>
      <c r="D7581" s="3" t="str">
        <f t="shared" si="118"/>
        <v/>
      </c>
      <c r="E7581" s="20" t="s">
        <v>381</v>
      </c>
    </row>
    <row r="7582" spans="1:5" outlineLevel="2" x14ac:dyDescent="0.25">
      <c r="A7582" s="22">
        <v>45518</v>
      </c>
      <c r="B7582" s="20" t="s">
        <v>159</v>
      </c>
      <c r="C7582" s="21">
        <v>14.6</v>
      </c>
      <c r="D7582" s="3" t="str">
        <f t="shared" si="118"/>
        <v/>
      </c>
      <c r="E7582" s="20" t="s">
        <v>381</v>
      </c>
    </row>
    <row r="7583" spans="1:5" outlineLevel="2" x14ac:dyDescent="0.25">
      <c r="A7583" s="22">
        <v>45518</v>
      </c>
      <c r="B7583" s="20" t="s">
        <v>159</v>
      </c>
      <c r="C7583" s="21">
        <v>15.36</v>
      </c>
      <c r="D7583" s="3" t="str">
        <f t="shared" si="118"/>
        <v/>
      </c>
      <c r="E7583" s="20" t="s">
        <v>381</v>
      </c>
    </row>
    <row r="7584" spans="1:5" outlineLevel="2" x14ac:dyDescent="0.25">
      <c r="A7584" s="22">
        <v>45518</v>
      </c>
      <c r="B7584" s="20" t="s">
        <v>159</v>
      </c>
      <c r="C7584" s="21">
        <v>52.82</v>
      </c>
      <c r="D7584" s="3" t="str">
        <f t="shared" si="118"/>
        <v/>
      </c>
      <c r="E7584" s="20" t="s">
        <v>381</v>
      </c>
    </row>
    <row r="7585" spans="1:5" outlineLevel="2" x14ac:dyDescent="0.25">
      <c r="A7585" s="22">
        <v>45518</v>
      </c>
      <c r="B7585" s="20" t="s">
        <v>159</v>
      </c>
      <c r="C7585" s="21">
        <v>82.9</v>
      </c>
      <c r="D7585" s="3" t="str">
        <f t="shared" si="118"/>
        <v/>
      </c>
      <c r="E7585" s="20" t="s">
        <v>381</v>
      </c>
    </row>
    <row r="7586" spans="1:5" outlineLevel="2" x14ac:dyDescent="0.25">
      <c r="A7586" s="22">
        <v>45518</v>
      </c>
      <c r="B7586" s="20" t="s">
        <v>159</v>
      </c>
      <c r="C7586" s="21">
        <v>20.190000000000001</v>
      </c>
      <c r="D7586" s="3" t="str">
        <f t="shared" si="118"/>
        <v/>
      </c>
      <c r="E7586" s="20" t="s">
        <v>381</v>
      </c>
    </row>
    <row r="7587" spans="1:5" outlineLevel="2" x14ac:dyDescent="0.25">
      <c r="A7587" s="22">
        <v>45518</v>
      </c>
      <c r="B7587" s="20" t="s">
        <v>159</v>
      </c>
      <c r="C7587" s="21">
        <v>17.57</v>
      </c>
      <c r="D7587" s="3" t="str">
        <f t="shared" si="118"/>
        <v/>
      </c>
      <c r="E7587" s="20" t="s">
        <v>381</v>
      </c>
    </row>
    <row r="7588" spans="1:5" outlineLevel="2" x14ac:dyDescent="0.25">
      <c r="A7588" s="22">
        <v>45518</v>
      </c>
      <c r="B7588" s="20" t="s">
        <v>159</v>
      </c>
      <c r="C7588" s="21">
        <v>15.69</v>
      </c>
      <c r="D7588" s="3" t="str">
        <f t="shared" si="118"/>
        <v/>
      </c>
      <c r="E7588" s="20" t="s">
        <v>381</v>
      </c>
    </row>
    <row r="7589" spans="1:5" outlineLevel="2" x14ac:dyDescent="0.25">
      <c r="A7589" s="22">
        <v>45518</v>
      </c>
      <c r="B7589" s="20" t="s">
        <v>159</v>
      </c>
      <c r="C7589" s="21">
        <v>-22.19</v>
      </c>
      <c r="D7589" s="3" t="str">
        <f t="shared" si="118"/>
        <v/>
      </c>
      <c r="E7589" s="20" t="s">
        <v>381</v>
      </c>
    </row>
    <row r="7590" spans="1:5" outlineLevel="2" x14ac:dyDescent="0.25">
      <c r="A7590" s="22">
        <v>45518</v>
      </c>
      <c r="B7590" s="20" t="s">
        <v>159</v>
      </c>
      <c r="C7590" s="21">
        <v>59.8</v>
      </c>
      <c r="D7590" s="3" t="str">
        <f t="shared" si="118"/>
        <v/>
      </c>
      <c r="E7590" s="20" t="s">
        <v>381</v>
      </c>
    </row>
    <row r="7591" spans="1:5" outlineLevel="2" x14ac:dyDescent="0.25">
      <c r="A7591" s="22">
        <v>45518</v>
      </c>
      <c r="B7591" s="20" t="s">
        <v>159</v>
      </c>
      <c r="C7591" s="21">
        <v>37.020000000000003</v>
      </c>
      <c r="D7591" s="3" t="str">
        <f t="shared" si="118"/>
        <v/>
      </c>
      <c r="E7591" s="20" t="s">
        <v>381</v>
      </c>
    </row>
    <row r="7592" spans="1:5" outlineLevel="2" x14ac:dyDescent="0.25">
      <c r="A7592" s="22">
        <v>45518</v>
      </c>
      <c r="B7592" s="20" t="s">
        <v>159</v>
      </c>
      <c r="C7592" s="21">
        <v>-32.43</v>
      </c>
      <c r="D7592" s="3" t="str">
        <f t="shared" si="118"/>
        <v/>
      </c>
      <c r="E7592" s="20" t="s">
        <v>381</v>
      </c>
    </row>
    <row r="7593" spans="1:5" outlineLevel="2" x14ac:dyDescent="0.25">
      <c r="A7593" s="22">
        <v>45518</v>
      </c>
      <c r="B7593" s="20" t="s">
        <v>159</v>
      </c>
      <c r="C7593" s="21">
        <v>-37.020000000000003</v>
      </c>
      <c r="D7593" s="3" t="str">
        <f t="shared" si="118"/>
        <v/>
      </c>
      <c r="E7593" s="20" t="s">
        <v>381</v>
      </c>
    </row>
    <row r="7594" spans="1:5" outlineLevel="2" x14ac:dyDescent="0.25">
      <c r="A7594" s="22">
        <v>45518</v>
      </c>
      <c r="B7594" s="20" t="s">
        <v>159</v>
      </c>
      <c r="C7594" s="21">
        <v>-27.37</v>
      </c>
      <c r="D7594" s="3" t="str">
        <f t="shared" si="118"/>
        <v/>
      </c>
      <c r="E7594" s="20" t="s">
        <v>381</v>
      </c>
    </row>
    <row r="7595" spans="1:5" outlineLevel="2" x14ac:dyDescent="0.25">
      <c r="A7595" s="22">
        <v>45518</v>
      </c>
      <c r="B7595" s="20" t="s">
        <v>159</v>
      </c>
      <c r="C7595" s="21">
        <v>173.79</v>
      </c>
      <c r="D7595" s="3" t="str">
        <f t="shared" si="118"/>
        <v/>
      </c>
      <c r="E7595" s="20" t="s">
        <v>381</v>
      </c>
    </row>
    <row r="7596" spans="1:5" outlineLevel="2" x14ac:dyDescent="0.25">
      <c r="A7596" s="22">
        <v>45518</v>
      </c>
      <c r="B7596" s="20" t="s">
        <v>159</v>
      </c>
      <c r="C7596" s="21">
        <v>50.97</v>
      </c>
      <c r="D7596" s="3" t="str">
        <f t="shared" si="118"/>
        <v/>
      </c>
      <c r="E7596" s="20" t="s">
        <v>381</v>
      </c>
    </row>
    <row r="7597" spans="1:5" outlineLevel="2" x14ac:dyDescent="0.25">
      <c r="A7597" s="22">
        <v>45518</v>
      </c>
      <c r="B7597" s="20" t="s">
        <v>159</v>
      </c>
      <c r="C7597" s="21">
        <v>21.89</v>
      </c>
      <c r="D7597" s="3" t="str">
        <f t="shared" si="118"/>
        <v/>
      </c>
      <c r="E7597" s="20" t="s">
        <v>381</v>
      </c>
    </row>
    <row r="7598" spans="1:5" outlineLevel="2" x14ac:dyDescent="0.25">
      <c r="A7598" s="22">
        <v>45518</v>
      </c>
      <c r="B7598" s="20" t="s">
        <v>159</v>
      </c>
      <c r="C7598" s="21">
        <v>12.45</v>
      </c>
      <c r="D7598" s="3" t="str">
        <f t="shared" si="118"/>
        <v/>
      </c>
      <c r="E7598" s="20" t="s">
        <v>381</v>
      </c>
    </row>
    <row r="7599" spans="1:5" outlineLevel="2" x14ac:dyDescent="0.25">
      <c r="A7599" s="22">
        <v>45518</v>
      </c>
      <c r="B7599" s="20" t="s">
        <v>159</v>
      </c>
      <c r="C7599" s="21">
        <v>31</v>
      </c>
      <c r="D7599" s="3" t="str">
        <f t="shared" si="118"/>
        <v/>
      </c>
      <c r="E7599" s="20" t="s">
        <v>381</v>
      </c>
    </row>
    <row r="7600" spans="1:5" outlineLevel="2" x14ac:dyDescent="0.25">
      <c r="A7600" s="22">
        <v>45518</v>
      </c>
      <c r="B7600" s="20" t="s">
        <v>159</v>
      </c>
      <c r="C7600" s="21">
        <v>83.85</v>
      </c>
      <c r="D7600" s="3" t="str">
        <f t="shared" si="118"/>
        <v/>
      </c>
      <c r="E7600" s="20" t="s">
        <v>381</v>
      </c>
    </row>
    <row r="7601" spans="1:5" outlineLevel="2" x14ac:dyDescent="0.25">
      <c r="A7601" s="22">
        <v>45518</v>
      </c>
      <c r="B7601" s="20" t="s">
        <v>159</v>
      </c>
      <c r="C7601" s="21">
        <v>38.479999999999997</v>
      </c>
      <c r="D7601" s="3" t="str">
        <f t="shared" si="118"/>
        <v/>
      </c>
      <c r="E7601" s="20" t="s">
        <v>381</v>
      </c>
    </row>
    <row r="7602" spans="1:5" outlineLevel="2" x14ac:dyDescent="0.25">
      <c r="A7602" s="22">
        <v>45518</v>
      </c>
      <c r="B7602" s="20" t="s">
        <v>159</v>
      </c>
      <c r="C7602" s="21">
        <v>11.09</v>
      </c>
      <c r="D7602" s="3" t="str">
        <f t="shared" si="118"/>
        <v/>
      </c>
      <c r="E7602" s="20" t="s">
        <v>381</v>
      </c>
    </row>
    <row r="7603" spans="1:5" outlineLevel="2" x14ac:dyDescent="0.25">
      <c r="A7603" s="22">
        <v>45518</v>
      </c>
      <c r="B7603" s="20" t="s">
        <v>159</v>
      </c>
      <c r="C7603" s="21">
        <v>19.78</v>
      </c>
      <c r="D7603" s="3" t="str">
        <f t="shared" si="118"/>
        <v/>
      </c>
      <c r="E7603" s="20" t="s">
        <v>381</v>
      </c>
    </row>
    <row r="7604" spans="1:5" outlineLevel="2" x14ac:dyDescent="0.25">
      <c r="A7604" s="22">
        <v>45518</v>
      </c>
      <c r="B7604" s="20" t="s">
        <v>159</v>
      </c>
      <c r="C7604" s="21">
        <v>81.98</v>
      </c>
      <c r="D7604" s="3" t="str">
        <f t="shared" si="118"/>
        <v/>
      </c>
      <c r="E7604" s="20" t="s">
        <v>381</v>
      </c>
    </row>
    <row r="7605" spans="1:5" outlineLevel="2" x14ac:dyDescent="0.25">
      <c r="A7605" s="22">
        <v>45518</v>
      </c>
      <c r="B7605" s="20" t="s">
        <v>159</v>
      </c>
      <c r="C7605" s="21">
        <v>421.09</v>
      </c>
      <c r="D7605" s="3" t="str">
        <f t="shared" si="118"/>
        <v/>
      </c>
      <c r="E7605" s="20" t="s">
        <v>381</v>
      </c>
    </row>
    <row r="7606" spans="1:5" outlineLevel="2" x14ac:dyDescent="0.25">
      <c r="A7606" s="22">
        <v>45518</v>
      </c>
      <c r="B7606" s="20" t="s">
        <v>159</v>
      </c>
      <c r="C7606" s="21">
        <v>64.98</v>
      </c>
      <c r="D7606" s="3" t="str">
        <f t="shared" si="118"/>
        <v/>
      </c>
      <c r="E7606" s="20" t="s">
        <v>381</v>
      </c>
    </row>
    <row r="7607" spans="1:5" outlineLevel="2" x14ac:dyDescent="0.25">
      <c r="A7607" s="22">
        <v>45518</v>
      </c>
      <c r="B7607" s="20" t="s">
        <v>159</v>
      </c>
      <c r="C7607" s="21">
        <v>6718.4</v>
      </c>
      <c r="D7607" s="3" t="str">
        <f t="shared" si="118"/>
        <v/>
      </c>
      <c r="E7607" s="20" t="s">
        <v>381</v>
      </c>
    </row>
    <row r="7608" spans="1:5" outlineLevel="2" x14ac:dyDescent="0.25">
      <c r="A7608" s="22">
        <v>45518</v>
      </c>
      <c r="B7608" s="20" t="s">
        <v>159</v>
      </c>
      <c r="C7608" s="21">
        <v>62.99</v>
      </c>
      <c r="D7608" s="3" t="str">
        <f t="shared" si="118"/>
        <v/>
      </c>
      <c r="E7608" s="20" t="s">
        <v>381</v>
      </c>
    </row>
    <row r="7609" spans="1:5" outlineLevel="2" x14ac:dyDescent="0.25">
      <c r="A7609" s="22">
        <v>45518</v>
      </c>
      <c r="B7609" s="20" t="s">
        <v>159</v>
      </c>
      <c r="C7609" s="21">
        <v>77.16</v>
      </c>
      <c r="D7609" s="3" t="str">
        <f t="shared" si="118"/>
        <v/>
      </c>
      <c r="E7609" s="20" t="s">
        <v>381</v>
      </c>
    </row>
    <row r="7610" spans="1:5" outlineLevel="2" x14ac:dyDescent="0.25">
      <c r="A7610" s="22">
        <v>45518</v>
      </c>
      <c r="B7610" s="20" t="s">
        <v>159</v>
      </c>
      <c r="C7610" s="21">
        <v>85.95</v>
      </c>
      <c r="D7610" s="3" t="str">
        <f t="shared" si="118"/>
        <v/>
      </c>
      <c r="E7610" s="20" t="s">
        <v>381</v>
      </c>
    </row>
    <row r="7611" spans="1:5" outlineLevel="2" x14ac:dyDescent="0.25">
      <c r="A7611" s="22">
        <v>45518</v>
      </c>
      <c r="B7611" s="20" t="s">
        <v>159</v>
      </c>
      <c r="C7611" s="21">
        <v>22.98</v>
      </c>
      <c r="D7611" s="3" t="str">
        <f t="shared" si="118"/>
        <v/>
      </c>
      <c r="E7611" s="20" t="s">
        <v>381</v>
      </c>
    </row>
    <row r="7612" spans="1:5" outlineLevel="2" x14ac:dyDescent="0.25">
      <c r="A7612" s="22">
        <v>45518</v>
      </c>
      <c r="B7612" s="20" t="s">
        <v>159</v>
      </c>
      <c r="C7612" s="21">
        <v>139</v>
      </c>
      <c r="D7612" s="3" t="str">
        <f t="shared" si="118"/>
        <v/>
      </c>
      <c r="E7612" s="20" t="s">
        <v>381</v>
      </c>
    </row>
    <row r="7613" spans="1:5" outlineLevel="2" x14ac:dyDescent="0.25">
      <c r="A7613" s="22">
        <v>45518</v>
      </c>
      <c r="B7613" s="20" t="s">
        <v>159</v>
      </c>
      <c r="C7613" s="21">
        <v>29.77</v>
      </c>
      <c r="D7613" s="3" t="str">
        <f t="shared" si="118"/>
        <v/>
      </c>
      <c r="E7613" s="20" t="s">
        <v>381</v>
      </c>
    </row>
    <row r="7614" spans="1:5" outlineLevel="2" x14ac:dyDescent="0.25">
      <c r="A7614" s="22">
        <v>45518</v>
      </c>
      <c r="B7614" s="20" t="s">
        <v>159</v>
      </c>
      <c r="C7614" s="21">
        <v>839.8</v>
      </c>
      <c r="D7614" s="3" t="str">
        <f t="shared" si="118"/>
        <v/>
      </c>
      <c r="E7614" s="20" t="s">
        <v>381</v>
      </c>
    </row>
    <row r="7615" spans="1:5" outlineLevel="2" x14ac:dyDescent="0.25">
      <c r="A7615" s="22">
        <v>45518</v>
      </c>
      <c r="B7615" s="20" t="s">
        <v>159</v>
      </c>
      <c r="C7615" s="21">
        <v>262.83</v>
      </c>
      <c r="D7615" s="3" t="str">
        <f t="shared" si="118"/>
        <v/>
      </c>
      <c r="E7615" s="20" t="s">
        <v>381</v>
      </c>
    </row>
    <row r="7616" spans="1:5" outlineLevel="2" x14ac:dyDescent="0.25">
      <c r="A7616" s="22">
        <v>45518</v>
      </c>
      <c r="B7616" s="20" t="s">
        <v>159</v>
      </c>
      <c r="C7616" s="21">
        <v>36.19</v>
      </c>
      <c r="D7616" s="3" t="str">
        <f t="shared" si="118"/>
        <v/>
      </c>
      <c r="E7616" s="20" t="s">
        <v>381</v>
      </c>
    </row>
    <row r="7617" spans="1:5" outlineLevel="2" x14ac:dyDescent="0.25">
      <c r="A7617" s="22">
        <v>45518</v>
      </c>
      <c r="B7617" s="20" t="s">
        <v>159</v>
      </c>
      <c r="C7617" s="21">
        <v>264.99</v>
      </c>
      <c r="D7617" s="3" t="str">
        <f t="shared" si="118"/>
        <v/>
      </c>
      <c r="E7617" s="20" t="s">
        <v>381</v>
      </c>
    </row>
    <row r="7618" spans="1:5" outlineLevel="2" x14ac:dyDescent="0.25">
      <c r="A7618" s="22">
        <v>45518</v>
      </c>
      <c r="B7618" s="20" t="s">
        <v>159</v>
      </c>
      <c r="C7618" s="21">
        <v>149.99</v>
      </c>
      <c r="D7618" s="3" t="str">
        <f t="shared" si="118"/>
        <v/>
      </c>
      <c r="E7618" s="20" t="s">
        <v>381</v>
      </c>
    </row>
    <row r="7619" spans="1:5" outlineLevel="2" x14ac:dyDescent="0.25">
      <c r="A7619" s="22">
        <v>45518</v>
      </c>
      <c r="B7619" s="20" t="s">
        <v>159</v>
      </c>
      <c r="C7619" s="21">
        <v>141.09</v>
      </c>
      <c r="D7619" s="3" t="str">
        <f t="shared" si="118"/>
        <v/>
      </c>
      <c r="E7619" s="20" t="s">
        <v>381</v>
      </c>
    </row>
    <row r="7620" spans="1:5" outlineLevel="2" x14ac:dyDescent="0.25">
      <c r="A7620" s="22">
        <v>45518</v>
      </c>
      <c r="B7620" s="20" t="s">
        <v>159</v>
      </c>
      <c r="C7620" s="21">
        <v>19.690000000000001</v>
      </c>
      <c r="D7620" s="3" t="str">
        <f t="shared" si="118"/>
        <v/>
      </c>
      <c r="E7620" s="20" t="s">
        <v>381</v>
      </c>
    </row>
    <row r="7621" spans="1:5" outlineLevel="2" x14ac:dyDescent="0.25">
      <c r="A7621" s="22">
        <v>45518</v>
      </c>
      <c r="B7621" s="20" t="s">
        <v>159</v>
      </c>
      <c r="C7621" s="21">
        <v>199.99</v>
      </c>
      <c r="D7621" s="3" t="str">
        <f t="shared" si="118"/>
        <v/>
      </c>
      <c r="E7621" s="20" t="s">
        <v>381</v>
      </c>
    </row>
    <row r="7622" spans="1:5" outlineLevel="2" x14ac:dyDescent="0.25">
      <c r="A7622" s="22">
        <v>45518</v>
      </c>
      <c r="B7622" s="20" t="s">
        <v>159</v>
      </c>
      <c r="C7622" s="21">
        <v>244.29</v>
      </c>
      <c r="D7622" s="3" t="str">
        <f t="shared" si="118"/>
        <v/>
      </c>
      <c r="E7622" s="20" t="s">
        <v>381</v>
      </c>
    </row>
    <row r="7623" spans="1:5" outlineLevel="2" x14ac:dyDescent="0.25">
      <c r="A7623" s="22">
        <v>45518</v>
      </c>
      <c r="B7623" s="20" t="s">
        <v>159</v>
      </c>
      <c r="C7623" s="21">
        <v>154.94999999999999</v>
      </c>
      <c r="D7623" s="3" t="str">
        <f t="shared" si="118"/>
        <v/>
      </c>
      <c r="E7623" s="20" t="s">
        <v>381</v>
      </c>
    </row>
    <row r="7624" spans="1:5" outlineLevel="2" x14ac:dyDescent="0.25">
      <c r="A7624" s="22">
        <v>45518</v>
      </c>
      <c r="B7624" s="20" t="s">
        <v>159</v>
      </c>
      <c r="C7624" s="21">
        <v>399.99</v>
      </c>
      <c r="D7624" s="3" t="str">
        <f t="shared" ref="D7624:D7687" si="119">IF(E7624=0,"TOTAL","")</f>
        <v/>
      </c>
      <c r="E7624" s="20" t="s">
        <v>381</v>
      </c>
    </row>
    <row r="7625" spans="1:5" outlineLevel="2" x14ac:dyDescent="0.25">
      <c r="A7625" s="22">
        <v>45518</v>
      </c>
      <c r="B7625" s="20" t="s">
        <v>159</v>
      </c>
      <c r="C7625" s="21">
        <v>311.66000000000003</v>
      </c>
      <c r="D7625" s="3" t="str">
        <f t="shared" si="119"/>
        <v/>
      </c>
      <c r="E7625" s="20" t="s">
        <v>386</v>
      </c>
    </row>
    <row r="7626" spans="1:5" outlineLevel="2" x14ac:dyDescent="0.25">
      <c r="A7626" s="22">
        <v>45518</v>
      </c>
      <c r="B7626" s="20" t="s">
        <v>159</v>
      </c>
      <c r="C7626" s="21">
        <v>94.71</v>
      </c>
      <c r="D7626" s="3" t="str">
        <f t="shared" si="119"/>
        <v/>
      </c>
      <c r="E7626" s="20" t="s">
        <v>381</v>
      </c>
    </row>
    <row r="7627" spans="1:5" outlineLevel="2" x14ac:dyDescent="0.25">
      <c r="A7627" s="22">
        <v>45518</v>
      </c>
      <c r="B7627" s="20" t="s">
        <v>159</v>
      </c>
      <c r="C7627" s="21">
        <v>530.16</v>
      </c>
      <c r="D7627" s="3" t="str">
        <f t="shared" si="119"/>
        <v/>
      </c>
      <c r="E7627" s="20" t="s">
        <v>381</v>
      </c>
    </row>
    <row r="7628" spans="1:5" outlineLevel="2" x14ac:dyDescent="0.25">
      <c r="A7628" s="22">
        <v>45518</v>
      </c>
      <c r="B7628" s="20" t="s">
        <v>159</v>
      </c>
      <c r="C7628" s="21">
        <v>134.19999999999999</v>
      </c>
      <c r="D7628" s="3" t="str">
        <f t="shared" si="119"/>
        <v/>
      </c>
      <c r="E7628" s="20" t="s">
        <v>381</v>
      </c>
    </row>
    <row r="7629" spans="1:5" outlineLevel="2" x14ac:dyDescent="0.25">
      <c r="A7629" s="22">
        <v>45518</v>
      </c>
      <c r="B7629" s="20" t="s">
        <v>159</v>
      </c>
      <c r="C7629" s="21">
        <v>185.04</v>
      </c>
      <c r="D7629" s="3" t="str">
        <f t="shared" si="119"/>
        <v/>
      </c>
      <c r="E7629" s="20" t="s">
        <v>381</v>
      </c>
    </row>
    <row r="7630" spans="1:5" outlineLevel="2" x14ac:dyDescent="0.25">
      <c r="A7630" s="22">
        <v>45518</v>
      </c>
      <c r="B7630" s="20" t="s">
        <v>159</v>
      </c>
      <c r="C7630" s="21">
        <v>5.0599999999999996</v>
      </c>
      <c r="D7630" s="3" t="str">
        <f t="shared" si="119"/>
        <v/>
      </c>
      <c r="E7630" s="20" t="s">
        <v>381</v>
      </c>
    </row>
    <row r="7631" spans="1:5" outlineLevel="2" x14ac:dyDescent="0.25">
      <c r="A7631" s="22">
        <v>45518</v>
      </c>
      <c r="B7631" s="20" t="s">
        <v>159</v>
      </c>
      <c r="C7631" s="21">
        <v>125.97</v>
      </c>
      <c r="D7631" s="3" t="str">
        <f t="shared" si="119"/>
        <v/>
      </c>
      <c r="E7631" s="20" t="s">
        <v>381</v>
      </c>
    </row>
    <row r="7632" spans="1:5" outlineLevel="2" x14ac:dyDescent="0.25">
      <c r="A7632" s="22">
        <v>45518</v>
      </c>
      <c r="B7632" s="20" t="s">
        <v>159</v>
      </c>
      <c r="C7632" s="21">
        <v>44.48</v>
      </c>
      <c r="D7632" s="3" t="str">
        <f t="shared" si="119"/>
        <v/>
      </c>
      <c r="E7632" s="20" t="s">
        <v>381</v>
      </c>
    </row>
    <row r="7633" spans="1:5" outlineLevel="2" x14ac:dyDescent="0.25">
      <c r="A7633" s="22">
        <v>45518</v>
      </c>
      <c r="B7633" s="20" t="s">
        <v>159</v>
      </c>
      <c r="C7633" s="21">
        <v>47.84</v>
      </c>
      <c r="D7633" s="3" t="str">
        <f t="shared" si="119"/>
        <v/>
      </c>
      <c r="E7633" s="20" t="s">
        <v>381</v>
      </c>
    </row>
    <row r="7634" spans="1:5" outlineLevel="2" x14ac:dyDescent="0.25">
      <c r="A7634" s="22">
        <v>45518</v>
      </c>
      <c r="B7634" s="20" t="s">
        <v>159</v>
      </c>
      <c r="C7634" s="21">
        <v>204.4</v>
      </c>
      <c r="D7634" s="3" t="str">
        <f t="shared" si="119"/>
        <v/>
      </c>
      <c r="E7634" s="20" t="s">
        <v>381</v>
      </c>
    </row>
    <row r="7635" spans="1:5" outlineLevel="2" x14ac:dyDescent="0.25">
      <c r="A7635" s="22">
        <v>45518</v>
      </c>
      <c r="B7635" s="20" t="s">
        <v>159</v>
      </c>
      <c r="C7635" s="21">
        <v>79.510000000000005</v>
      </c>
      <c r="D7635" s="3" t="str">
        <f t="shared" si="119"/>
        <v/>
      </c>
      <c r="E7635" s="20" t="s">
        <v>381</v>
      </c>
    </row>
    <row r="7636" spans="1:5" outlineLevel="2" x14ac:dyDescent="0.25">
      <c r="A7636" s="22">
        <v>45518</v>
      </c>
      <c r="B7636" s="20" t="s">
        <v>159</v>
      </c>
      <c r="C7636" s="21">
        <v>7.79</v>
      </c>
      <c r="D7636" s="3" t="str">
        <f t="shared" si="119"/>
        <v/>
      </c>
      <c r="E7636" s="20" t="s">
        <v>381</v>
      </c>
    </row>
    <row r="7637" spans="1:5" outlineLevel="2" x14ac:dyDescent="0.25">
      <c r="A7637" s="22">
        <v>45518</v>
      </c>
      <c r="B7637" s="20" t="s">
        <v>159</v>
      </c>
      <c r="C7637" s="21">
        <v>19.59</v>
      </c>
      <c r="D7637" s="3" t="str">
        <f t="shared" si="119"/>
        <v/>
      </c>
      <c r="E7637" s="20" t="s">
        <v>381</v>
      </c>
    </row>
    <row r="7638" spans="1:5" outlineLevel="2" x14ac:dyDescent="0.25">
      <c r="A7638" s="22">
        <v>45518</v>
      </c>
      <c r="B7638" s="20" t="s">
        <v>159</v>
      </c>
      <c r="C7638" s="21">
        <v>28.78</v>
      </c>
      <c r="D7638" s="3" t="str">
        <f t="shared" si="119"/>
        <v/>
      </c>
      <c r="E7638" s="20" t="s">
        <v>381</v>
      </c>
    </row>
    <row r="7639" spans="1:5" outlineLevel="2" x14ac:dyDescent="0.25">
      <c r="A7639" s="22">
        <v>45518</v>
      </c>
      <c r="B7639" s="20" t="s">
        <v>159</v>
      </c>
      <c r="C7639" s="21">
        <v>178.48</v>
      </c>
      <c r="D7639" s="3" t="str">
        <f t="shared" si="119"/>
        <v/>
      </c>
      <c r="E7639" s="20" t="s">
        <v>381</v>
      </c>
    </row>
    <row r="7640" spans="1:5" outlineLevel="2" x14ac:dyDescent="0.25">
      <c r="A7640" s="22">
        <v>45518</v>
      </c>
      <c r="B7640" s="20" t="s">
        <v>159</v>
      </c>
      <c r="C7640" s="21">
        <v>19.38</v>
      </c>
      <c r="D7640" s="3" t="str">
        <f t="shared" si="119"/>
        <v/>
      </c>
      <c r="E7640" s="20" t="s">
        <v>381</v>
      </c>
    </row>
    <row r="7641" spans="1:5" outlineLevel="2" x14ac:dyDescent="0.25">
      <c r="A7641" s="22">
        <v>45518</v>
      </c>
      <c r="B7641" s="20" t="s">
        <v>159</v>
      </c>
      <c r="C7641" s="21">
        <v>174.82</v>
      </c>
      <c r="D7641" s="3" t="str">
        <f t="shared" si="119"/>
        <v/>
      </c>
      <c r="E7641" s="20" t="s">
        <v>381</v>
      </c>
    </row>
    <row r="7642" spans="1:5" outlineLevel="2" x14ac:dyDescent="0.25">
      <c r="A7642" s="22">
        <v>45518</v>
      </c>
      <c r="B7642" s="20" t="s">
        <v>159</v>
      </c>
      <c r="C7642" s="21">
        <v>48.18</v>
      </c>
      <c r="D7642" s="3" t="str">
        <f t="shared" si="119"/>
        <v/>
      </c>
      <c r="E7642" s="20" t="s">
        <v>381</v>
      </c>
    </row>
    <row r="7643" spans="1:5" outlineLevel="2" x14ac:dyDescent="0.25">
      <c r="A7643" s="22">
        <v>45518</v>
      </c>
      <c r="B7643" s="20" t="s">
        <v>159</v>
      </c>
      <c r="C7643" s="21">
        <v>116.96</v>
      </c>
      <c r="D7643" s="3" t="str">
        <f t="shared" si="119"/>
        <v/>
      </c>
      <c r="E7643" s="20" t="s">
        <v>381</v>
      </c>
    </row>
    <row r="7644" spans="1:5" outlineLevel="2" x14ac:dyDescent="0.25">
      <c r="A7644" s="22">
        <v>45518</v>
      </c>
      <c r="B7644" s="20" t="s">
        <v>159</v>
      </c>
      <c r="C7644" s="21">
        <v>72.97</v>
      </c>
      <c r="D7644" s="3" t="str">
        <f t="shared" si="119"/>
        <v/>
      </c>
      <c r="E7644" s="20" t="s">
        <v>381</v>
      </c>
    </row>
    <row r="7645" spans="1:5" outlineLevel="2" x14ac:dyDescent="0.25">
      <c r="A7645" s="22">
        <v>45518</v>
      </c>
      <c r="B7645" s="20" t="s">
        <v>159</v>
      </c>
      <c r="C7645" s="21">
        <v>272.63</v>
      </c>
      <c r="D7645" s="3" t="str">
        <f t="shared" si="119"/>
        <v/>
      </c>
      <c r="E7645" s="20" t="s">
        <v>381</v>
      </c>
    </row>
    <row r="7646" spans="1:5" outlineLevel="2" x14ac:dyDescent="0.25">
      <c r="A7646" s="22">
        <v>45518</v>
      </c>
      <c r="B7646" s="20" t="s">
        <v>159</v>
      </c>
      <c r="C7646" s="21">
        <v>146.47999999999999</v>
      </c>
      <c r="D7646" s="3" t="str">
        <f t="shared" si="119"/>
        <v/>
      </c>
      <c r="E7646" s="20" t="s">
        <v>381</v>
      </c>
    </row>
    <row r="7647" spans="1:5" outlineLevel="2" x14ac:dyDescent="0.25">
      <c r="A7647" s="22">
        <v>45518</v>
      </c>
      <c r="B7647" s="20" t="s">
        <v>159</v>
      </c>
      <c r="C7647" s="21">
        <v>780</v>
      </c>
      <c r="D7647" s="3" t="str">
        <f t="shared" si="119"/>
        <v/>
      </c>
      <c r="E7647" s="20" t="s">
        <v>381</v>
      </c>
    </row>
    <row r="7648" spans="1:5" outlineLevel="2" x14ac:dyDescent="0.25">
      <c r="A7648" s="22">
        <v>45518</v>
      </c>
      <c r="B7648" s="20" t="s">
        <v>159</v>
      </c>
      <c r="C7648" s="21">
        <v>50.83</v>
      </c>
      <c r="D7648" s="3" t="str">
        <f t="shared" si="119"/>
        <v/>
      </c>
      <c r="E7648" s="20" t="s">
        <v>381</v>
      </c>
    </row>
    <row r="7649" spans="1:5" outlineLevel="2" x14ac:dyDescent="0.25">
      <c r="A7649" s="22">
        <v>45518</v>
      </c>
      <c r="B7649" s="20" t="s">
        <v>159</v>
      </c>
      <c r="C7649" s="21">
        <v>204.95</v>
      </c>
      <c r="D7649" s="3" t="str">
        <f t="shared" si="119"/>
        <v/>
      </c>
      <c r="E7649" s="20" t="s">
        <v>381</v>
      </c>
    </row>
    <row r="7650" spans="1:5" outlineLevel="2" x14ac:dyDescent="0.25">
      <c r="A7650" s="22">
        <v>45518</v>
      </c>
      <c r="B7650" s="20" t="s">
        <v>159</v>
      </c>
      <c r="C7650" s="21">
        <v>74.930000000000007</v>
      </c>
      <c r="D7650" s="3" t="str">
        <f t="shared" si="119"/>
        <v/>
      </c>
      <c r="E7650" s="20" t="s">
        <v>381</v>
      </c>
    </row>
    <row r="7651" spans="1:5" outlineLevel="2" x14ac:dyDescent="0.25">
      <c r="A7651" s="22">
        <v>45518</v>
      </c>
      <c r="B7651" s="20" t="s">
        <v>159</v>
      </c>
      <c r="C7651" s="21">
        <v>78.89</v>
      </c>
      <c r="D7651" s="3" t="str">
        <f t="shared" si="119"/>
        <v/>
      </c>
      <c r="E7651" s="20" t="s">
        <v>381</v>
      </c>
    </row>
    <row r="7652" spans="1:5" outlineLevel="2" x14ac:dyDescent="0.25">
      <c r="A7652" s="22">
        <v>45518</v>
      </c>
      <c r="B7652" s="20" t="s">
        <v>159</v>
      </c>
      <c r="C7652" s="21">
        <v>10.29</v>
      </c>
      <c r="D7652" s="3" t="str">
        <f t="shared" si="119"/>
        <v/>
      </c>
      <c r="E7652" s="20" t="s">
        <v>381</v>
      </c>
    </row>
    <row r="7653" spans="1:5" outlineLevel="2" x14ac:dyDescent="0.25">
      <c r="A7653" s="22">
        <v>45518</v>
      </c>
      <c r="B7653" s="20" t="s">
        <v>159</v>
      </c>
      <c r="C7653" s="21">
        <v>22.19</v>
      </c>
      <c r="D7653" s="3" t="str">
        <f t="shared" si="119"/>
        <v/>
      </c>
      <c r="E7653" s="20" t="s">
        <v>381</v>
      </c>
    </row>
    <row r="7654" spans="1:5" outlineLevel="2" x14ac:dyDescent="0.25">
      <c r="A7654" s="22">
        <v>45518</v>
      </c>
      <c r="B7654" s="20" t="s">
        <v>159</v>
      </c>
      <c r="C7654" s="21">
        <v>185.98</v>
      </c>
      <c r="D7654" s="3" t="str">
        <f t="shared" si="119"/>
        <v/>
      </c>
      <c r="E7654" s="20" t="s">
        <v>381</v>
      </c>
    </row>
    <row r="7655" spans="1:5" outlineLevel="2" x14ac:dyDescent="0.25">
      <c r="A7655" s="22">
        <v>45518</v>
      </c>
      <c r="B7655" s="20" t="s">
        <v>159</v>
      </c>
      <c r="C7655" s="21">
        <v>54.07</v>
      </c>
      <c r="D7655" s="3" t="str">
        <f t="shared" si="119"/>
        <v/>
      </c>
      <c r="E7655" s="20" t="s">
        <v>381</v>
      </c>
    </row>
    <row r="7656" spans="1:5" outlineLevel="1" x14ac:dyDescent="0.25">
      <c r="A7656" s="28">
        <f>A7655</f>
        <v>45518</v>
      </c>
      <c r="B7656" s="29" t="str">
        <f>B7655</f>
        <v>OFFICE DEPOT</v>
      </c>
      <c r="C7656" s="30">
        <f>SUBTOTAL(9,C7445:C7655)</f>
        <v>36645.300000000003</v>
      </c>
      <c r="D7656" s="31" t="str">
        <f t="shared" si="119"/>
        <v>TOTAL</v>
      </c>
      <c r="E7656" s="20"/>
    </row>
    <row r="7657" spans="1:5" outlineLevel="2" x14ac:dyDescent="0.25">
      <c r="A7657" s="22">
        <v>45518</v>
      </c>
      <c r="B7657" s="20" t="s">
        <v>1152</v>
      </c>
      <c r="C7657" s="21">
        <v>1113.4100000000001</v>
      </c>
      <c r="D7657" s="3" t="str">
        <f t="shared" si="119"/>
        <v/>
      </c>
      <c r="E7657" s="20" t="s">
        <v>391</v>
      </c>
    </row>
    <row r="7658" spans="1:5" outlineLevel="1" x14ac:dyDescent="0.25">
      <c r="A7658" s="28">
        <f>A7657</f>
        <v>45518</v>
      </c>
      <c r="B7658" s="29" t="str">
        <f>B7657</f>
        <v>OFFICMAKERS INC</v>
      </c>
      <c r="C7658" s="30">
        <f>SUBTOTAL(9,C7657:C7657)</f>
        <v>1113.4100000000001</v>
      </c>
      <c r="D7658" s="31" t="str">
        <f t="shared" si="119"/>
        <v>TOTAL</v>
      </c>
      <c r="E7658" s="20"/>
    </row>
    <row r="7659" spans="1:5" outlineLevel="2" x14ac:dyDescent="0.25">
      <c r="A7659" s="22">
        <v>45518</v>
      </c>
      <c r="B7659" s="20" t="s">
        <v>160</v>
      </c>
      <c r="C7659" s="21">
        <v>296</v>
      </c>
      <c r="D7659" s="3" t="str">
        <f t="shared" si="119"/>
        <v/>
      </c>
      <c r="E7659" s="20" t="s">
        <v>381</v>
      </c>
    </row>
    <row r="7660" spans="1:5" outlineLevel="1" x14ac:dyDescent="0.25">
      <c r="A7660" s="28">
        <f>A7659</f>
        <v>45518</v>
      </c>
      <c r="B7660" s="29" t="str">
        <f>B7659</f>
        <v>PALMER BUSINESS FORMS LLC</v>
      </c>
      <c r="C7660" s="30">
        <f>SUBTOTAL(9,C7659:C7659)</f>
        <v>296</v>
      </c>
      <c r="D7660" s="31" t="str">
        <f t="shared" si="119"/>
        <v>TOTAL</v>
      </c>
      <c r="E7660" s="20"/>
    </row>
    <row r="7661" spans="1:5" outlineLevel="2" x14ac:dyDescent="0.25">
      <c r="A7661" s="22">
        <v>45518</v>
      </c>
      <c r="B7661" s="20" t="s">
        <v>162</v>
      </c>
      <c r="C7661" s="21">
        <v>206.99</v>
      </c>
      <c r="D7661" s="3" t="str">
        <f t="shared" si="119"/>
        <v/>
      </c>
      <c r="E7661" s="20" t="s">
        <v>387</v>
      </c>
    </row>
    <row r="7662" spans="1:5" outlineLevel="2" x14ac:dyDescent="0.25">
      <c r="A7662" s="22">
        <v>45518</v>
      </c>
      <c r="B7662" s="20" t="s">
        <v>162</v>
      </c>
      <c r="C7662" s="21">
        <v>374.99</v>
      </c>
      <c r="D7662" s="3" t="str">
        <f t="shared" si="119"/>
        <v/>
      </c>
      <c r="E7662" s="20" t="s">
        <v>387</v>
      </c>
    </row>
    <row r="7663" spans="1:5" outlineLevel="2" x14ac:dyDescent="0.25">
      <c r="A7663" s="22">
        <v>45518</v>
      </c>
      <c r="B7663" s="20" t="s">
        <v>162</v>
      </c>
      <c r="C7663" s="21">
        <v>264</v>
      </c>
      <c r="D7663" s="3" t="str">
        <f t="shared" si="119"/>
        <v/>
      </c>
      <c r="E7663" s="20" t="s">
        <v>387</v>
      </c>
    </row>
    <row r="7664" spans="1:5" outlineLevel="2" x14ac:dyDescent="0.25">
      <c r="A7664" s="22">
        <v>45518</v>
      </c>
      <c r="B7664" s="20" t="s">
        <v>162</v>
      </c>
      <c r="C7664" s="21">
        <v>250</v>
      </c>
      <c r="D7664" s="3" t="str">
        <f t="shared" si="119"/>
        <v/>
      </c>
      <c r="E7664" s="20" t="s">
        <v>387</v>
      </c>
    </row>
    <row r="7665" spans="1:5" outlineLevel="2" x14ac:dyDescent="0.25">
      <c r="A7665" s="22">
        <v>45518</v>
      </c>
      <c r="B7665" s="20" t="s">
        <v>162</v>
      </c>
      <c r="C7665" s="21">
        <v>82.99</v>
      </c>
      <c r="D7665" s="3" t="str">
        <f t="shared" si="119"/>
        <v/>
      </c>
      <c r="E7665" s="20" t="s">
        <v>387</v>
      </c>
    </row>
    <row r="7666" spans="1:5" outlineLevel="2" x14ac:dyDescent="0.25">
      <c r="A7666" s="22">
        <v>45518</v>
      </c>
      <c r="B7666" s="20" t="s">
        <v>162</v>
      </c>
      <c r="C7666" s="21">
        <v>284.89</v>
      </c>
      <c r="D7666" s="3" t="str">
        <f t="shared" si="119"/>
        <v/>
      </c>
      <c r="E7666" s="20" t="s">
        <v>387</v>
      </c>
    </row>
    <row r="7667" spans="1:5" outlineLevel="1" x14ac:dyDescent="0.25">
      <c r="A7667" s="28">
        <f>A7666</f>
        <v>45518</v>
      </c>
      <c r="B7667" s="29" t="str">
        <f>B7666</f>
        <v>DCT TEXAS LLC</v>
      </c>
      <c r="C7667" s="30">
        <f>SUBTOTAL(9,C7661:C7666)</f>
        <v>1463.8600000000001</v>
      </c>
      <c r="D7667" s="31" t="str">
        <f t="shared" si="119"/>
        <v>TOTAL</v>
      </c>
      <c r="E7667" s="20"/>
    </row>
    <row r="7668" spans="1:5" outlineLevel="2" x14ac:dyDescent="0.25">
      <c r="A7668" s="22">
        <v>45518</v>
      </c>
      <c r="B7668" s="20" t="s">
        <v>561</v>
      </c>
      <c r="C7668" s="21">
        <v>2577.5</v>
      </c>
      <c r="D7668" s="3" t="str">
        <f t="shared" si="119"/>
        <v/>
      </c>
      <c r="E7668" s="20" t="s">
        <v>406</v>
      </c>
    </row>
    <row r="7669" spans="1:5" outlineLevel="1" x14ac:dyDescent="0.25">
      <c r="A7669" s="28">
        <f>A7668</f>
        <v>45518</v>
      </c>
      <c r="B7669" s="29" t="str">
        <f>B7668</f>
        <v>NAVIGATE360 LLC</v>
      </c>
      <c r="C7669" s="30">
        <f>SUBTOTAL(9,C7668:C7668)</f>
        <v>2577.5</v>
      </c>
      <c r="D7669" s="31" t="str">
        <f t="shared" si="119"/>
        <v>TOTAL</v>
      </c>
      <c r="E7669" s="20"/>
    </row>
    <row r="7670" spans="1:5" outlineLevel="2" x14ac:dyDescent="0.25">
      <c r="A7670" s="22">
        <v>45518</v>
      </c>
      <c r="B7670" s="20" t="s">
        <v>357</v>
      </c>
      <c r="C7670" s="21">
        <v>2812.5</v>
      </c>
      <c r="D7670" s="3" t="str">
        <f t="shared" si="119"/>
        <v/>
      </c>
      <c r="E7670" s="20" t="s">
        <v>402</v>
      </c>
    </row>
    <row r="7671" spans="1:5" outlineLevel="2" x14ac:dyDescent="0.25">
      <c r="A7671" s="22">
        <v>45518</v>
      </c>
      <c r="B7671" s="20" t="s">
        <v>357</v>
      </c>
      <c r="C7671" s="21">
        <v>1972.5</v>
      </c>
      <c r="D7671" s="3" t="str">
        <f t="shared" si="119"/>
        <v/>
      </c>
      <c r="E7671" s="20" t="s">
        <v>402</v>
      </c>
    </row>
    <row r="7672" spans="1:5" outlineLevel="2" x14ac:dyDescent="0.25">
      <c r="A7672" s="22">
        <v>45518</v>
      </c>
      <c r="B7672" s="20" t="s">
        <v>357</v>
      </c>
      <c r="C7672" s="21">
        <v>64480</v>
      </c>
      <c r="D7672" s="3" t="str">
        <f t="shared" si="119"/>
        <v/>
      </c>
      <c r="E7672" s="20" t="s">
        <v>402</v>
      </c>
    </row>
    <row r="7673" spans="1:5" outlineLevel="2" x14ac:dyDescent="0.25">
      <c r="A7673" s="22">
        <v>45518</v>
      </c>
      <c r="B7673" s="20" t="s">
        <v>357</v>
      </c>
      <c r="C7673" s="21">
        <v>335</v>
      </c>
      <c r="D7673" s="3" t="str">
        <f t="shared" si="119"/>
        <v/>
      </c>
      <c r="E7673" s="20" t="s">
        <v>402</v>
      </c>
    </row>
    <row r="7674" spans="1:5" outlineLevel="2" x14ac:dyDescent="0.25">
      <c r="A7674" s="22">
        <v>45518</v>
      </c>
      <c r="B7674" s="20" t="s">
        <v>357</v>
      </c>
      <c r="C7674" s="21">
        <v>187.63</v>
      </c>
      <c r="D7674" s="3" t="str">
        <f t="shared" si="119"/>
        <v/>
      </c>
      <c r="E7674" s="20" t="s">
        <v>402</v>
      </c>
    </row>
    <row r="7675" spans="1:5" outlineLevel="1" x14ac:dyDescent="0.25">
      <c r="A7675" s="28">
        <f>A7674</f>
        <v>45518</v>
      </c>
      <c r="B7675" s="29" t="str">
        <f>B7674</f>
        <v>PBK ARCHITECTS INC</v>
      </c>
      <c r="C7675" s="30">
        <f>SUBTOTAL(9,C7670:C7674)</f>
        <v>69787.63</v>
      </c>
      <c r="D7675" s="31" t="str">
        <f t="shared" si="119"/>
        <v>TOTAL</v>
      </c>
      <c r="E7675" s="20"/>
    </row>
    <row r="7676" spans="1:5" outlineLevel="2" x14ac:dyDescent="0.25">
      <c r="A7676" s="22">
        <v>45518</v>
      </c>
      <c r="B7676" s="20" t="s">
        <v>163</v>
      </c>
      <c r="C7676" s="21">
        <v>133.76</v>
      </c>
      <c r="D7676" s="3" t="str">
        <f t="shared" si="119"/>
        <v/>
      </c>
      <c r="E7676" s="20" t="s">
        <v>386</v>
      </c>
    </row>
    <row r="7677" spans="1:5" outlineLevel="1" x14ac:dyDescent="0.25">
      <c r="A7677" s="28">
        <f>A7676</f>
        <v>45518</v>
      </c>
      <c r="B7677" s="29" t="str">
        <f>B7676</f>
        <v>LEAF ENGINEERS</v>
      </c>
      <c r="C7677" s="30">
        <f>SUBTOTAL(9,C7676:C7676)</f>
        <v>133.76</v>
      </c>
      <c r="D7677" s="31" t="str">
        <f t="shared" si="119"/>
        <v>TOTAL</v>
      </c>
      <c r="E7677" s="20"/>
    </row>
    <row r="7678" spans="1:5" outlineLevel="2" x14ac:dyDescent="0.25">
      <c r="A7678" s="22">
        <v>45518</v>
      </c>
      <c r="B7678" s="20" t="s">
        <v>596</v>
      </c>
      <c r="C7678" s="21">
        <v>1168</v>
      </c>
      <c r="D7678" s="3" t="str">
        <f t="shared" si="119"/>
        <v/>
      </c>
      <c r="E7678" s="20" t="s">
        <v>386</v>
      </c>
    </row>
    <row r="7679" spans="1:5" outlineLevel="1" x14ac:dyDescent="0.25">
      <c r="A7679" s="28">
        <f>A7678</f>
        <v>45518</v>
      </c>
      <c r="B7679" s="29" t="str">
        <f>B7678</f>
        <v>PENN STATE INDUSTRIES</v>
      </c>
      <c r="C7679" s="30">
        <f>SUBTOTAL(9,C7678:C7678)</f>
        <v>1168</v>
      </c>
      <c r="D7679" s="31" t="str">
        <f t="shared" si="119"/>
        <v>TOTAL</v>
      </c>
      <c r="E7679" s="20"/>
    </row>
    <row r="7680" spans="1:5" outlineLevel="2" x14ac:dyDescent="0.25">
      <c r="A7680" s="22">
        <v>45518</v>
      </c>
      <c r="B7680" s="20" t="s">
        <v>1153</v>
      </c>
      <c r="C7680" s="21">
        <v>24654.84</v>
      </c>
      <c r="D7680" s="3" t="str">
        <f t="shared" si="119"/>
        <v/>
      </c>
      <c r="E7680" s="20" t="s">
        <v>386</v>
      </c>
    </row>
    <row r="7681" spans="1:5" outlineLevel="1" x14ac:dyDescent="0.25">
      <c r="A7681" s="28">
        <f>A7680</f>
        <v>45518</v>
      </c>
      <c r="B7681" s="29" t="str">
        <f>B7680</f>
        <v>PERFECTION LEARNING CORPORATION</v>
      </c>
      <c r="C7681" s="30">
        <f>SUBTOTAL(9,C7680:C7680)</f>
        <v>24654.84</v>
      </c>
      <c r="D7681" s="31" t="str">
        <f t="shared" si="119"/>
        <v>TOTAL</v>
      </c>
      <c r="E7681" s="20"/>
    </row>
    <row r="7682" spans="1:5" outlineLevel="2" x14ac:dyDescent="0.25">
      <c r="A7682" s="22">
        <v>45518</v>
      </c>
      <c r="B7682" s="20" t="s">
        <v>1154</v>
      </c>
      <c r="C7682" s="21">
        <v>2000</v>
      </c>
      <c r="D7682" s="3" t="str">
        <f t="shared" si="119"/>
        <v/>
      </c>
      <c r="E7682" s="20" t="s">
        <v>431</v>
      </c>
    </row>
    <row r="7683" spans="1:5" outlineLevel="2" x14ac:dyDescent="0.25">
      <c r="A7683" s="22">
        <v>45518</v>
      </c>
      <c r="B7683" s="20" t="s">
        <v>1154</v>
      </c>
      <c r="C7683" s="21">
        <v>1000</v>
      </c>
      <c r="D7683" s="3" t="str">
        <f t="shared" si="119"/>
        <v/>
      </c>
      <c r="E7683" s="20" t="s">
        <v>431</v>
      </c>
    </row>
    <row r="7684" spans="1:5" outlineLevel="1" x14ac:dyDescent="0.25">
      <c r="A7684" s="28">
        <f>A7683</f>
        <v>45518</v>
      </c>
      <c r="B7684" s="29" t="str">
        <f>B7683</f>
        <v>DANIELLE PETERSON</v>
      </c>
      <c r="C7684" s="30">
        <f>SUBTOTAL(9,C7682:C7683)</f>
        <v>3000</v>
      </c>
      <c r="D7684" s="31" t="str">
        <f t="shared" si="119"/>
        <v>TOTAL</v>
      </c>
      <c r="E7684" s="20"/>
    </row>
    <row r="7685" spans="1:5" outlineLevel="2" x14ac:dyDescent="0.25">
      <c r="A7685" s="22">
        <v>45518</v>
      </c>
      <c r="B7685" s="20" t="s">
        <v>165</v>
      </c>
      <c r="C7685" s="21">
        <v>17535.61</v>
      </c>
      <c r="D7685" s="3" t="str">
        <f t="shared" si="119"/>
        <v/>
      </c>
      <c r="E7685" s="20" t="s">
        <v>405</v>
      </c>
    </row>
    <row r="7686" spans="1:5" outlineLevel="2" x14ac:dyDescent="0.25">
      <c r="A7686" s="22">
        <v>45518</v>
      </c>
      <c r="B7686" s="20" t="s">
        <v>165</v>
      </c>
      <c r="C7686" s="21">
        <v>17443.3</v>
      </c>
      <c r="D7686" s="3" t="str">
        <f t="shared" si="119"/>
        <v/>
      </c>
      <c r="E7686" s="20" t="s">
        <v>405</v>
      </c>
    </row>
    <row r="7687" spans="1:5" outlineLevel="2" x14ac:dyDescent="0.25">
      <c r="A7687" s="22">
        <v>45518</v>
      </c>
      <c r="B7687" s="20" t="s">
        <v>165</v>
      </c>
      <c r="C7687" s="21">
        <v>17285.53</v>
      </c>
      <c r="D7687" s="3" t="str">
        <f t="shared" si="119"/>
        <v/>
      </c>
      <c r="E7687" s="20" t="s">
        <v>405</v>
      </c>
    </row>
    <row r="7688" spans="1:5" outlineLevel="2" x14ac:dyDescent="0.25">
      <c r="A7688" s="22">
        <v>45518</v>
      </c>
      <c r="B7688" s="20" t="s">
        <v>165</v>
      </c>
      <c r="C7688" s="21">
        <v>17206</v>
      </c>
      <c r="D7688" s="3" t="str">
        <f t="shared" ref="D7688:D7751" si="120">IF(E7688=0,"TOTAL","")</f>
        <v/>
      </c>
      <c r="E7688" s="20" t="s">
        <v>405</v>
      </c>
    </row>
    <row r="7689" spans="1:5" outlineLevel="2" x14ac:dyDescent="0.25">
      <c r="A7689" s="22">
        <v>45518</v>
      </c>
      <c r="B7689" s="20" t="s">
        <v>165</v>
      </c>
      <c r="C7689" s="21">
        <v>18889.04</v>
      </c>
      <c r="D7689" s="3" t="str">
        <f t="shared" si="120"/>
        <v/>
      </c>
      <c r="E7689" s="20" t="s">
        <v>405</v>
      </c>
    </row>
    <row r="7690" spans="1:5" outlineLevel="1" x14ac:dyDescent="0.25">
      <c r="A7690" s="28">
        <f>A7689</f>
        <v>45518</v>
      </c>
      <c r="B7690" s="29" t="str">
        <f>B7689</f>
        <v>PETROLEUM TRADERS CORPORATION</v>
      </c>
      <c r="C7690" s="30">
        <f>SUBTOTAL(9,C7685:C7689)</f>
        <v>88359.48000000001</v>
      </c>
      <c r="D7690" s="31" t="str">
        <f t="shared" si="120"/>
        <v>TOTAL</v>
      </c>
      <c r="E7690" s="20"/>
    </row>
    <row r="7691" spans="1:5" outlineLevel="2" x14ac:dyDescent="0.25">
      <c r="A7691" s="22">
        <v>45518</v>
      </c>
      <c r="B7691" s="20" t="s">
        <v>167</v>
      </c>
      <c r="C7691" s="21">
        <v>400</v>
      </c>
      <c r="D7691" s="3" t="str">
        <f t="shared" si="120"/>
        <v/>
      </c>
      <c r="E7691" s="20" t="s">
        <v>414</v>
      </c>
    </row>
    <row r="7692" spans="1:5" outlineLevel="1" x14ac:dyDescent="0.25">
      <c r="A7692" s="28">
        <f>A7691</f>
        <v>45518</v>
      </c>
      <c r="B7692" s="29" t="str">
        <f>B7691</f>
        <v>PINNACLE MEDICAL MANAGEMENT CORP</v>
      </c>
      <c r="C7692" s="30">
        <f>SUBTOTAL(9,C7691:C7691)</f>
        <v>400</v>
      </c>
      <c r="D7692" s="31" t="str">
        <f t="shared" si="120"/>
        <v>TOTAL</v>
      </c>
      <c r="E7692" s="20"/>
    </row>
    <row r="7693" spans="1:5" outlineLevel="2" x14ac:dyDescent="0.25">
      <c r="A7693" s="22">
        <v>45518</v>
      </c>
      <c r="B7693" s="20" t="s">
        <v>170</v>
      </c>
      <c r="C7693" s="21">
        <v>133.97999999999999</v>
      </c>
      <c r="D7693" s="3" t="str">
        <f t="shared" si="120"/>
        <v/>
      </c>
      <c r="E7693" s="20" t="s">
        <v>387</v>
      </c>
    </row>
    <row r="7694" spans="1:5" outlineLevel="2" x14ac:dyDescent="0.25">
      <c r="A7694" s="22">
        <v>45518</v>
      </c>
      <c r="B7694" s="20" t="s">
        <v>170</v>
      </c>
      <c r="C7694" s="21">
        <v>29</v>
      </c>
      <c r="D7694" s="3" t="str">
        <f t="shared" si="120"/>
        <v/>
      </c>
      <c r="E7694" s="20" t="s">
        <v>387</v>
      </c>
    </row>
    <row r="7695" spans="1:5" outlineLevel="2" x14ac:dyDescent="0.25">
      <c r="A7695" s="22">
        <v>45518</v>
      </c>
      <c r="B7695" s="20" t="s">
        <v>170</v>
      </c>
      <c r="C7695" s="21">
        <v>418.48</v>
      </c>
      <c r="D7695" s="3" t="str">
        <f t="shared" si="120"/>
        <v/>
      </c>
      <c r="E7695" s="20" t="s">
        <v>387</v>
      </c>
    </row>
    <row r="7696" spans="1:5" outlineLevel="2" x14ac:dyDescent="0.25">
      <c r="A7696" s="22">
        <v>45518</v>
      </c>
      <c r="B7696" s="20" t="s">
        <v>170</v>
      </c>
      <c r="C7696" s="21">
        <v>1274.67</v>
      </c>
      <c r="D7696" s="3" t="str">
        <f t="shared" si="120"/>
        <v/>
      </c>
      <c r="E7696" s="20" t="s">
        <v>387</v>
      </c>
    </row>
    <row r="7697" spans="1:5" outlineLevel="1" x14ac:dyDescent="0.25">
      <c r="A7697" s="28">
        <f>A7696</f>
        <v>45518</v>
      </c>
      <c r="B7697" s="29" t="str">
        <f>B7696</f>
        <v>POTBELLY SANDWICH WORKS LLC</v>
      </c>
      <c r="C7697" s="30">
        <f>SUBTOTAL(9,C7693:C7696)</f>
        <v>1856.13</v>
      </c>
      <c r="D7697" s="31" t="str">
        <f t="shared" si="120"/>
        <v>TOTAL</v>
      </c>
      <c r="E7697" s="20"/>
    </row>
    <row r="7698" spans="1:5" outlineLevel="2" x14ac:dyDescent="0.25">
      <c r="A7698" s="22">
        <v>45518</v>
      </c>
      <c r="B7698" s="20" t="s">
        <v>457</v>
      </c>
      <c r="C7698" s="21">
        <v>115.65</v>
      </c>
      <c r="D7698" s="3" t="str">
        <f t="shared" si="120"/>
        <v/>
      </c>
      <c r="E7698" s="20" t="s">
        <v>381</v>
      </c>
    </row>
    <row r="7699" spans="1:5" outlineLevel="2" x14ac:dyDescent="0.25">
      <c r="A7699" s="22">
        <v>45518</v>
      </c>
      <c r="B7699" s="20" t="s">
        <v>457</v>
      </c>
      <c r="C7699" s="21">
        <v>7198.35</v>
      </c>
      <c r="D7699" s="3" t="str">
        <f t="shared" si="120"/>
        <v/>
      </c>
      <c r="E7699" s="20" t="s">
        <v>381</v>
      </c>
    </row>
    <row r="7700" spans="1:5" outlineLevel="1" x14ac:dyDescent="0.25">
      <c r="A7700" s="28">
        <f>A7699</f>
        <v>45518</v>
      </c>
      <c r="B7700" s="29" t="str">
        <f>B7699</f>
        <v>PRECISION DELTA CORP</v>
      </c>
      <c r="C7700" s="30">
        <f>SUBTOTAL(9,C7698:C7699)</f>
        <v>7314</v>
      </c>
      <c r="D7700" s="31" t="str">
        <f t="shared" si="120"/>
        <v>TOTAL</v>
      </c>
      <c r="E7700" s="20"/>
    </row>
    <row r="7701" spans="1:5" outlineLevel="2" x14ac:dyDescent="0.25">
      <c r="A7701" s="22">
        <v>45518</v>
      </c>
      <c r="B7701" s="20" t="s">
        <v>1155</v>
      </c>
      <c r="C7701" s="21">
        <v>787.5</v>
      </c>
      <c r="D7701" s="3" t="str">
        <f t="shared" si="120"/>
        <v/>
      </c>
      <c r="E7701" s="20" t="s">
        <v>381</v>
      </c>
    </row>
    <row r="7702" spans="1:5" outlineLevel="1" x14ac:dyDescent="0.25">
      <c r="A7702" s="28">
        <f>A7701</f>
        <v>45518</v>
      </c>
      <c r="B7702" s="29" t="str">
        <f>B7701</f>
        <v>THE PROMO DUDE</v>
      </c>
      <c r="C7702" s="30">
        <f>SUBTOTAL(9,C7701:C7701)</f>
        <v>787.5</v>
      </c>
      <c r="D7702" s="31" t="str">
        <f t="shared" si="120"/>
        <v>TOTAL</v>
      </c>
      <c r="E7702" s="20"/>
    </row>
    <row r="7703" spans="1:5" outlineLevel="2" x14ac:dyDescent="0.25">
      <c r="A7703" s="22">
        <v>45518</v>
      </c>
      <c r="B7703" s="20" t="s">
        <v>174</v>
      </c>
      <c r="C7703" s="21">
        <v>563.6</v>
      </c>
      <c r="D7703" s="3" t="str">
        <f t="shared" si="120"/>
        <v/>
      </c>
      <c r="E7703" s="20" t="s">
        <v>381</v>
      </c>
    </row>
    <row r="7704" spans="1:5" outlineLevel="1" x14ac:dyDescent="0.25">
      <c r="A7704" s="28">
        <f>A7703</f>
        <v>45518</v>
      </c>
      <c r="B7704" s="29" t="str">
        <f>B7703</f>
        <v>PURPLE PEAR PROMOTIONAL PRODUCTS</v>
      </c>
      <c r="C7704" s="30">
        <f>SUBTOTAL(9,C7703:C7703)</f>
        <v>563.6</v>
      </c>
      <c r="D7704" s="31" t="str">
        <f t="shared" si="120"/>
        <v>TOTAL</v>
      </c>
      <c r="E7704" s="20"/>
    </row>
    <row r="7705" spans="1:5" outlineLevel="2" x14ac:dyDescent="0.25">
      <c r="A7705" s="22">
        <v>45518</v>
      </c>
      <c r="B7705" s="20" t="s">
        <v>326</v>
      </c>
      <c r="C7705" s="21">
        <v>30</v>
      </c>
      <c r="D7705" s="3" t="str">
        <f t="shared" si="120"/>
        <v/>
      </c>
      <c r="E7705" s="20" t="s">
        <v>391</v>
      </c>
    </row>
    <row r="7706" spans="1:5" outlineLevel="1" x14ac:dyDescent="0.25">
      <c r="A7706" s="28">
        <f>A7705</f>
        <v>45518</v>
      </c>
      <c r="B7706" s="29" t="str">
        <f>B7705</f>
        <v>PVS DX INC</v>
      </c>
      <c r="C7706" s="30">
        <f>SUBTOTAL(9,C7705:C7705)</f>
        <v>30</v>
      </c>
      <c r="D7706" s="31" t="str">
        <f t="shared" si="120"/>
        <v>TOTAL</v>
      </c>
      <c r="E7706" s="20"/>
    </row>
    <row r="7707" spans="1:5" outlineLevel="2" x14ac:dyDescent="0.25">
      <c r="A7707" s="22">
        <v>45518</v>
      </c>
      <c r="B7707" s="20" t="s">
        <v>328</v>
      </c>
      <c r="C7707" s="21">
        <v>325.44</v>
      </c>
      <c r="D7707" s="3" t="str">
        <f t="shared" si="120"/>
        <v/>
      </c>
      <c r="E7707" s="20" t="s">
        <v>424</v>
      </c>
    </row>
    <row r="7708" spans="1:5" outlineLevel="1" x14ac:dyDescent="0.25">
      <c r="A7708" s="28">
        <f>A7707</f>
        <v>45518</v>
      </c>
      <c r="B7708" s="29" t="str">
        <f>B7707</f>
        <v>QUADIENT LEASING USA INC</v>
      </c>
      <c r="C7708" s="30">
        <f>SUBTOTAL(9,C7707:C7707)</f>
        <v>325.44</v>
      </c>
      <c r="D7708" s="31" t="str">
        <f t="shared" si="120"/>
        <v>TOTAL</v>
      </c>
      <c r="E7708" s="20"/>
    </row>
    <row r="7709" spans="1:5" outlineLevel="2" x14ac:dyDescent="0.25">
      <c r="A7709" s="22">
        <v>45518</v>
      </c>
      <c r="B7709" s="20" t="s">
        <v>1156</v>
      </c>
      <c r="C7709" s="21">
        <v>478.95</v>
      </c>
      <c r="D7709" s="3" t="str">
        <f t="shared" si="120"/>
        <v/>
      </c>
      <c r="E7709" s="20" t="s">
        <v>381</v>
      </c>
    </row>
    <row r="7710" spans="1:5" outlineLevel="1" x14ac:dyDescent="0.25">
      <c r="A7710" s="28">
        <f>A7709</f>
        <v>45518</v>
      </c>
      <c r="B7710" s="29" t="str">
        <f>B7709</f>
        <v>THE READING WAREHOUSE INC</v>
      </c>
      <c r="C7710" s="30">
        <f>SUBTOTAL(9,C7709:C7709)</f>
        <v>478.95</v>
      </c>
      <c r="D7710" s="31" t="str">
        <f t="shared" si="120"/>
        <v>TOTAL</v>
      </c>
      <c r="E7710" s="20"/>
    </row>
    <row r="7711" spans="1:5" outlineLevel="2" x14ac:dyDescent="0.25">
      <c r="A7711" s="22">
        <v>45518</v>
      </c>
      <c r="B7711" s="20" t="s">
        <v>1157</v>
      </c>
      <c r="C7711" s="21">
        <v>310.25</v>
      </c>
      <c r="D7711" s="3" t="str">
        <f t="shared" si="120"/>
        <v/>
      </c>
      <c r="E7711" s="20" t="s">
        <v>412</v>
      </c>
    </row>
    <row r="7712" spans="1:5" outlineLevel="1" x14ac:dyDescent="0.25">
      <c r="A7712" s="28">
        <f>A7711</f>
        <v>45518</v>
      </c>
      <c r="B7712" s="29" t="str">
        <f>B7711</f>
        <v>READYMADE MUSIC LLC</v>
      </c>
      <c r="C7712" s="30">
        <f>SUBTOTAL(9,C7711:C7711)</f>
        <v>310.25</v>
      </c>
      <c r="D7712" s="31" t="str">
        <f t="shared" si="120"/>
        <v>TOTAL</v>
      </c>
      <c r="E7712" s="20"/>
    </row>
    <row r="7713" spans="1:5" outlineLevel="2" x14ac:dyDescent="0.25">
      <c r="A7713" s="22">
        <v>45518</v>
      </c>
      <c r="B7713" s="20" t="s">
        <v>177</v>
      </c>
      <c r="C7713" s="21">
        <v>-179.97</v>
      </c>
      <c r="D7713" s="3" t="str">
        <f t="shared" si="120"/>
        <v/>
      </c>
      <c r="E7713" s="20" t="s">
        <v>381</v>
      </c>
    </row>
    <row r="7714" spans="1:5" outlineLevel="2" x14ac:dyDescent="0.25">
      <c r="A7714" s="22">
        <v>45518</v>
      </c>
      <c r="B7714" s="20" t="s">
        <v>177</v>
      </c>
      <c r="C7714" s="21">
        <v>22.49</v>
      </c>
      <c r="D7714" s="3" t="str">
        <f t="shared" si="120"/>
        <v/>
      </c>
      <c r="E7714" s="20" t="s">
        <v>381</v>
      </c>
    </row>
    <row r="7715" spans="1:5" outlineLevel="2" x14ac:dyDescent="0.25">
      <c r="A7715" s="22">
        <v>45518</v>
      </c>
      <c r="B7715" s="20" t="s">
        <v>177</v>
      </c>
      <c r="C7715" s="21">
        <v>137.97</v>
      </c>
      <c r="D7715" s="3" t="str">
        <f t="shared" si="120"/>
        <v/>
      </c>
      <c r="E7715" s="20" t="s">
        <v>381</v>
      </c>
    </row>
    <row r="7716" spans="1:5" outlineLevel="2" x14ac:dyDescent="0.25">
      <c r="A7716" s="22">
        <v>45518</v>
      </c>
      <c r="B7716" s="20" t="s">
        <v>177</v>
      </c>
      <c r="C7716" s="21">
        <v>139.33000000000001</v>
      </c>
      <c r="D7716" s="3" t="str">
        <f t="shared" si="120"/>
        <v/>
      </c>
      <c r="E7716" s="20" t="s">
        <v>381</v>
      </c>
    </row>
    <row r="7717" spans="1:5" outlineLevel="2" x14ac:dyDescent="0.25">
      <c r="A7717" s="22">
        <v>45518</v>
      </c>
      <c r="B7717" s="20" t="s">
        <v>177</v>
      </c>
      <c r="C7717" s="21">
        <v>146.6</v>
      </c>
      <c r="D7717" s="3" t="str">
        <f t="shared" si="120"/>
        <v/>
      </c>
      <c r="E7717" s="20" t="s">
        <v>381</v>
      </c>
    </row>
    <row r="7718" spans="1:5" outlineLevel="2" x14ac:dyDescent="0.25">
      <c r="A7718" s="22">
        <v>45518</v>
      </c>
      <c r="B7718" s="20" t="s">
        <v>177</v>
      </c>
      <c r="C7718" s="21">
        <v>-179.8</v>
      </c>
      <c r="D7718" s="3" t="str">
        <f t="shared" si="120"/>
        <v/>
      </c>
      <c r="E7718" s="20" t="s">
        <v>386</v>
      </c>
    </row>
    <row r="7719" spans="1:5" outlineLevel="2" x14ac:dyDescent="0.25">
      <c r="A7719" s="22">
        <v>45518</v>
      </c>
      <c r="B7719" s="20" t="s">
        <v>177</v>
      </c>
      <c r="C7719" s="21">
        <v>2665.17</v>
      </c>
      <c r="D7719" s="3" t="str">
        <f t="shared" si="120"/>
        <v/>
      </c>
      <c r="E7719" s="20" t="s">
        <v>386</v>
      </c>
    </row>
    <row r="7720" spans="1:5" outlineLevel="1" x14ac:dyDescent="0.25">
      <c r="A7720" s="28">
        <f>A7719</f>
        <v>45518</v>
      </c>
      <c r="B7720" s="29" t="str">
        <f>B7719</f>
        <v>REALLY GOOD STUFF LLC</v>
      </c>
      <c r="C7720" s="30">
        <f>SUBTOTAL(9,C7713:C7719)</f>
        <v>2751.79</v>
      </c>
      <c r="D7720" s="31" t="str">
        <f t="shared" si="120"/>
        <v>TOTAL</v>
      </c>
      <c r="E7720" s="20"/>
    </row>
    <row r="7721" spans="1:5" outlineLevel="2" x14ac:dyDescent="0.25">
      <c r="A7721" s="22">
        <v>45518</v>
      </c>
      <c r="B7721" s="20" t="s">
        <v>1158</v>
      </c>
      <c r="C7721" s="21">
        <v>44</v>
      </c>
      <c r="D7721" s="3" t="str">
        <f t="shared" si="120"/>
        <v/>
      </c>
      <c r="E7721" s="20" t="s">
        <v>422</v>
      </c>
    </row>
    <row r="7722" spans="1:5" outlineLevel="1" x14ac:dyDescent="0.25">
      <c r="A7722" s="28">
        <f>A7721</f>
        <v>45518</v>
      </c>
      <c r="B7722" s="29" t="str">
        <f>B7721</f>
        <v>ALEXIS CAULEY</v>
      </c>
      <c r="C7722" s="30">
        <f>SUBTOTAL(9,C7721:C7721)</f>
        <v>44</v>
      </c>
      <c r="D7722" s="31" t="str">
        <f t="shared" si="120"/>
        <v>TOTAL</v>
      </c>
      <c r="E7722" s="20"/>
    </row>
    <row r="7723" spans="1:5" outlineLevel="2" x14ac:dyDescent="0.25">
      <c r="A7723" s="22">
        <v>45518</v>
      </c>
      <c r="B7723" s="20" t="s">
        <v>1159</v>
      </c>
      <c r="C7723" s="21">
        <v>36.25</v>
      </c>
      <c r="D7723" s="3" t="str">
        <f t="shared" si="120"/>
        <v/>
      </c>
      <c r="E7723" s="20" t="s">
        <v>422</v>
      </c>
    </row>
    <row r="7724" spans="1:5" outlineLevel="1" x14ac:dyDescent="0.25">
      <c r="A7724" s="28">
        <f>A7723</f>
        <v>45518</v>
      </c>
      <c r="B7724" s="29" t="str">
        <f>B7723</f>
        <v>CHOOI CHAN</v>
      </c>
      <c r="C7724" s="30">
        <f>SUBTOTAL(9,C7723:C7723)</f>
        <v>36.25</v>
      </c>
      <c r="D7724" s="31" t="str">
        <f t="shared" si="120"/>
        <v>TOTAL</v>
      </c>
      <c r="E7724" s="20"/>
    </row>
    <row r="7725" spans="1:5" outlineLevel="2" x14ac:dyDescent="0.25">
      <c r="A7725" s="22">
        <v>45518</v>
      </c>
      <c r="B7725" s="20" t="s">
        <v>1160</v>
      </c>
      <c r="C7725" s="21">
        <v>24.3</v>
      </c>
      <c r="D7725" s="3" t="str">
        <f t="shared" si="120"/>
        <v/>
      </c>
      <c r="E7725" s="20" t="s">
        <v>422</v>
      </c>
    </row>
    <row r="7726" spans="1:5" outlineLevel="1" x14ac:dyDescent="0.25">
      <c r="A7726" s="28">
        <f>A7725</f>
        <v>45518</v>
      </c>
      <c r="B7726" s="29" t="str">
        <f>B7725</f>
        <v>CLAUDIA GUERRA</v>
      </c>
      <c r="C7726" s="30">
        <f>SUBTOTAL(9,C7725:C7725)</f>
        <v>24.3</v>
      </c>
      <c r="D7726" s="31" t="str">
        <f t="shared" si="120"/>
        <v>TOTAL</v>
      </c>
      <c r="E7726" s="20"/>
    </row>
    <row r="7727" spans="1:5" outlineLevel="2" x14ac:dyDescent="0.25">
      <c r="A7727" s="22">
        <v>45518</v>
      </c>
      <c r="B7727" s="20" t="s">
        <v>1161</v>
      </c>
      <c r="C7727" s="21">
        <v>56.75</v>
      </c>
      <c r="D7727" s="3" t="str">
        <f t="shared" si="120"/>
        <v/>
      </c>
      <c r="E7727" s="20" t="s">
        <v>422</v>
      </c>
    </row>
    <row r="7728" spans="1:5" outlineLevel="1" x14ac:dyDescent="0.25">
      <c r="A7728" s="28">
        <f>A7727</f>
        <v>45518</v>
      </c>
      <c r="B7728" s="29" t="str">
        <f>B7727</f>
        <v>DELMARIE VAN DER WESTHUIZEN</v>
      </c>
      <c r="C7728" s="30">
        <f>SUBTOTAL(9,C7727:C7727)</f>
        <v>56.75</v>
      </c>
      <c r="D7728" s="31" t="str">
        <f t="shared" si="120"/>
        <v>TOTAL</v>
      </c>
      <c r="E7728" s="20"/>
    </row>
    <row r="7729" spans="1:5" outlineLevel="2" x14ac:dyDescent="0.25">
      <c r="A7729" s="22">
        <v>45518</v>
      </c>
      <c r="B7729" s="20" t="s">
        <v>1162</v>
      </c>
      <c r="C7729" s="21">
        <v>71.349999999999994</v>
      </c>
      <c r="D7729" s="3" t="str">
        <f t="shared" si="120"/>
        <v/>
      </c>
      <c r="E7729" s="20" t="s">
        <v>422</v>
      </c>
    </row>
    <row r="7730" spans="1:5" outlineLevel="1" x14ac:dyDescent="0.25">
      <c r="A7730" s="28">
        <f>A7729</f>
        <v>45518</v>
      </c>
      <c r="B7730" s="29" t="str">
        <f>B7729</f>
        <v>DIEM THOMPSON</v>
      </c>
      <c r="C7730" s="30">
        <f>SUBTOTAL(9,C7729:C7729)</f>
        <v>71.349999999999994</v>
      </c>
      <c r="D7730" s="31" t="str">
        <f t="shared" si="120"/>
        <v>TOTAL</v>
      </c>
      <c r="E7730" s="20"/>
    </row>
    <row r="7731" spans="1:5" outlineLevel="2" x14ac:dyDescent="0.25">
      <c r="A7731" s="22">
        <v>45518</v>
      </c>
      <c r="B7731" s="20" t="s">
        <v>1163</v>
      </c>
      <c r="C7731" s="21">
        <v>94.95</v>
      </c>
      <c r="D7731" s="3" t="str">
        <f t="shared" si="120"/>
        <v/>
      </c>
      <c r="E7731" s="20" t="s">
        <v>422</v>
      </c>
    </row>
    <row r="7732" spans="1:5" outlineLevel="1" x14ac:dyDescent="0.25">
      <c r="A7732" s="28">
        <f>A7731</f>
        <v>45518</v>
      </c>
      <c r="B7732" s="29" t="str">
        <f>B7731</f>
        <v>EMILY HAVEN</v>
      </c>
      <c r="C7732" s="30">
        <f>SUBTOTAL(9,C7731:C7731)</f>
        <v>94.95</v>
      </c>
      <c r="D7732" s="31" t="str">
        <f t="shared" si="120"/>
        <v>TOTAL</v>
      </c>
      <c r="E7732" s="20"/>
    </row>
    <row r="7733" spans="1:5" outlineLevel="2" x14ac:dyDescent="0.25">
      <c r="A7733" s="22">
        <v>45518</v>
      </c>
      <c r="B7733" s="20" t="s">
        <v>1164</v>
      </c>
      <c r="C7733" s="21">
        <v>43.05</v>
      </c>
      <c r="D7733" s="3" t="str">
        <f t="shared" si="120"/>
        <v/>
      </c>
      <c r="E7733" s="20" t="s">
        <v>422</v>
      </c>
    </row>
    <row r="7734" spans="1:5" outlineLevel="1" x14ac:dyDescent="0.25">
      <c r="A7734" s="28">
        <f>A7733</f>
        <v>45518</v>
      </c>
      <c r="B7734" s="29" t="str">
        <f>B7733</f>
        <v>GEORGE OPELA</v>
      </c>
      <c r="C7734" s="30">
        <f>SUBTOTAL(9,C7733:C7733)</f>
        <v>43.05</v>
      </c>
      <c r="D7734" s="31" t="str">
        <f t="shared" si="120"/>
        <v>TOTAL</v>
      </c>
      <c r="E7734" s="20"/>
    </row>
    <row r="7735" spans="1:5" outlineLevel="2" x14ac:dyDescent="0.25">
      <c r="A7735" s="22">
        <v>45518</v>
      </c>
      <c r="B7735" s="20" t="s">
        <v>1165</v>
      </c>
      <c r="C7735" s="21">
        <v>17.5</v>
      </c>
      <c r="D7735" s="3" t="str">
        <f t="shared" si="120"/>
        <v/>
      </c>
      <c r="E7735" s="20" t="s">
        <v>422</v>
      </c>
    </row>
    <row r="7736" spans="1:5" outlineLevel="1" x14ac:dyDescent="0.25">
      <c r="A7736" s="28">
        <f>A7735</f>
        <v>45518</v>
      </c>
      <c r="B7736" s="29" t="str">
        <f>B7735</f>
        <v>IRINA AKHMETIANOVA</v>
      </c>
      <c r="C7736" s="30">
        <f>SUBTOTAL(9,C7735:C7735)</f>
        <v>17.5</v>
      </c>
      <c r="D7736" s="31" t="str">
        <f t="shared" si="120"/>
        <v>TOTAL</v>
      </c>
      <c r="E7736" s="20"/>
    </row>
    <row r="7737" spans="1:5" outlineLevel="2" x14ac:dyDescent="0.25">
      <c r="A7737" s="22">
        <v>45518</v>
      </c>
      <c r="B7737" s="20" t="s">
        <v>1166</v>
      </c>
      <c r="C7737" s="21">
        <v>7</v>
      </c>
      <c r="D7737" s="3" t="str">
        <f t="shared" si="120"/>
        <v/>
      </c>
      <c r="E7737" s="20" t="s">
        <v>422</v>
      </c>
    </row>
    <row r="7738" spans="1:5" outlineLevel="1" x14ac:dyDescent="0.25">
      <c r="A7738" s="28">
        <f>A7737</f>
        <v>45518</v>
      </c>
      <c r="B7738" s="29" t="str">
        <f>B7737</f>
        <v>JENNY MCCOY</v>
      </c>
      <c r="C7738" s="30">
        <f>SUBTOTAL(9,C7737:C7737)</f>
        <v>7</v>
      </c>
      <c r="D7738" s="31" t="str">
        <f t="shared" si="120"/>
        <v>TOTAL</v>
      </c>
      <c r="E7738" s="20"/>
    </row>
    <row r="7739" spans="1:5" outlineLevel="2" x14ac:dyDescent="0.25">
      <c r="A7739" s="22">
        <v>45518</v>
      </c>
      <c r="B7739" s="20" t="s">
        <v>1167</v>
      </c>
      <c r="C7739" s="21">
        <v>37.5</v>
      </c>
      <c r="D7739" s="3" t="str">
        <f t="shared" si="120"/>
        <v/>
      </c>
      <c r="E7739" s="20" t="s">
        <v>422</v>
      </c>
    </row>
    <row r="7740" spans="1:5" outlineLevel="1" x14ac:dyDescent="0.25">
      <c r="A7740" s="28">
        <f>A7739</f>
        <v>45518</v>
      </c>
      <c r="B7740" s="29" t="str">
        <f>B7739</f>
        <v>JOY EZE</v>
      </c>
      <c r="C7740" s="30">
        <f>SUBTOTAL(9,C7739:C7739)</f>
        <v>37.5</v>
      </c>
      <c r="D7740" s="31" t="str">
        <f t="shared" si="120"/>
        <v>TOTAL</v>
      </c>
      <c r="E7740" s="20"/>
    </row>
    <row r="7741" spans="1:5" outlineLevel="2" x14ac:dyDescent="0.25">
      <c r="A7741" s="22">
        <v>45518</v>
      </c>
      <c r="B7741" s="20" t="s">
        <v>1168</v>
      </c>
      <c r="C7741" s="21">
        <v>38.25</v>
      </c>
      <c r="D7741" s="3" t="str">
        <f t="shared" si="120"/>
        <v/>
      </c>
      <c r="E7741" s="20" t="s">
        <v>422</v>
      </c>
    </row>
    <row r="7742" spans="1:5" outlineLevel="1" x14ac:dyDescent="0.25">
      <c r="A7742" s="28">
        <f>A7741</f>
        <v>45518</v>
      </c>
      <c r="B7742" s="29" t="str">
        <f>B7741</f>
        <v>KRYSTAL IRVIN</v>
      </c>
      <c r="C7742" s="30">
        <f>SUBTOTAL(9,C7741:C7741)</f>
        <v>38.25</v>
      </c>
      <c r="D7742" s="31" t="str">
        <f t="shared" si="120"/>
        <v>TOTAL</v>
      </c>
      <c r="E7742" s="20"/>
    </row>
    <row r="7743" spans="1:5" outlineLevel="2" x14ac:dyDescent="0.25">
      <c r="A7743" s="22">
        <v>45518</v>
      </c>
      <c r="B7743" s="20" t="s">
        <v>1169</v>
      </c>
      <c r="C7743" s="21">
        <v>22.75</v>
      </c>
      <c r="D7743" s="3" t="str">
        <f t="shared" si="120"/>
        <v/>
      </c>
      <c r="E7743" s="20" t="s">
        <v>422</v>
      </c>
    </row>
    <row r="7744" spans="1:5" outlineLevel="1" x14ac:dyDescent="0.25">
      <c r="A7744" s="28">
        <f>A7743</f>
        <v>45518</v>
      </c>
      <c r="B7744" s="29" t="str">
        <f>B7743</f>
        <v>LONG LI</v>
      </c>
      <c r="C7744" s="30">
        <f>SUBTOTAL(9,C7743:C7743)</f>
        <v>22.75</v>
      </c>
      <c r="D7744" s="31" t="str">
        <f t="shared" si="120"/>
        <v>TOTAL</v>
      </c>
      <c r="E7744" s="20"/>
    </row>
    <row r="7745" spans="1:5" outlineLevel="2" x14ac:dyDescent="0.25">
      <c r="A7745" s="22">
        <v>45518</v>
      </c>
      <c r="B7745" s="20" t="s">
        <v>1170</v>
      </c>
      <c r="C7745" s="21">
        <v>25</v>
      </c>
      <c r="D7745" s="3" t="str">
        <f t="shared" si="120"/>
        <v/>
      </c>
      <c r="E7745" s="20" t="s">
        <v>422</v>
      </c>
    </row>
    <row r="7746" spans="1:5" outlineLevel="1" x14ac:dyDescent="0.25">
      <c r="A7746" s="28">
        <f>A7745</f>
        <v>45518</v>
      </c>
      <c r="B7746" s="29" t="str">
        <f>B7745</f>
        <v>MICHELE MUDD</v>
      </c>
      <c r="C7746" s="30">
        <f>SUBTOTAL(9,C7745:C7745)</f>
        <v>25</v>
      </c>
      <c r="D7746" s="31" t="str">
        <f t="shared" si="120"/>
        <v>TOTAL</v>
      </c>
      <c r="E7746" s="20"/>
    </row>
    <row r="7747" spans="1:5" outlineLevel="2" x14ac:dyDescent="0.25">
      <c r="A7747" s="22">
        <v>45518</v>
      </c>
      <c r="B7747" s="20" t="s">
        <v>1171</v>
      </c>
      <c r="C7747" s="21">
        <v>18.399999999999999</v>
      </c>
      <c r="D7747" s="3" t="str">
        <f t="shared" si="120"/>
        <v/>
      </c>
      <c r="E7747" s="20" t="s">
        <v>422</v>
      </c>
    </row>
    <row r="7748" spans="1:5" outlineLevel="1" x14ac:dyDescent="0.25">
      <c r="A7748" s="28">
        <f>A7747</f>
        <v>45518</v>
      </c>
      <c r="B7748" s="29" t="str">
        <f>B7747</f>
        <v>MICHELLE STALL</v>
      </c>
      <c r="C7748" s="30">
        <f>SUBTOTAL(9,C7747:C7747)</f>
        <v>18.399999999999999</v>
      </c>
      <c r="D7748" s="31" t="str">
        <f t="shared" si="120"/>
        <v>TOTAL</v>
      </c>
      <c r="E7748" s="20"/>
    </row>
    <row r="7749" spans="1:5" outlineLevel="2" x14ac:dyDescent="0.25">
      <c r="A7749" s="22">
        <v>45518</v>
      </c>
      <c r="B7749" s="20" t="s">
        <v>1172</v>
      </c>
      <c r="C7749" s="21">
        <v>27.6</v>
      </c>
      <c r="D7749" s="3" t="str">
        <f t="shared" si="120"/>
        <v/>
      </c>
      <c r="E7749" s="20" t="s">
        <v>422</v>
      </c>
    </row>
    <row r="7750" spans="1:5" outlineLevel="1" x14ac:dyDescent="0.25">
      <c r="A7750" s="28">
        <f>A7749</f>
        <v>45518</v>
      </c>
      <c r="B7750" s="29" t="str">
        <f>B7749</f>
        <v>PATRICIA ELLIS</v>
      </c>
      <c r="C7750" s="30">
        <f>SUBTOTAL(9,C7749:C7749)</f>
        <v>27.6</v>
      </c>
      <c r="D7750" s="31" t="str">
        <f t="shared" si="120"/>
        <v>TOTAL</v>
      </c>
      <c r="E7750" s="20"/>
    </row>
    <row r="7751" spans="1:5" outlineLevel="2" x14ac:dyDescent="0.25">
      <c r="A7751" s="22">
        <v>45518</v>
      </c>
      <c r="B7751" s="20" t="s">
        <v>1173</v>
      </c>
      <c r="C7751" s="21">
        <v>57.25</v>
      </c>
      <c r="D7751" s="3" t="str">
        <f t="shared" si="120"/>
        <v/>
      </c>
      <c r="E7751" s="20" t="s">
        <v>422</v>
      </c>
    </row>
    <row r="7752" spans="1:5" outlineLevel="1" x14ac:dyDescent="0.25">
      <c r="A7752" s="28">
        <f>A7751</f>
        <v>45518</v>
      </c>
      <c r="B7752" s="29" t="str">
        <f>B7751</f>
        <v>SHAWNTE BERNAL</v>
      </c>
      <c r="C7752" s="30">
        <f>SUBTOTAL(9,C7751:C7751)</f>
        <v>57.25</v>
      </c>
      <c r="D7752" s="31" t="str">
        <f t="shared" ref="D7752:D7815" si="121">IF(E7752=0,"TOTAL","")</f>
        <v>TOTAL</v>
      </c>
      <c r="E7752" s="20"/>
    </row>
    <row r="7753" spans="1:5" outlineLevel="2" x14ac:dyDescent="0.25">
      <c r="A7753" s="22">
        <v>45518</v>
      </c>
      <c r="B7753" s="20" t="s">
        <v>1174</v>
      </c>
      <c r="C7753" s="21">
        <v>96.35</v>
      </c>
      <c r="D7753" s="3" t="str">
        <f t="shared" si="121"/>
        <v/>
      </c>
      <c r="E7753" s="20" t="s">
        <v>422</v>
      </c>
    </row>
    <row r="7754" spans="1:5" outlineLevel="1" x14ac:dyDescent="0.25">
      <c r="A7754" s="28">
        <f>A7753</f>
        <v>45518</v>
      </c>
      <c r="B7754" s="29" t="str">
        <f>B7753</f>
        <v>TAMI KAY TERRY</v>
      </c>
      <c r="C7754" s="30">
        <f>SUBTOTAL(9,C7753:C7753)</f>
        <v>96.35</v>
      </c>
      <c r="D7754" s="31" t="str">
        <f t="shared" si="121"/>
        <v>TOTAL</v>
      </c>
      <c r="E7754" s="20"/>
    </row>
    <row r="7755" spans="1:5" outlineLevel="2" x14ac:dyDescent="0.25">
      <c r="A7755" s="22">
        <v>45518</v>
      </c>
      <c r="B7755" s="20" t="s">
        <v>1175</v>
      </c>
      <c r="C7755" s="21">
        <v>48.5</v>
      </c>
      <c r="D7755" s="3" t="str">
        <f t="shared" si="121"/>
        <v/>
      </c>
      <c r="E7755" s="20" t="s">
        <v>422</v>
      </c>
    </row>
    <row r="7756" spans="1:5" outlineLevel="1" x14ac:dyDescent="0.25">
      <c r="A7756" s="28">
        <f>A7755</f>
        <v>45518</v>
      </c>
      <c r="B7756" s="29" t="str">
        <f>B7755</f>
        <v>THAO HUYNH</v>
      </c>
      <c r="C7756" s="30">
        <f>SUBTOTAL(9,C7755:C7755)</f>
        <v>48.5</v>
      </c>
      <c r="D7756" s="31" t="str">
        <f t="shared" si="121"/>
        <v>TOTAL</v>
      </c>
      <c r="E7756" s="20"/>
    </row>
    <row r="7757" spans="1:5" outlineLevel="2" x14ac:dyDescent="0.25">
      <c r="A7757" s="22">
        <v>45518</v>
      </c>
      <c r="B7757" s="20" t="s">
        <v>1176</v>
      </c>
      <c r="C7757" s="21">
        <v>13.6</v>
      </c>
      <c r="D7757" s="3" t="str">
        <f t="shared" si="121"/>
        <v/>
      </c>
      <c r="E7757" s="20" t="s">
        <v>422</v>
      </c>
    </row>
    <row r="7758" spans="1:5" outlineLevel="1" x14ac:dyDescent="0.25">
      <c r="A7758" s="28">
        <f>A7757</f>
        <v>45518</v>
      </c>
      <c r="B7758" s="29" t="str">
        <f>B7757</f>
        <v>TRICIA PEREZ</v>
      </c>
      <c r="C7758" s="30">
        <f>SUBTOTAL(9,C7757:C7757)</f>
        <v>13.6</v>
      </c>
      <c r="D7758" s="31" t="str">
        <f t="shared" si="121"/>
        <v>TOTAL</v>
      </c>
      <c r="E7758" s="20"/>
    </row>
    <row r="7759" spans="1:5" outlineLevel="2" x14ac:dyDescent="0.25">
      <c r="A7759" s="22">
        <v>45518</v>
      </c>
      <c r="B7759" s="20" t="s">
        <v>1177</v>
      </c>
      <c r="C7759" s="21">
        <v>96</v>
      </c>
      <c r="D7759" s="3" t="str">
        <f t="shared" si="121"/>
        <v/>
      </c>
      <c r="E7759" s="20" t="s">
        <v>422</v>
      </c>
    </row>
    <row r="7760" spans="1:5" outlineLevel="1" x14ac:dyDescent="0.25">
      <c r="A7760" s="28">
        <f>A7759</f>
        <v>45518</v>
      </c>
      <c r="B7760" s="29" t="str">
        <f>B7759</f>
        <v>WENLIN ZHONG</v>
      </c>
      <c r="C7760" s="30">
        <f>SUBTOTAL(9,C7759:C7759)</f>
        <v>96</v>
      </c>
      <c r="D7760" s="31" t="str">
        <f t="shared" si="121"/>
        <v>TOTAL</v>
      </c>
      <c r="E7760" s="20"/>
    </row>
    <row r="7761" spans="1:5" outlineLevel="2" x14ac:dyDescent="0.25">
      <c r="A7761" s="22">
        <v>45518</v>
      </c>
      <c r="B7761" s="20" t="s">
        <v>1178</v>
      </c>
      <c r="C7761" s="21">
        <v>1268.07</v>
      </c>
      <c r="D7761" s="3" t="str">
        <f t="shared" si="121"/>
        <v/>
      </c>
      <c r="E7761" s="20" t="s">
        <v>381</v>
      </c>
    </row>
    <row r="7762" spans="1:5" outlineLevel="2" x14ac:dyDescent="0.25">
      <c r="A7762" s="22">
        <v>45518</v>
      </c>
      <c r="B7762" s="20" t="s">
        <v>1178</v>
      </c>
      <c r="C7762" s="21">
        <v>2385.35</v>
      </c>
      <c r="D7762" s="3" t="str">
        <f t="shared" si="121"/>
        <v/>
      </c>
      <c r="E7762" s="20" t="s">
        <v>381</v>
      </c>
    </row>
    <row r="7763" spans="1:5" outlineLevel="2" x14ac:dyDescent="0.25">
      <c r="A7763" s="22">
        <v>45518</v>
      </c>
      <c r="B7763" s="20" t="s">
        <v>1178</v>
      </c>
      <c r="C7763" s="21">
        <v>51532.5</v>
      </c>
      <c r="D7763" s="3" t="str">
        <f t="shared" si="121"/>
        <v/>
      </c>
      <c r="E7763" s="20" t="s">
        <v>386</v>
      </c>
    </row>
    <row r="7764" spans="1:5" outlineLevel="1" x14ac:dyDescent="0.25">
      <c r="A7764" s="28">
        <f>A7763</f>
        <v>45518</v>
      </c>
      <c r="B7764" s="29" t="str">
        <f>B7763</f>
        <v>ROADRUNNER LTD</v>
      </c>
      <c r="C7764" s="30">
        <f>SUBTOTAL(9,C7761:C7763)</f>
        <v>55185.919999999998</v>
      </c>
      <c r="D7764" s="31" t="str">
        <f t="shared" si="121"/>
        <v>TOTAL</v>
      </c>
      <c r="E7764" s="20"/>
    </row>
    <row r="7765" spans="1:5" outlineLevel="2" x14ac:dyDescent="0.25">
      <c r="A7765" s="22">
        <v>45518</v>
      </c>
      <c r="B7765" s="20" t="s">
        <v>1179</v>
      </c>
      <c r="C7765" s="21">
        <v>20466</v>
      </c>
      <c r="D7765" s="3" t="str">
        <f t="shared" si="121"/>
        <v/>
      </c>
      <c r="E7765" s="20" t="s">
        <v>426</v>
      </c>
    </row>
    <row r="7766" spans="1:5" outlineLevel="2" x14ac:dyDescent="0.25">
      <c r="A7766" s="22">
        <v>45518</v>
      </c>
      <c r="B7766" s="20" t="s">
        <v>1179</v>
      </c>
      <c r="C7766" s="21">
        <v>41047</v>
      </c>
      <c r="D7766" s="3" t="str">
        <f t="shared" si="121"/>
        <v/>
      </c>
      <c r="E7766" s="20" t="s">
        <v>426</v>
      </c>
    </row>
    <row r="7767" spans="1:5" outlineLevel="2" x14ac:dyDescent="0.25">
      <c r="A7767" s="22">
        <v>45518</v>
      </c>
      <c r="B7767" s="20" t="s">
        <v>1179</v>
      </c>
      <c r="C7767" s="21">
        <v>119412</v>
      </c>
      <c r="D7767" s="3" t="str">
        <f t="shared" si="121"/>
        <v/>
      </c>
      <c r="E7767" s="20" t="s">
        <v>386</v>
      </c>
    </row>
    <row r="7768" spans="1:5" outlineLevel="2" x14ac:dyDescent="0.25">
      <c r="A7768" s="22">
        <v>45518</v>
      </c>
      <c r="B7768" s="20" t="s">
        <v>1179</v>
      </c>
      <c r="C7768" s="21">
        <v>80262.5</v>
      </c>
      <c r="D7768" s="3" t="str">
        <f t="shared" si="121"/>
        <v/>
      </c>
      <c r="E7768" s="20" t="s">
        <v>386</v>
      </c>
    </row>
    <row r="7769" spans="1:5" outlineLevel="2" x14ac:dyDescent="0.25">
      <c r="A7769" s="22">
        <v>45518</v>
      </c>
      <c r="B7769" s="20" t="s">
        <v>1179</v>
      </c>
      <c r="C7769" s="21">
        <v>1364</v>
      </c>
      <c r="D7769" s="3" t="str">
        <f t="shared" si="121"/>
        <v/>
      </c>
      <c r="E7769" s="20" t="s">
        <v>386</v>
      </c>
    </row>
    <row r="7770" spans="1:5" outlineLevel="1" x14ac:dyDescent="0.25">
      <c r="A7770" s="28">
        <f>A7769</f>
        <v>45518</v>
      </c>
      <c r="B7770" s="29" t="str">
        <f>B7769</f>
        <v>ROGERS ATHLETIC COMPANY</v>
      </c>
      <c r="C7770" s="30">
        <f>SUBTOTAL(9,C7765:C7769)</f>
        <v>262551.5</v>
      </c>
      <c r="D7770" s="31" t="str">
        <f t="shared" si="121"/>
        <v>TOTAL</v>
      </c>
      <c r="E7770" s="20"/>
    </row>
    <row r="7771" spans="1:5" outlineLevel="2" x14ac:dyDescent="0.25">
      <c r="A7771" s="22">
        <v>45518</v>
      </c>
      <c r="B7771" s="20" t="s">
        <v>1180</v>
      </c>
      <c r="C7771" s="21">
        <v>117.88</v>
      </c>
      <c r="D7771" s="3" t="str">
        <f t="shared" si="121"/>
        <v/>
      </c>
      <c r="E7771" s="20" t="s">
        <v>386</v>
      </c>
    </row>
    <row r="7772" spans="1:5" outlineLevel="2" x14ac:dyDescent="0.25">
      <c r="A7772" s="22">
        <v>45518</v>
      </c>
      <c r="B7772" s="20" t="s">
        <v>1180</v>
      </c>
      <c r="C7772" s="21">
        <v>117.88</v>
      </c>
      <c r="D7772" s="3" t="str">
        <f t="shared" si="121"/>
        <v/>
      </c>
      <c r="E7772" s="20" t="s">
        <v>386</v>
      </c>
    </row>
    <row r="7773" spans="1:5" outlineLevel="2" x14ac:dyDescent="0.25">
      <c r="A7773" s="22">
        <v>45518</v>
      </c>
      <c r="B7773" s="20" t="s">
        <v>1180</v>
      </c>
      <c r="C7773" s="21">
        <v>461.9</v>
      </c>
      <c r="D7773" s="3" t="str">
        <f t="shared" si="121"/>
        <v/>
      </c>
      <c r="E7773" s="20" t="s">
        <v>386</v>
      </c>
    </row>
    <row r="7774" spans="1:5" outlineLevel="2" x14ac:dyDescent="0.25">
      <c r="A7774" s="22">
        <v>45518</v>
      </c>
      <c r="B7774" s="20" t="s">
        <v>1180</v>
      </c>
      <c r="C7774" s="21">
        <v>461.9</v>
      </c>
      <c r="D7774" s="3" t="str">
        <f t="shared" si="121"/>
        <v/>
      </c>
      <c r="E7774" s="20" t="s">
        <v>386</v>
      </c>
    </row>
    <row r="7775" spans="1:5" outlineLevel="2" x14ac:dyDescent="0.25">
      <c r="A7775" s="22">
        <v>45518</v>
      </c>
      <c r="B7775" s="20" t="s">
        <v>1180</v>
      </c>
      <c r="C7775" s="21">
        <v>3005.64</v>
      </c>
      <c r="D7775" s="3" t="str">
        <f t="shared" si="121"/>
        <v/>
      </c>
      <c r="E7775" s="20" t="s">
        <v>410</v>
      </c>
    </row>
    <row r="7776" spans="1:5" outlineLevel="2" x14ac:dyDescent="0.25">
      <c r="A7776" s="22">
        <v>45518</v>
      </c>
      <c r="B7776" s="20" t="s">
        <v>1180</v>
      </c>
      <c r="C7776" s="21">
        <v>461.9</v>
      </c>
      <c r="D7776" s="3" t="str">
        <f t="shared" si="121"/>
        <v/>
      </c>
      <c r="E7776" s="20" t="s">
        <v>386</v>
      </c>
    </row>
    <row r="7777" spans="1:5" outlineLevel="2" x14ac:dyDescent="0.25">
      <c r="A7777" s="22">
        <v>45518</v>
      </c>
      <c r="B7777" s="20" t="s">
        <v>1180</v>
      </c>
      <c r="C7777" s="21">
        <v>461.92</v>
      </c>
      <c r="D7777" s="3" t="str">
        <f t="shared" si="121"/>
        <v/>
      </c>
      <c r="E7777" s="20" t="s">
        <v>386</v>
      </c>
    </row>
    <row r="7778" spans="1:5" outlineLevel="2" x14ac:dyDescent="0.25">
      <c r="A7778" s="22">
        <v>45518</v>
      </c>
      <c r="B7778" s="20" t="s">
        <v>1180</v>
      </c>
      <c r="C7778" s="21">
        <v>3005.64</v>
      </c>
      <c r="D7778" s="3" t="str">
        <f t="shared" si="121"/>
        <v/>
      </c>
      <c r="E7778" s="20" t="s">
        <v>397</v>
      </c>
    </row>
    <row r="7779" spans="1:5" outlineLevel="2" x14ac:dyDescent="0.25">
      <c r="A7779" s="22">
        <v>45518</v>
      </c>
      <c r="B7779" s="20" t="s">
        <v>1180</v>
      </c>
      <c r="C7779" s="21">
        <v>461.91</v>
      </c>
      <c r="D7779" s="3" t="str">
        <f t="shared" si="121"/>
        <v/>
      </c>
      <c r="E7779" s="20" t="s">
        <v>386</v>
      </c>
    </row>
    <row r="7780" spans="1:5" outlineLevel="2" x14ac:dyDescent="0.25">
      <c r="A7780" s="22">
        <v>45518</v>
      </c>
      <c r="B7780" s="20" t="s">
        <v>1180</v>
      </c>
      <c r="C7780" s="21">
        <v>3005.64</v>
      </c>
      <c r="D7780" s="3" t="str">
        <f t="shared" si="121"/>
        <v/>
      </c>
      <c r="E7780" s="20" t="s">
        <v>410</v>
      </c>
    </row>
    <row r="7781" spans="1:5" outlineLevel="2" x14ac:dyDescent="0.25">
      <c r="A7781" s="22">
        <v>45518</v>
      </c>
      <c r="B7781" s="20" t="s">
        <v>1180</v>
      </c>
      <c r="C7781" s="21">
        <v>461.91</v>
      </c>
      <c r="D7781" s="3" t="str">
        <f t="shared" si="121"/>
        <v/>
      </c>
      <c r="E7781" s="20" t="s">
        <v>386</v>
      </c>
    </row>
    <row r="7782" spans="1:5" outlineLevel="2" x14ac:dyDescent="0.25">
      <c r="A7782" s="22">
        <v>45518</v>
      </c>
      <c r="B7782" s="20" t="s">
        <v>1180</v>
      </c>
      <c r="C7782" s="21">
        <v>461.91</v>
      </c>
      <c r="D7782" s="3" t="str">
        <f t="shared" si="121"/>
        <v/>
      </c>
      <c r="E7782" s="20" t="s">
        <v>386</v>
      </c>
    </row>
    <row r="7783" spans="1:5" outlineLevel="2" x14ac:dyDescent="0.25">
      <c r="A7783" s="22">
        <v>45518</v>
      </c>
      <c r="B7783" s="20" t="s">
        <v>1180</v>
      </c>
      <c r="C7783" s="21">
        <v>3005.64</v>
      </c>
      <c r="D7783" s="3" t="str">
        <f t="shared" si="121"/>
        <v/>
      </c>
      <c r="E7783" s="20" t="s">
        <v>397</v>
      </c>
    </row>
    <row r="7784" spans="1:5" outlineLevel="2" x14ac:dyDescent="0.25">
      <c r="A7784" s="22">
        <v>45518</v>
      </c>
      <c r="B7784" s="20" t="s">
        <v>1180</v>
      </c>
      <c r="C7784" s="21">
        <v>461.89</v>
      </c>
      <c r="D7784" s="3" t="str">
        <f t="shared" si="121"/>
        <v/>
      </c>
      <c r="E7784" s="20" t="s">
        <v>386</v>
      </c>
    </row>
    <row r="7785" spans="1:5" outlineLevel="1" x14ac:dyDescent="0.25">
      <c r="A7785" s="28">
        <f>A7784</f>
        <v>45518</v>
      </c>
      <c r="B7785" s="29" t="str">
        <f>B7784</f>
        <v>RTECH SOLUTIONS LLC</v>
      </c>
      <c r="C7785" s="30">
        <f>SUBTOTAL(9,C7771:C7784)</f>
        <v>15953.559999999998</v>
      </c>
      <c r="D7785" s="31" t="str">
        <f t="shared" si="121"/>
        <v>TOTAL</v>
      </c>
      <c r="E7785" s="20"/>
    </row>
    <row r="7786" spans="1:5" outlineLevel="2" x14ac:dyDescent="0.25">
      <c r="A7786" s="22">
        <v>45518</v>
      </c>
      <c r="B7786" s="20" t="s">
        <v>180</v>
      </c>
      <c r="C7786" s="21">
        <v>22.98</v>
      </c>
      <c r="D7786" s="3" t="str">
        <f t="shared" si="121"/>
        <v/>
      </c>
      <c r="E7786" s="20" t="s">
        <v>381</v>
      </c>
    </row>
    <row r="7787" spans="1:5" outlineLevel="2" x14ac:dyDescent="0.25">
      <c r="A7787" s="22">
        <v>45518</v>
      </c>
      <c r="B7787" s="20" t="s">
        <v>180</v>
      </c>
      <c r="C7787" s="21">
        <v>240.48</v>
      </c>
      <c r="D7787" s="3" t="str">
        <f t="shared" si="121"/>
        <v/>
      </c>
      <c r="E7787" s="20" t="s">
        <v>381</v>
      </c>
    </row>
    <row r="7788" spans="1:5" outlineLevel="2" x14ac:dyDescent="0.25">
      <c r="A7788" s="22">
        <v>45518</v>
      </c>
      <c r="B7788" s="20" t="s">
        <v>180</v>
      </c>
      <c r="C7788" s="21">
        <v>46.99</v>
      </c>
      <c r="D7788" s="3" t="str">
        <f t="shared" si="121"/>
        <v/>
      </c>
      <c r="E7788" s="20" t="s">
        <v>381</v>
      </c>
    </row>
    <row r="7789" spans="1:5" outlineLevel="1" x14ac:dyDescent="0.25">
      <c r="A7789" s="28">
        <f>A7788</f>
        <v>45518</v>
      </c>
      <c r="B7789" s="29" t="str">
        <f>B7788</f>
        <v>S &amp; S WORLDWIDE INC</v>
      </c>
      <c r="C7789" s="30">
        <f>SUBTOTAL(9,C7786:C7788)</f>
        <v>310.45</v>
      </c>
      <c r="D7789" s="31" t="str">
        <f t="shared" si="121"/>
        <v>TOTAL</v>
      </c>
      <c r="E7789" s="20"/>
    </row>
    <row r="7790" spans="1:5" outlineLevel="2" x14ac:dyDescent="0.25">
      <c r="A7790" s="22">
        <v>45518</v>
      </c>
      <c r="B7790" s="20" t="s">
        <v>1181</v>
      </c>
      <c r="C7790" s="21">
        <v>362.07</v>
      </c>
      <c r="D7790" s="3" t="str">
        <f t="shared" si="121"/>
        <v/>
      </c>
      <c r="E7790" s="20" t="s">
        <v>399</v>
      </c>
    </row>
    <row r="7791" spans="1:5" outlineLevel="2" x14ac:dyDescent="0.25">
      <c r="A7791" s="22">
        <v>45518</v>
      </c>
      <c r="B7791" s="20" t="s">
        <v>1181</v>
      </c>
      <c r="C7791" s="21">
        <v>362.07</v>
      </c>
      <c r="D7791" s="3" t="str">
        <f t="shared" si="121"/>
        <v/>
      </c>
      <c r="E7791" s="20" t="s">
        <v>399</v>
      </c>
    </row>
    <row r="7792" spans="1:5" outlineLevel="2" x14ac:dyDescent="0.25">
      <c r="A7792" s="22">
        <v>45518</v>
      </c>
      <c r="B7792" s="20" t="s">
        <v>1181</v>
      </c>
      <c r="C7792" s="21">
        <v>362.07</v>
      </c>
      <c r="D7792" s="3" t="str">
        <f t="shared" si="121"/>
        <v/>
      </c>
      <c r="E7792" s="20" t="s">
        <v>399</v>
      </c>
    </row>
    <row r="7793" spans="1:5" outlineLevel="2" x14ac:dyDescent="0.25">
      <c r="A7793" s="22">
        <v>45518</v>
      </c>
      <c r="B7793" s="20" t="s">
        <v>1181</v>
      </c>
      <c r="C7793" s="21">
        <v>362.07</v>
      </c>
      <c r="D7793" s="3" t="str">
        <f t="shared" si="121"/>
        <v/>
      </c>
      <c r="E7793" s="20" t="s">
        <v>399</v>
      </c>
    </row>
    <row r="7794" spans="1:5" outlineLevel="2" x14ac:dyDescent="0.25">
      <c r="A7794" s="22">
        <v>45518</v>
      </c>
      <c r="B7794" s="20" t="s">
        <v>1181</v>
      </c>
      <c r="C7794" s="21">
        <v>362.04</v>
      </c>
      <c r="D7794" s="3" t="str">
        <f t="shared" si="121"/>
        <v/>
      </c>
      <c r="E7794" s="20" t="s">
        <v>399</v>
      </c>
    </row>
    <row r="7795" spans="1:5" outlineLevel="2" x14ac:dyDescent="0.25">
      <c r="A7795" s="22">
        <v>45518</v>
      </c>
      <c r="B7795" s="20" t="s">
        <v>1181</v>
      </c>
      <c r="C7795" s="21">
        <v>362.07</v>
      </c>
      <c r="D7795" s="3" t="str">
        <f t="shared" si="121"/>
        <v/>
      </c>
      <c r="E7795" s="20" t="s">
        <v>399</v>
      </c>
    </row>
    <row r="7796" spans="1:5" outlineLevel="2" x14ac:dyDescent="0.25">
      <c r="A7796" s="22">
        <v>45518</v>
      </c>
      <c r="B7796" s="20" t="s">
        <v>1181</v>
      </c>
      <c r="C7796" s="21">
        <v>362.07</v>
      </c>
      <c r="D7796" s="3" t="str">
        <f t="shared" si="121"/>
        <v/>
      </c>
      <c r="E7796" s="20" t="s">
        <v>399</v>
      </c>
    </row>
    <row r="7797" spans="1:5" outlineLevel="2" x14ac:dyDescent="0.25">
      <c r="A7797" s="22">
        <v>45518</v>
      </c>
      <c r="B7797" s="20" t="s">
        <v>1181</v>
      </c>
      <c r="C7797" s="21">
        <v>362.07</v>
      </c>
      <c r="D7797" s="3" t="str">
        <f t="shared" si="121"/>
        <v/>
      </c>
      <c r="E7797" s="20" t="s">
        <v>399</v>
      </c>
    </row>
    <row r="7798" spans="1:5" outlineLevel="2" x14ac:dyDescent="0.25">
      <c r="A7798" s="22">
        <v>45518</v>
      </c>
      <c r="B7798" s="20" t="s">
        <v>1181</v>
      </c>
      <c r="C7798" s="21">
        <v>362.07</v>
      </c>
      <c r="D7798" s="3" t="str">
        <f t="shared" si="121"/>
        <v/>
      </c>
      <c r="E7798" s="20" t="s">
        <v>399</v>
      </c>
    </row>
    <row r="7799" spans="1:5" outlineLevel="2" x14ac:dyDescent="0.25">
      <c r="A7799" s="22">
        <v>45518</v>
      </c>
      <c r="B7799" s="20" t="s">
        <v>1181</v>
      </c>
      <c r="C7799" s="21">
        <v>362.07</v>
      </c>
      <c r="D7799" s="3" t="str">
        <f t="shared" si="121"/>
        <v/>
      </c>
      <c r="E7799" s="20" t="s">
        <v>399</v>
      </c>
    </row>
    <row r="7800" spans="1:5" outlineLevel="2" x14ac:dyDescent="0.25">
      <c r="A7800" s="22">
        <v>45518</v>
      </c>
      <c r="B7800" s="20" t="s">
        <v>1181</v>
      </c>
      <c r="C7800" s="21">
        <v>362.07</v>
      </c>
      <c r="D7800" s="3" t="str">
        <f t="shared" si="121"/>
        <v/>
      </c>
      <c r="E7800" s="20" t="s">
        <v>399</v>
      </c>
    </row>
    <row r="7801" spans="1:5" outlineLevel="2" x14ac:dyDescent="0.25">
      <c r="A7801" s="22">
        <v>45518</v>
      </c>
      <c r="B7801" s="20" t="s">
        <v>1181</v>
      </c>
      <c r="C7801" s="21">
        <v>362.07</v>
      </c>
      <c r="D7801" s="3" t="str">
        <f t="shared" si="121"/>
        <v/>
      </c>
      <c r="E7801" s="20" t="s">
        <v>399</v>
      </c>
    </row>
    <row r="7802" spans="1:5" outlineLevel="2" x14ac:dyDescent="0.25">
      <c r="A7802" s="22">
        <v>45518</v>
      </c>
      <c r="B7802" s="20" t="s">
        <v>1181</v>
      </c>
      <c r="C7802" s="21">
        <v>362.07</v>
      </c>
      <c r="D7802" s="3" t="str">
        <f t="shared" si="121"/>
        <v/>
      </c>
      <c r="E7802" s="20" t="s">
        <v>399</v>
      </c>
    </row>
    <row r="7803" spans="1:5" outlineLevel="2" x14ac:dyDescent="0.25">
      <c r="A7803" s="22">
        <v>45518</v>
      </c>
      <c r="B7803" s="20" t="s">
        <v>1181</v>
      </c>
      <c r="C7803" s="21">
        <v>362.07</v>
      </c>
      <c r="D7803" s="3" t="str">
        <f t="shared" si="121"/>
        <v/>
      </c>
      <c r="E7803" s="20" t="s">
        <v>399</v>
      </c>
    </row>
    <row r="7804" spans="1:5" outlineLevel="2" x14ac:dyDescent="0.25">
      <c r="A7804" s="22">
        <v>45518</v>
      </c>
      <c r="B7804" s="20" t="s">
        <v>1181</v>
      </c>
      <c r="C7804" s="21">
        <v>362.07</v>
      </c>
      <c r="D7804" s="3" t="str">
        <f t="shared" si="121"/>
        <v/>
      </c>
      <c r="E7804" s="20" t="s">
        <v>399</v>
      </c>
    </row>
    <row r="7805" spans="1:5" outlineLevel="2" x14ac:dyDescent="0.25">
      <c r="A7805" s="22">
        <v>45518</v>
      </c>
      <c r="B7805" s="20" t="s">
        <v>1181</v>
      </c>
      <c r="C7805" s="21">
        <v>362.07</v>
      </c>
      <c r="D7805" s="3" t="str">
        <f t="shared" si="121"/>
        <v/>
      </c>
      <c r="E7805" s="20" t="s">
        <v>399</v>
      </c>
    </row>
    <row r="7806" spans="1:5" outlineLevel="2" x14ac:dyDescent="0.25">
      <c r="A7806" s="22">
        <v>45518</v>
      </c>
      <c r="B7806" s="20" t="s">
        <v>1181</v>
      </c>
      <c r="C7806" s="21">
        <v>362.07</v>
      </c>
      <c r="D7806" s="3" t="str">
        <f t="shared" si="121"/>
        <v/>
      </c>
      <c r="E7806" s="20" t="s">
        <v>399</v>
      </c>
    </row>
    <row r="7807" spans="1:5" outlineLevel="2" x14ac:dyDescent="0.25">
      <c r="A7807" s="22">
        <v>45518</v>
      </c>
      <c r="B7807" s="20" t="s">
        <v>1181</v>
      </c>
      <c r="C7807" s="21">
        <v>362.07</v>
      </c>
      <c r="D7807" s="3" t="str">
        <f t="shared" si="121"/>
        <v/>
      </c>
      <c r="E7807" s="20" t="s">
        <v>399</v>
      </c>
    </row>
    <row r="7808" spans="1:5" outlineLevel="2" x14ac:dyDescent="0.25">
      <c r="A7808" s="22">
        <v>45518</v>
      </c>
      <c r="B7808" s="20" t="s">
        <v>1181</v>
      </c>
      <c r="C7808" s="21">
        <v>362.07</v>
      </c>
      <c r="D7808" s="3" t="str">
        <f t="shared" si="121"/>
        <v/>
      </c>
      <c r="E7808" s="20" t="s">
        <v>399</v>
      </c>
    </row>
    <row r="7809" spans="1:5" outlineLevel="2" x14ac:dyDescent="0.25">
      <c r="A7809" s="22">
        <v>45518</v>
      </c>
      <c r="B7809" s="20" t="s">
        <v>1181</v>
      </c>
      <c r="C7809" s="21">
        <v>362.07</v>
      </c>
      <c r="D7809" s="3" t="str">
        <f t="shared" si="121"/>
        <v/>
      </c>
      <c r="E7809" s="20" t="s">
        <v>399</v>
      </c>
    </row>
    <row r="7810" spans="1:5" outlineLevel="2" x14ac:dyDescent="0.25">
      <c r="A7810" s="22">
        <v>45518</v>
      </c>
      <c r="B7810" s="20" t="s">
        <v>1181</v>
      </c>
      <c r="C7810" s="21">
        <v>362.07</v>
      </c>
      <c r="D7810" s="3" t="str">
        <f t="shared" si="121"/>
        <v/>
      </c>
      <c r="E7810" s="20" t="s">
        <v>399</v>
      </c>
    </row>
    <row r="7811" spans="1:5" outlineLevel="2" x14ac:dyDescent="0.25">
      <c r="A7811" s="22">
        <v>45518</v>
      </c>
      <c r="B7811" s="20" t="s">
        <v>1181</v>
      </c>
      <c r="C7811" s="21">
        <v>362.07</v>
      </c>
      <c r="D7811" s="3" t="str">
        <f t="shared" si="121"/>
        <v/>
      </c>
      <c r="E7811" s="20" t="s">
        <v>399</v>
      </c>
    </row>
    <row r="7812" spans="1:5" outlineLevel="2" x14ac:dyDescent="0.25">
      <c r="A7812" s="22">
        <v>45518</v>
      </c>
      <c r="B7812" s="20" t="s">
        <v>1181</v>
      </c>
      <c r="C7812" s="21">
        <v>362.07</v>
      </c>
      <c r="D7812" s="3" t="str">
        <f t="shared" si="121"/>
        <v/>
      </c>
      <c r="E7812" s="20" t="s">
        <v>399</v>
      </c>
    </row>
    <row r="7813" spans="1:5" outlineLevel="2" x14ac:dyDescent="0.25">
      <c r="A7813" s="22">
        <v>45518</v>
      </c>
      <c r="B7813" s="20" t="s">
        <v>1181</v>
      </c>
      <c r="C7813" s="21">
        <v>362.07</v>
      </c>
      <c r="D7813" s="3" t="str">
        <f t="shared" si="121"/>
        <v/>
      </c>
      <c r="E7813" s="20" t="s">
        <v>399</v>
      </c>
    </row>
    <row r="7814" spans="1:5" outlineLevel="2" x14ac:dyDescent="0.25">
      <c r="A7814" s="22">
        <v>45518</v>
      </c>
      <c r="B7814" s="20" t="s">
        <v>1181</v>
      </c>
      <c r="C7814" s="21">
        <v>362.07</v>
      </c>
      <c r="D7814" s="3" t="str">
        <f t="shared" si="121"/>
        <v/>
      </c>
      <c r="E7814" s="20" t="s">
        <v>399</v>
      </c>
    </row>
    <row r="7815" spans="1:5" outlineLevel="2" x14ac:dyDescent="0.25">
      <c r="A7815" s="22">
        <v>45518</v>
      </c>
      <c r="B7815" s="20" t="s">
        <v>1181</v>
      </c>
      <c r="C7815" s="21">
        <v>362.07</v>
      </c>
      <c r="D7815" s="3" t="str">
        <f t="shared" si="121"/>
        <v/>
      </c>
      <c r="E7815" s="20" t="s">
        <v>399</v>
      </c>
    </row>
    <row r="7816" spans="1:5" outlineLevel="2" x14ac:dyDescent="0.25">
      <c r="A7816" s="22">
        <v>45518</v>
      </c>
      <c r="B7816" s="20" t="s">
        <v>1181</v>
      </c>
      <c r="C7816" s="21">
        <v>362.07</v>
      </c>
      <c r="D7816" s="3" t="str">
        <f t="shared" ref="D7816:D7879" si="122">IF(E7816=0,"TOTAL","")</f>
        <v/>
      </c>
      <c r="E7816" s="20" t="s">
        <v>399</v>
      </c>
    </row>
    <row r="7817" spans="1:5" outlineLevel="2" x14ac:dyDescent="0.25">
      <c r="A7817" s="22">
        <v>45518</v>
      </c>
      <c r="B7817" s="20" t="s">
        <v>1181</v>
      </c>
      <c r="C7817" s="21">
        <v>362.07</v>
      </c>
      <c r="D7817" s="3" t="str">
        <f t="shared" si="122"/>
        <v/>
      </c>
      <c r="E7817" s="20" t="s">
        <v>399</v>
      </c>
    </row>
    <row r="7818" spans="1:5" outlineLevel="2" x14ac:dyDescent="0.25">
      <c r="A7818" s="22">
        <v>45518</v>
      </c>
      <c r="B7818" s="20" t="s">
        <v>1181</v>
      </c>
      <c r="C7818" s="21">
        <v>362.07</v>
      </c>
      <c r="D7818" s="3" t="str">
        <f t="shared" si="122"/>
        <v/>
      </c>
      <c r="E7818" s="20" t="s">
        <v>399</v>
      </c>
    </row>
    <row r="7819" spans="1:5" outlineLevel="2" x14ac:dyDescent="0.25">
      <c r="A7819" s="22">
        <v>45518</v>
      </c>
      <c r="B7819" s="20" t="s">
        <v>1181</v>
      </c>
      <c r="C7819" s="21">
        <v>241.38</v>
      </c>
      <c r="D7819" s="3" t="str">
        <f t="shared" si="122"/>
        <v/>
      </c>
      <c r="E7819" s="20" t="s">
        <v>399</v>
      </c>
    </row>
    <row r="7820" spans="1:5" outlineLevel="2" x14ac:dyDescent="0.25">
      <c r="A7820" s="22">
        <v>45518</v>
      </c>
      <c r="B7820" s="20" t="s">
        <v>1181</v>
      </c>
      <c r="C7820" s="21">
        <v>241.38</v>
      </c>
      <c r="D7820" s="3" t="str">
        <f t="shared" si="122"/>
        <v/>
      </c>
      <c r="E7820" s="20" t="s">
        <v>399</v>
      </c>
    </row>
    <row r="7821" spans="1:5" outlineLevel="2" x14ac:dyDescent="0.25">
      <c r="A7821" s="22">
        <v>45518</v>
      </c>
      <c r="B7821" s="20" t="s">
        <v>1181</v>
      </c>
      <c r="C7821" s="21">
        <v>241.38</v>
      </c>
      <c r="D7821" s="3" t="str">
        <f t="shared" si="122"/>
        <v/>
      </c>
      <c r="E7821" s="20" t="s">
        <v>399</v>
      </c>
    </row>
    <row r="7822" spans="1:5" outlineLevel="2" x14ac:dyDescent="0.25">
      <c r="A7822" s="22">
        <v>45518</v>
      </c>
      <c r="B7822" s="20" t="s">
        <v>1181</v>
      </c>
      <c r="C7822" s="21">
        <v>241.38</v>
      </c>
      <c r="D7822" s="3" t="str">
        <f t="shared" si="122"/>
        <v/>
      </c>
      <c r="E7822" s="20" t="s">
        <v>399</v>
      </c>
    </row>
    <row r="7823" spans="1:5" outlineLevel="2" x14ac:dyDescent="0.25">
      <c r="A7823" s="22">
        <v>45518</v>
      </c>
      <c r="B7823" s="20" t="s">
        <v>1181</v>
      </c>
      <c r="C7823" s="21">
        <v>241.36</v>
      </c>
      <c r="D7823" s="3" t="str">
        <f t="shared" si="122"/>
        <v/>
      </c>
      <c r="E7823" s="20" t="s">
        <v>399</v>
      </c>
    </row>
    <row r="7824" spans="1:5" outlineLevel="2" x14ac:dyDescent="0.25">
      <c r="A7824" s="22">
        <v>45518</v>
      </c>
      <c r="B7824" s="20" t="s">
        <v>1181</v>
      </c>
      <c r="C7824" s="21">
        <v>241.38</v>
      </c>
      <c r="D7824" s="3" t="str">
        <f t="shared" si="122"/>
        <v/>
      </c>
      <c r="E7824" s="20" t="s">
        <v>399</v>
      </c>
    </row>
    <row r="7825" spans="1:5" outlineLevel="2" x14ac:dyDescent="0.25">
      <c r="A7825" s="22">
        <v>45518</v>
      </c>
      <c r="B7825" s="20" t="s">
        <v>1181</v>
      </c>
      <c r="C7825" s="21">
        <v>241.38</v>
      </c>
      <c r="D7825" s="3" t="str">
        <f t="shared" si="122"/>
        <v/>
      </c>
      <c r="E7825" s="20" t="s">
        <v>399</v>
      </c>
    </row>
    <row r="7826" spans="1:5" outlineLevel="2" x14ac:dyDescent="0.25">
      <c r="A7826" s="22">
        <v>45518</v>
      </c>
      <c r="B7826" s="20" t="s">
        <v>1181</v>
      </c>
      <c r="C7826" s="21">
        <v>241.38</v>
      </c>
      <c r="D7826" s="3" t="str">
        <f t="shared" si="122"/>
        <v/>
      </c>
      <c r="E7826" s="20" t="s">
        <v>399</v>
      </c>
    </row>
    <row r="7827" spans="1:5" outlineLevel="2" x14ac:dyDescent="0.25">
      <c r="A7827" s="22">
        <v>45518</v>
      </c>
      <c r="B7827" s="20" t="s">
        <v>1181</v>
      </c>
      <c r="C7827" s="21">
        <v>241.38</v>
      </c>
      <c r="D7827" s="3" t="str">
        <f t="shared" si="122"/>
        <v/>
      </c>
      <c r="E7827" s="20" t="s">
        <v>399</v>
      </c>
    </row>
    <row r="7828" spans="1:5" outlineLevel="2" x14ac:dyDescent="0.25">
      <c r="A7828" s="22">
        <v>45518</v>
      </c>
      <c r="B7828" s="20" t="s">
        <v>1181</v>
      </c>
      <c r="C7828" s="21">
        <v>241.38</v>
      </c>
      <c r="D7828" s="3" t="str">
        <f t="shared" si="122"/>
        <v/>
      </c>
      <c r="E7828" s="20" t="s">
        <v>399</v>
      </c>
    </row>
    <row r="7829" spans="1:5" outlineLevel="2" x14ac:dyDescent="0.25">
      <c r="A7829" s="22">
        <v>45518</v>
      </c>
      <c r="B7829" s="20" t="s">
        <v>1181</v>
      </c>
      <c r="C7829" s="21">
        <v>241.38</v>
      </c>
      <c r="D7829" s="3" t="str">
        <f t="shared" si="122"/>
        <v/>
      </c>
      <c r="E7829" s="20" t="s">
        <v>399</v>
      </c>
    </row>
    <row r="7830" spans="1:5" outlineLevel="2" x14ac:dyDescent="0.25">
      <c r="A7830" s="22">
        <v>45518</v>
      </c>
      <c r="B7830" s="20" t="s">
        <v>1181</v>
      </c>
      <c r="C7830" s="21">
        <v>241.38</v>
      </c>
      <c r="D7830" s="3" t="str">
        <f t="shared" si="122"/>
        <v/>
      </c>
      <c r="E7830" s="20" t="s">
        <v>399</v>
      </c>
    </row>
    <row r="7831" spans="1:5" outlineLevel="2" x14ac:dyDescent="0.25">
      <c r="A7831" s="22">
        <v>45518</v>
      </c>
      <c r="B7831" s="20" t="s">
        <v>1181</v>
      </c>
      <c r="C7831" s="21">
        <v>241.38</v>
      </c>
      <c r="D7831" s="3" t="str">
        <f t="shared" si="122"/>
        <v/>
      </c>
      <c r="E7831" s="20" t="s">
        <v>399</v>
      </c>
    </row>
    <row r="7832" spans="1:5" outlineLevel="2" x14ac:dyDescent="0.25">
      <c r="A7832" s="22">
        <v>45518</v>
      </c>
      <c r="B7832" s="20" t="s">
        <v>1181</v>
      </c>
      <c r="C7832" s="21">
        <v>241.38</v>
      </c>
      <c r="D7832" s="3" t="str">
        <f t="shared" si="122"/>
        <v/>
      </c>
      <c r="E7832" s="20" t="s">
        <v>399</v>
      </c>
    </row>
    <row r="7833" spans="1:5" outlineLevel="2" x14ac:dyDescent="0.25">
      <c r="A7833" s="22">
        <v>45518</v>
      </c>
      <c r="B7833" s="20" t="s">
        <v>1181</v>
      </c>
      <c r="C7833" s="21">
        <v>241.38</v>
      </c>
      <c r="D7833" s="3" t="str">
        <f t="shared" si="122"/>
        <v/>
      </c>
      <c r="E7833" s="20" t="s">
        <v>399</v>
      </c>
    </row>
    <row r="7834" spans="1:5" outlineLevel="2" x14ac:dyDescent="0.25">
      <c r="A7834" s="22">
        <v>45518</v>
      </c>
      <c r="B7834" s="20" t="s">
        <v>1181</v>
      </c>
      <c r="C7834" s="21">
        <v>241.38</v>
      </c>
      <c r="D7834" s="3" t="str">
        <f t="shared" si="122"/>
        <v/>
      </c>
      <c r="E7834" s="20" t="s">
        <v>399</v>
      </c>
    </row>
    <row r="7835" spans="1:5" outlineLevel="2" x14ac:dyDescent="0.25">
      <c r="A7835" s="22">
        <v>45518</v>
      </c>
      <c r="B7835" s="20" t="s">
        <v>1181</v>
      </c>
      <c r="C7835" s="21">
        <v>241.38</v>
      </c>
      <c r="D7835" s="3" t="str">
        <f t="shared" si="122"/>
        <v/>
      </c>
      <c r="E7835" s="20" t="s">
        <v>399</v>
      </c>
    </row>
    <row r="7836" spans="1:5" outlineLevel="2" x14ac:dyDescent="0.25">
      <c r="A7836" s="22">
        <v>45518</v>
      </c>
      <c r="B7836" s="20" t="s">
        <v>1181</v>
      </c>
      <c r="C7836" s="21">
        <v>241.38</v>
      </c>
      <c r="D7836" s="3" t="str">
        <f t="shared" si="122"/>
        <v/>
      </c>
      <c r="E7836" s="20" t="s">
        <v>399</v>
      </c>
    </row>
    <row r="7837" spans="1:5" outlineLevel="2" x14ac:dyDescent="0.25">
      <c r="A7837" s="22">
        <v>45518</v>
      </c>
      <c r="B7837" s="20" t="s">
        <v>1181</v>
      </c>
      <c r="C7837" s="21">
        <v>241.38</v>
      </c>
      <c r="D7837" s="3" t="str">
        <f t="shared" si="122"/>
        <v/>
      </c>
      <c r="E7837" s="20" t="s">
        <v>399</v>
      </c>
    </row>
    <row r="7838" spans="1:5" outlineLevel="2" x14ac:dyDescent="0.25">
      <c r="A7838" s="22">
        <v>45518</v>
      </c>
      <c r="B7838" s="20" t="s">
        <v>1181</v>
      </c>
      <c r="C7838" s="21">
        <v>241.38</v>
      </c>
      <c r="D7838" s="3" t="str">
        <f t="shared" si="122"/>
        <v/>
      </c>
      <c r="E7838" s="20" t="s">
        <v>399</v>
      </c>
    </row>
    <row r="7839" spans="1:5" outlineLevel="2" x14ac:dyDescent="0.25">
      <c r="A7839" s="22">
        <v>45518</v>
      </c>
      <c r="B7839" s="20" t="s">
        <v>1181</v>
      </c>
      <c r="C7839" s="21">
        <v>241.38</v>
      </c>
      <c r="D7839" s="3" t="str">
        <f t="shared" si="122"/>
        <v/>
      </c>
      <c r="E7839" s="20" t="s">
        <v>399</v>
      </c>
    </row>
    <row r="7840" spans="1:5" outlineLevel="2" x14ac:dyDescent="0.25">
      <c r="A7840" s="22">
        <v>45518</v>
      </c>
      <c r="B7840" s="20" t="s">
        <v>1181</v>
      </c>
      <c r="C7840" s="21">
        <v>241.38</v>
      </c>
      <c r="D7840" s="3" t="str">
        <f t="shared" si="122"/>
        <v/>
      </c>
      <c r="E7840" s="20" t="s">
        <v>399</v>
      </c>
    </row>
    <row r="7841" spans="1:5" outlineLevel="2" x14ac:dyDescent="0.25">
      <c r="A7841" s="22">
        <v>45518</v>
      </c>
      <c r="B7841" s="20" t="s">
        <v>1181</v>
      </c>
      <c r="C7841" s="21">
        <v>241.38</v>
      </c>
      <c r="D7841" s="3" t="str">
        <f t="shared" si="122"/>
        <v/>
      </c>
      <c r="E7841" s="20" t="s">
        <v>399</v>
      </c>
    </row>
    <row r="7842" spans="1:5" outlineLevel="2" x14ac:dyDescent="0.25">
      <c r="A7842" s="22">
        <v>45518</v>
      </c>
      <c r="B7842" s="20" t="s">
        <v>1181</v>
      </c>
      <c r="C7842" s="21">
        <v>241.38</v>
      </c>
      <c r="D7842" s="3" t="str">
        <f t="shared" si="122"/>
        <v/>
      </c>
      <c r="E7842" s="20" t="s">
        <v>399</v>
      </c>
    </row>
    <row r="7843" spans="1:5" outlineLevel="2" x14ac:dyDescent="0.25">
      <c r="A7843" s="22">
        <v>45518</v>
      </c>
      <c r="B7843" s="20" t="s">
        <v>1181</v>
      </c>
      <c r="C7843" s="21">
        <v>241.38</v>
      </c>
      <c r="D7843" s="3" t="str">
        <f t="shared" si="122"/>
        <v/>
      </c>
      <c r="E7843" s="20" t="s">
        <v>399</v>
      </c>
    </row>
    <row r="7844" spans="1:5" outlineLevel="2" x14ac:dyDescent="0.25">
      <c r="A7844" s="22">
        <v>45518</v>
      </c>
      <c r="B7844" s="20" t="s">
        <v>1181</v>
      </c>
      <c r="C7844" s="21">
        <v>241.38</v>
      </c>
      <c r="D7844" s="3" t="str">
        <f t="shared" si="122"/>
        <v/>
      </c>
      <c r="E7844" s="20" t="s">
        <v>399</v>
      </c>
    </row>
    <row r="7845" spans="1:5" outlineLevel="2" x14ac:dyDescent="0.25">
      <c r="A7845" s="22">
        <v>45518</v>
      </c>
      <c r="B7845" s="20" t="s">
        <v>1181</v>
      </c>
      <c r="C7845" s="21">
        <v>241.38</v>
      </c>
      <c r="D7845" s="3" t="str">
        <f t="shared" si="122"/>
        <v/>
      </c>
      <c r="E7845" s="20" t="s">
        <v>399</v>
      </c>
    </row>
    <row r="7846" spans="1:5" outlineLevel="2" x14ac:dyDescent="0.25">
      <c r="A7846" s="22">
        <v>45518</v>
      </c>
      <c r="B7846" s="20" t="s">
        <v>1181</v>
      </c>
      <c r="C7846" s="21">
        <v>241.38</v>
      </c>
      <c r="D7846" s="3" t="str">
        <f t="shared" si="122"/>
        <v/>
      </c>
      <c r="E7846" s="20" t="s">
        <v>399</v>
      </c>
    </row>
    <row r="7847" spans="1:5" outlineLevel="2" x14ac:dyDescent="0.25">
      <c r="A7847" s="22">
        <v>45518</v>
      </c>
      <c r="B7847" s="20" t="s">
        <v>1181</v>
      </c>
      <c r="C7847" s="21">
        <v>241.38</v>
      </c>
      <c r="D7847" s="3" t="str">
        <f t="shared" si="122"/>
        <v/>
      </c>
      <c r="E7847" s="20" t="s">
        <v>399</v>
      </c>
    </row>
    <row r="7848" spans="1:5" outlineLevel="1" x14ac:dyDescent="0.25">
      <c r="A7848" s="28">
        <f>A7847</f>
        <v>45518</v>
      </c>
      <c r="B7848" s="29" t="str">
        <f>B7847</f>
        <v>S3STRATEGIES LLC</v>
      </c>
      <c r="C7848" s="30">
        <f>SUBTOTAL(9,C7790:C7847)</f>
        <v>17499.999999999982</v>
      </c>
      <c r="D7848" s="31" t="str">
        <f t="shared" si="122"/>
        <v>TOTAL</v>
      </c>
      <c r="E7848" s="20"/>
    </row>
    <row r="7849" spans="1:5" outlineLevel="2" x14ac:dyDescent="0.25">
      <c r="A7849" s="22">
        <v>45518</v>
      </c>
      <c r="B7849" s="20" t="s">
        <v>181</v>
      </c>
      <c r="C7849" s="21">
        <v>2000</v>
      </c>
      <c r="D7849" s="3" t="str">
        <f t="shared" si="122"/>
        <v/>
      </c>
      <c r="E7849" s="20" t="s">
        <v>402</v>
      </c>
    </row>
    <row r="7850" spans="1:5" outlineLevel="2" x14ac:dyDescent="0.25">
      <c r="A7850" s="22">
        <v>45518</v>
      </c>
      <c r="B7850" s="20" t="s">
        <v>181</v>
      </c>
      <c r="C7850" s="21">
        <v>1080</v>
      </c>
      <c r="D7850" s="3" t="str">
        <f t="shared" si="122"/>
        <v/>
      </c>
      <c r="E7850" s="20" t="s">
        <v>402</v>
      </c>
    </row>
    <row r="7851" spans="1:5" outlineLevel="2" x14ac:dyDescent="0.25">
      <c r="A7851" s="22">
        <v>45518</v>
      </c>
      <c r="B7851" s="20" t="s">
        <v>181</v>
      </c>
      <c r="C7851" s="21">
        <v>3675</v>
      </c>
      <c r="D7851" s="3" t="str">
        <f t="shared" si="122"/>
        <v/>
      </c>
      <c r="E7851" s="20" t="s">
        <v>402</v>
      </c>
    </row>
    <row r="7852" spans="1:5" outlineLevel="2" x14ac:dyDescent="0.25">
      <c r="A7852" s="22">
        <v>45518</v>
      </c>
      <c r="B7852" s="20" t="s">
        <v>181</v>
      </c>
      <c r="C7852" s="21">
        <v>1127.5</v>
      </c>
      <c r="D7852" s="3" t="str">
        <f t="shared" si="122"/>
        <v/>
      </c>
      <c r="E7852" s="20" t="s">
        <v>402</v>
      </c>
    </row>
    <row r="7853" spans="1:5" outlineLevel="2" x14ac:dyDescent="0.25">
      <c r="A7853" s="22">
        <v>45518</v>
      </c>
      <c r="B7853" s="20" t="s">
        <v>181</v>
      </c>
      <c r="C7853" s="21">
        <v>792.5</v>
      </c>
      <c r="D7853" s="3" t="str">
        <f t="shared" si="122"/>
        <v/>
      </c>
      <c r="E7853" s="20" t="s">
        <v>402</v>
      </c>
    </row>
    <row r="7854" spans="1:5" outlineLevel="2" x14ac:dyDescent="0.25">
      <c r="A7854" s="22">
        <v>45518</v>
      </c>
      <c r="B7854" s="20" t="s">
        <v>181</v>
      </c>
      <c r="C7854" s="21">
        <v>8000</v>
      </c>
      <c r="D7854" s="3" t="str">
        <f t="shared" si="122"/>
        <v/>
      </c>
      <c r="E7854" s="20" t="s">
        <v>402</v>
      </c>
    </row>
    <row r="7855" spans="1:5" outlineLevel="2" x14ac:dyDescent="0.25">
      <c r="A7855" s="22">
        <v>45518</v>
      </c>
      <c r="B7855" s="20" t="s">
        <v>181</v>
      </c>
      <c r="C7855" s="21">
        <v>36937.5</v>
      </c>
      <c r="D7855" s="3" t="str">
        <f t="shared" si="122"/>
        <v/>
      </c>
      <c r="E7855" s="20" t="s">
        <v>402</v>
      </c>
    </row>
    <row r="7856" spans="1:5" outlineLevel="2" x14ac:dyDescent="0.25">
      <c r="A7856" s="22">
        <v>45518</v>
      </c>
      <c r="B7856" s="20" t="s">
        <v>181</v>
      </c>
      <c r="C7856" s="21">
        <v>15700</v>
      </c>
      <c r="D7856" s="3" t="str">
        <f t="shared" si="122"/>
        <v/>
      </c>
      <c r="E7856" s="20" t="s">
        <v>402</v>
      </c>
    </row>
    <row r="7857" spans="1:5" outlineLevel="2" x14ac:dyDescent="0.25">
      <c r="A7857" s="22">
        <v>45518</v>
      </c>
      <c r="B7857" s="20" t="s">
        <v>181</v>
      </c>
      <c r="C7857" s="21">
        <v>12000</v>
      </c>
      <c r="D7857" s="3" t="str">
        <f t="shared" si="122"/>
        <v/>
      </c>
      <c r="E7857" s="20" t="s">
        <v>402</v>
      </c>
    </row>
    <row r="7858" spans="1:5" outlineLevel="1" x14ac:dyDescent="0.25">
      <c r="A7858" s="28">
        <f>A7857</f>
        <v>45518</v>
      </c>
      <c r="B7858" s="29" t="str">
        <f>B7857</f>
        <v>SALAS OBRIEN HOLDINGS INC</v>
      </c>
      <c r="C7858" s="30">
        <f>SUBTOTAL(9,C7849:C7857)</f>
        <v>81312.5</v>
      </c>
      <c r="D7858" s="31" t="str">
        <f t="shared" si="122"/>
        <v>TOTAL</v>
      </c>
      <c r="E7858" s="20"/>
    </row>
    <row r="7859" spans="1:5" outlineLevel="2" x14ac:dyDescent="0.25">
      <c r="A7859" s="22">
        <v>45518</v>
      </c>
      <c r="B7859" s="20" t="s">
        <v>182</v>
      </c>
      <c r="C7859" s="21">
        <v>147.09</v>
      </c>
      <c r="D7859" s="3" t="str">
        <f t="shared" si="122"/>
        <v/>
      </c>
      <c r="E7859" s="20" t="s">
        <v>387</v>
      </c>
    </row>
    <row r="7860" spans="1:5" outlineLevel="2" x14ac:dyDescent="0.25">
      <c r="A7860" s="22">
        <v>45518</v>
      </c>
      <c r="B7860" s="20" t="s">
        <v>182</v>
      </c>
      <c r="C7860" s="21">
        <v>78.92</v>
      </c>
      <c r="D7860" s="3" t="str">
        <f t="shared" si="122"/>
        <v/>
      </c>
      <c r="E7860" s="20" t="s">
        <v>387</v>
      </c>
    </row>
    <row r="7861" spans="1:5" outlineLevel="2" x14ac:dyDescent="0.25">
      <c r="A7861" s="22">
        <v>45518</v>
      </c>
      <c r="B7861" s="20" t="s">
        <v>182</v>
      </c>
      <c r="C7861" s="21">
        <v>0</v>
      </c>
      <c r="D7861" s="3" t="str">
        <f t="shared" si="122"/>
        <v/>
      </c>
      <c r="E7861" s="20" t="s">
        <v>381</v>
      </c>
    </row>
    <row r="7862" spans="1:5" outlineLevel="2" x14ac:dyDescent="0.25">
      <c r="A7862" s="22">
        <v>45518</v>
      </c>
      <c r="B7862" s="20" t="s">
        <v>182</v>
      </c>
      <c r="C7862" s="21">
        <v>198.64</v>
      </c>
      <c r="D7862" s="3" t="str">
        <f t="shared" si="122"/>
        <v/>
      </c>
      <c r="E7862" s="20" t="s">
        <v>387</v>
      </c>
    </row>
    <row r="7863" spans="1:5" outlineLevel="2" x14ac:dyDescent="0.25">
      <c r="A7863" s="22">
        <v>45518</v>
      </c>
      <c r="B7863" s="20" t="s">
        <v>182</v>
      </c>
      <c r="C7863" s="21">
        <v>84.95</v>
      </c>
      <c r="D7863" s="3" t="str">
        <f t="shared" si="122"/>
        <v/>
      </c>
      <c r="E7863" s="20" t="s">
        <v>387</v>
      </c>
    </row>
    <row r="7864" spans="1:5" outlineLevel="2" x14ac:dyDescent="0.25">
      <c r="A7864" s="22">
        <v>45518</v>
      </c>
      <c r="B7864" s="20" t="s">
        <v>182</v>
      </c>
      <c r="C7864" s="21">
        <v>197.8</v>
      </c>
      <c r="D7864" s="3" t="str">
        <f t="shared" si="122"/>
        <v/>
      </c>
      <c r="E7864" s="20" t="s">
        <v>387</v>
      </c>
    </row>
    <row r="7865" spans="1:5" outlineLevel="2" x14ac:dyDescent="0.25">
      <c r="A7865" s="22">
        <v>45518</v>
      </c>
      <c r="B7865" s="20" t="s">
        <v>182</v>
      </c>
      <c r="C7865" s="21">
        <v>11.98</v>
      </c>
      <c r="D7865" s="3" t="str">
        <f t="shared" si="122"/>
        <v/>
      </c>
      <c r="E7865" s="20" t="s">
        <v>381</v>
      </c>
    </row>
    <row r="7866" spans="1:5" outlineLevel="2" x14ac:dyDescent="0.25">
      <c r="A7866" s="22">
        <v>45518</v>
      </c>
      <c r="B7866" s="20" t="s">
        <v>182</v>
      </c>
      <c r="C7866" s="21">
        <v>480.14</v>
      </c>
      <c r="D7866" s="3" t="str">
        <f t="shared" si="122"/>
        <v/>
      </c>
      <c r="E7866" s="20" t="s">
        <v>396</v>
      </c>
    </row>
    <row r="7867" spans="1:5" outlineLevel="2" x14ac:dyDescent="0.25">
      <c r="A7867" s="22">
        <v>45518</v>
      </c>
      <c r="B7867" s="20" t="s">
        <v>182</v>
      </c>
      <c r="C7867" s="21">
        <v>23.94</v>
      </c>
      <c r="D7867" s="3" t="str">
        <f t="shared" si="122"/>
        <v/>
      </c>
      <c r="E7867" s="20" t="s">
        <v>384</v>
      </c>
    </row>
    <row r="7868" spans="1:5" outlineLevel="2" x14ac:dyDescent="0.25">
      <c r="A7868" s="22">
        <v>45518</v>
      </c>
      <c r="B7868" s="20" t="s">
        <v>182</v>
      </c>
      <c r="C7868" s="21">
        <v>274.04000000000002</v>
      </c>
      <c r="D7868" s="3" t="str">
        <f t="shared" si="122"/>
        <v/>
      </c>
      <c r="E7868" s="20" t="s">
        <v>387</v>
      </c>
    </row>
    <row r="7869" spans="1:5" outlineLevel="2" x14ac:dyDescent="0.25">
      <c r="A7869" s="22">
        <v>45518</v>
      </c>
      <c r="B7869" s="20" t="s">
        <v>182</v>
      </c>
      <c r="C7869" s="21">
        <v>246.18</v>
      </c>
      <c r="D7869" s="3" t="str">
        <f t="shared" si="122"/>
        <v/>
      </c>
      <c r="E7869" s="20" t="s">
        <v>387</v>
      </c>
    </row>
    <row r="7870" spans="1:5" outlineLevel="2" x14ac:dyDescent="0.25">
      <c r="A7870" s="22">
        <v>45518</v>
      </c>
      <c r="B7870" s="20" t="s">
        <v>182</v>
      </c>
      <c r="C7870" s="21">
        <v>292.3</v>
      </c>
      <c r="D7870" s="3" t="str">
        <f t="shared" si="122"/>
        <v/>
      </c>
      <c r="E7870" s="20" t="s">
        <v>387</v>
      </c>
    </row>
    <row r="7871" spans="1:5" outlineLevel="2" x14ac:dyDescent="0.25">
      <c r="A7871" s="22">
        <v>45518</v>
      </c>
      <c r="B7871" s="20" t="s">
        <v>182</v>
      </c>
      <c r="C7871" s="21">
        <v>652.24</v>
      </c>
      <c r="D7871" s="3" t="str">
        <f t="shared" si="122"/>
        <v/>
      </c>
      <c r="E7871" s="20" t="s">
        <v>387</v>
      </c>
    </row>
    <row r="7872" spans="1:5" outlineLevel="2" x14ac:dyDescent="0.25">
      <c r="A7872" s="22">
        <v>45518</v>
      </c>
      <c r="B7872" s="20" t="s">
        <v>182</v>
      </c>
      <c r="C7872" s="21">
        <v>88.56</v>
      </c>
      <c r="D7872" s="3" t="str">
        <f t="shared" si="122"/>
        <v/>
      </c>
      <c r="E7872" s="20" t="s">
        <v>387</v>
      </c>
    </row>
    <row r="7873" spans="1:5" outlineLevel="2" x14ac:dyDescent="0.25">
      <c r="A7873" s="22">
        <v>45518</v>
      </c>
      <c r="B7873" s="20" t="s">
        <v>182</v>
      </c>
      <c r="C7873" s="21">
        <v>97.3</v>
      </c>
      <c r="D7873" s="3" t="str">
        <f t="shared" si="122"/>
        <v/>
      </c>
      <c r="E7873" s="20" t="s">
        <v>382</v>
      </c>
    </row>
    <row r="7874" spans="1:5" outlineLevel="2" x14ac:dyDescent="0.25">
      <c r="A7874" s="22">
        <v>45518</v>
      </c>
      <c r="B7874" s="20" t="s">
        <v>182</v>
      </c>
      <c r="C7874" s="21">
        <v>139.44</v>
      </c>
      <c r="D7874" s="3" t="str">
        <f t="shared" si="122"/>
        <v/>
      </c>
      <c r="E7874" s="20" t="s">
        <v>387</v>
      </c>
    </row>
    <row r="7875" spans="1:5" outlineLevel="2" x14ac:dyDescent="0.25">
      <c r="A7875" s="22">
        <v>45518</v>
      </c>
      <c r="B7875" s="20" t="s">
        <v>182</v>
      </c>
      <c r="C7875" s="21">
        <v>171.72</v>
      </c>
      <c r="D7875" s="3" t="str">
        <f t="shared" si="122"/>
        <v/>
      </c>
      <c r="E7875" s="20" t="s">
        <v>387</v>
      </c>
    </row>
    <row r="7876" spans="1:5" outlineLevel="2" x14ac:dyDescent="0.25">
      <c r="A7876" s="22">
        <v>45518</v>
      </c>
      <c r="B7876" s="20" t="s">
        <v>182</v>
      </c>
      <c r="C7876" s="21">
        <v>181.08</v>
      </c>
      <c r="D7876" s="3" t="str">
        <f t="shared" si="122"/>
        <v/>
      </c>
      <c r="E7876" s="20" t="s">
        <v>381</v>
      </c>
    </row>
    <row r="7877" spans="1:5" outlineLevel="2" x14ac:dyDescent="0.25">
      <c r="A7877" s="22">
        <v>45518</v>
      </c>
      <c r="B7877" s="20" t="s">
        <v>182</v>
      </c>
      <c r="C7877" s="21">
        <v>193.65</v>
      </c>
      <c r="D7877" s="3" t="str">
        <f t="shared" si="122"/>
        <v/>
      </c>
      <c r="E7877" s="20" t="s">
        <v>384</v>
      </c>
    </row>
    <row r="7878" spans="1:5" outlineLevel="2" x14ac:dyDescent="0.25">
      <c r="A7878" s="22">
        <v>45518</v>
      </c>
      <c r="B7878" s="20" t="s">
        <v>182</v>
      </c>
      <c r="C7878" s="21">
        <v>219.98</v>
      </c>
      <c r="D7878" s="3" t="str">
        <f t="shared" si="122"/>
        <v/>
      </c>
      <c r="E7878" s="20" t="s">
        <v>381</v>
      </c>
    </row>
    <row r="7879" spans="1:5" outlineLevel="2" x14ac:dyDescent="0.25">
      <c r="A7879" s="22">
        <v>45518</v>
      </c>
      <c r="B7879" s="20" t="s">
        <v>182</v>
      </c>
      <c r="C7879" s="21">
        <v>226.78</v>
      </c>
      <c r="D7879" s="3" t="str">
        <f t="shared" si="122"/>
        <v/>
      </c>
      <c r="E7879" s="20" t="s">
        <v>387</v>
      </c>
    </row>
    <row r="7880" spans="1:5" outlineLevel="2" x14ac:dyDescent="0.25">
      <c r="A7880" s="22">
        <v>45518</v>
      </c>
      <c r="B7880" s="20" t="s">
        <v>182</v>
      </c>
      <c r="C7880" s="21">
        <v>274.10000000000002</v>
      </c>
      <c r="D7880" s="3" t="str">
        <f t="shared" ref="D7880:D7943" si="123">IF(E7880=0,"TOTAL","")</f>
        <v/>
      </c>
      <c r="E7880" s="20" t="s">
        <v>387</v>
      </c>
    </row>
    <row r="7881" spans="1:5" outlineLevel="2" x14ac:dyDescent="0.25">
      <c r="A7881" s="22">
        <v>45518</v>
      </c>
      <c r="B7881" s="20" t="s">
        <v>182</v>
      </c>
      <c r="C7881" s="21">
        <v>301.63</v>
      </c>
      <c r="D7881" s="3" t="str">
        <f t="shared" si="123"/>
        <v/>
      </c>
      <c r="E7881" s="20" t="s">
        <v>387</v>
      </c>
    </row>
    <row r="7882" spans="1:5" outlineLevel="2" x14ac:dyDescent="0.25">
      <c r="A7882" s="22">
        <v>45518</v>
      </c>
      <c r="B7882" s="20" t="s">
        <v>182</v>
      </c>
      <c r="C7882" s="21">
        <v>323.52</v>
      </c>
      <c r="D7882" s="3" t="str">
        <f t="shared" si="123"/>
        <v/>
      </c>
      <c r="E7882" s="20" t="s">
        <v>381</v>
      </c>
    </row>
    <row r="7883" spans="1:5" outlineLevel="2" x14ac:dyDescent="0.25">
      <c r="A7883" s="22">
        <v>45518</v>
      </c>
      <c r="B7883" s="20" t="s">
        <v>182</v>
      </c>
      <c r="C7883" s="21">
        <v>531.64</v>
      </c>
      <c r="D7883" s="3" t="str">
        <f t="shared" si="123"/>
        <v/>
      </c>
      <c r="E7883" s="20" t="s">
        <v>387</v>
      </c>
    </row>
    <row r="7884" spans="1:5" outlineLevel="2" x14ac:dyDescent="0.25">
      <c r="A7884" s="22">
        <v>45518</v>
      </c>
      <c r="B7884" s="20" t="s">
        <v>182</v>
      </c>
      <c r="C7884" s="21">
        <v>138.63999999999999</v>
      </c>
      <c r="D7884" s="3" t="str">
        <f t="shared" si="123"/>
        <v/>
      </c>
      <c r="E7884" s="20" t="s">
        <v>387</v>
      </c>
    </row>
    <row r="7885" spans="1:5" outlineLevel="2" x14ac:dyDescent="0.25">
      <c r="A7885" s="22">
        <v>45518</v>
      </c>
      <c r="B7885" s="20" t="s">
        <v>182</v>
      </c>
      <c r="C7885" s="21">
        <v>128.13999999999999</v>
      </c>
      <c r="D7885" s="3" t="str">
        <f t="shared" si="123"/>
        <v/>
      </c>
      <c r="E7885" s="20" t="s">
        <v>387</v>
      </c>
    </row>
    <row r="7886" spans="1:5" outlineLevel="2" x14ac:dyDescent="0.25">
      <c r="A7886" s="22">
        <v>45518</v>
      </c>
      <c r="B7886" s="20" t="s">
        <v>182</v>
      </c>
      <c r="C7886" s="21">
        <v>119.99</v>
      </c>
      <c r="D7886" s="3" t="str">
        <f t="shared" si="123"/>
        <v/>
      </c>
      <c r="E7886" s="20" t="s">
        <v>381</v>
      </c>
    </row>
    <row r="7887" spans="1:5" outlineLevel="2" x14ac:dyDescent="0.25">
      <c r="A7887" s="22">
        <v>45518</v>
      </c>
      <c r="B7887" s="20" t="s">
        <v>182</v>
      </c>
      <c r="C7887" s="21">
        <v>70.86</v>
      </c>
      <c r="D7887" s="3" t="str">
        <f t="shared" si="123"/>
        <v/>
      </c>
      <c r="E7887" s="20" t="s">
        <v>387</v>
      </c>
    </row>
    <row r="7888" spans="1:5" outlineLevel="2" x14ac:dyDescent="0.25">
      <c r="A7888" s="22">
        <v>45518</v>
      </c>
      <c r="B7888" s="20" t="s">
        <v>182</v>
      </c>
      <c r="C7888" s="21">
        <v>186.56</v>
      </c>
      <c r="D7888" s="3" t="str">
        <f t="shared" si="123"/>
        <v/>
      </c>
      <c r="E7888" s="20" t="s">
        <v>381</v>
      </c>
    </row>
    <row r="7889" spans="1:5" outlineLevel="2" x14ac:dyDescent="0.25">
      <c r="A7889" s="22">
        <v>45518</v>
      </c>
      <c r="B7889" s="20" t="s">
        <v>182</v>
      </c>
      <c r="C7889" s="21">
        <v>73.92</v>
      </c>
      <c r="D7889" s="3" t="str">
        <f t="shared" si="123"/>
        <v/>
      </c>
      <c r="E7889" s="20" t="s">
        <v>387</v>
      </c>
    </row>
    <row r="7890" spans="1:5" outlineLevel="2" x14ac:dyDescent="0.25">
      <c r="A7890" s="22">
        <v>45518</v>
      </c>
      <c r="B7890" s="20" t="s">
        <v>182</v>
      </c>
      <c r="C7890" s="21">
        <v>426.94</v>
      </c>
      <c r="D7890" s="3" t="str">
        <f t="shared" si="123"/>
        <v/>
      </c>
      <c r="E7890" s="20" t="s">
        <v>387</v>
      </c>
    </row>
    <row r="7891" spans="1:5" outlineLevel="2" x14ac:dyDescent="0.25">
      <c r="A7891" s="22">
        <v>45518</v>
      </c>
      <c r="B7891" s="20" t="s">
        <v>182</v>
      </c>
      <c r="C7891" s="21">
        <v>306.22000000000003</v>
      </c>
      <c r="D7891" s="3" t="str">
        <f t="shared" si="123"/>
        <v/>
      </c>
      <c r="E7891" s="20" t="s">
        <v>384</v>
      </c>
    </row>
    <row r="7892" spans="1:5" outlineLevel="2" x14ac:dyDescent="0.25">
      <c r="A7892" s="22">
        <v>45518</v>
      </c>
      <c r="B7892" s="20" t="s">
        <v>182</v>
      </c>
      <c r="C7892" s="21">
        <v>90.12</v>
      </c>
      <c r="D7892" s="3" t="str">
        <f t="shared" si="123"/>
        <v/>
      </c>
      <c r="E7892" s="20" t="s">
        <v>387</v>
      </c>
    </row>
    <row r="7893" spans="1:5" outlineLevel="2" x14ac:dyDescent="0.25">
      <c r="A7893" s="22">
        <v>45518</v>
      </c>
      <c r="B7893" s="20" t="s">
        <v>182</v>
      </c>
      <c r="C7893" s="21">
        <v>115.84</v>
      </c>
      <c r="D7893" s="3" t="str">
        <f t="shared" si="123"/>
        <v/>
      </c>
      <c r="E7893" s="20" t="s">
        <v>382</v>
      </c>
    </row>
    <row r="7894" spans="1:5" outlineLevel="2" x14ac:dyDescent="0.25">
      <c r="A7894" s="22">
        <v>45518</v>
      </c>
      <c r="B7894" s="20" t="s">
        <v>182</v>
      </c>
      <c r="C7894" s="21">
        <v>186.06</v>
      </c>
      <c r="D7894" s="3" t="str">
        <f t="shared" si="123"/>
        <v/>
      </c>
      <c r="E7894" s="20" t="s">
        <v>382</v>
      </c>
    </row>
    <row r="7895" spans="1:5" outlineLevel="2" x14ac:dyDescent="0.25">
      <c r="A7895" s="22">
        <v>45518</v>
      </c>
      <c r="B7895" s="20" t="s">
        <v>182</v>
      </c>
      <c r="C7895" s="21">
        <v>300.33999999999997</v>
      </c>
      <c r="D7895" s="3" t="str">
        <f t="shared" si="123"/>
        <v/>
      </c>
      <c r="E7895" s="20" t="s">
        <v>381</v>
      </c>
    </row>
    <row r="7896" spans="1:5" outlineLevel="2" x14ac:dyDescent="0.25">
      <c r="A7896" s="22">
        <v>45518</v>
      </c>
      <c r="B7896" s="20" t="s">
        <v>182</v>
      </c>
      <c r="C7896" s="21">
        <v>54.4</v>
      </c>
      <c r="D7896" s="3" t="str">
        <f t="shared" si="123"/>
        <v/>
      </c>
      <c r="E7896" s="20" t="s">
        <v>387</v>
      </c>
    </row>
    <row r="7897" spans="1:5" outlineLevel="2" x14ac:dyDescent="0.25">
      <c r="A7897" s="22">
        <v>45518</v>
      </c>
      <c r="B7897" s="20" t="s">
        <v>182</v>
      </c>
      <c r="C7897" s="21">
        <v>168.96</v>
      </c>
      <c r="D7897" s="3" t="str">
        <f t="shared" si="123"/>
        <v/>
      </c>
      <c r="E7897" s="20" t="s">
        <v>387</v>
      </c>
    </row>
    <row r="7898" spans="1:5" outlineLevel="2" x14ac:dyDescent="0.25">
      <c r="A7898" s="22">
        <v>45518</v>
      </c>
      <c r="B7898" s="20" t="s">
        <v>182</v>
      </c>
      <c r="C7898" s="21">
        <v>63.92</v>
      </c>
      <c r="D7898" s="3" t="str">
        <f t="shared" si="123"/>
        <v/>
      </c>
      <c r="E7898" s="20" t="s">
        <v>387</v>
      </c>
    </row>
    <row r="7899" spans="1:5" outlineLevel="2" x14ac:dyDescent="0.25">
      <c r="A7899" s="22">
        <v>45518</v>
      </c>
      <c r="B7899" s="20" t="s">
        <v>182</v>
      </c>
      <c r="C7899" s="21">
        <v>205.5</v>
      </c>
      <c r="D7899" s="3" t="str">
        <f t="shared" si="123"/>
        <v/>
      </c>
      <c r="E7899" s="20" t="s">
        <v>387</v>
      </c>
    </row>
    <row r="7900" spans="1:5" outlineLevel="2" x14ac:dyDescent="0.25">
      <c r="A7900" s="22">
        <v>45518</v>
      </c>
      <c r="B7900" s="20" t="s">
        <v>182</v>
      </c>
      <c r="C7900" s="21">
        <v>65.88</v>
      </c>
      <c r="D7900" s="3" t="str">
        <f t="shared" si="123"/>
        <v/>
      </c>
      <c r="E7900" s="20" t="s">
        <v>387</v>
      </c>
    </row>
    <row r="7901" spans="1:5" outlineLevel="2" x14ac:dyDescent="0.25">
      <c r="A7901" s="22">
        <v>45518</v>
      </c>
      <c r="B7901" s="20" t="s">
        <v>182</v>
      </c>
      <c r="C7901" s="21">
        <v>147.05000000000001</v>
      </c>
      <c r="D7901" s="3" t="str">
        <f t="shared" si="123"/>
        <v/>
      </c>
      <c r="E7901" s="20" t="s">
        <v>387</v>
      </c>
    </row>
    <row r="7902" spans="1:5" outlineLevel="2" x14ac:dyDescent="0.25">
      <c r="A7902" s="22">
        <v>45518</v>
      </c>
      <c r="B7902" s="20" t="s">
        <v>182</v>
      </c>
      <c r="C7902" s="21">
        <v>257.12</v>
      </c>
      <c r="D7902" s="3" t="str">
        <f t="shared" si="123"/>
        <v/>
      </c>
      <c r="E7902" s="20" t="s">
        <v>387</v>
      </c>
    </row>
    <row r="7903" spans="1:5" outlineLevel="2" x14ac:dyDescent="0.25">
      <c r="A7903" s="22">
        <v>45518</v>
      </c>
      <c r="B7903" s="20" t="s">
        <v>182</v>
      </c>
      <c r="C7903" s="21">
        <v>269.39999999999998</v>
      </c>
      <c r="D7903" s="3" t="str">
        <f t="shared" si="123"/>
        <v/>
      </c>
      <c r="E7903" s="20" t="s">
        <v>381</v>
      </c>
    </row>
    <row r="7904" spans="1:5" outlineLevel="2" x14ac:dyDescent="0.25">
      <c r="A7904" s="22">
        <v>45518</v>
      </c>
      <c r="B7904" s="20" t="s">
        <v>182</v>
      </c>
      <c r="C7904" s="21">
        <v>619.41</v>
      </c>
      <c r="D7904" s="3" t="str">
        <f t="shared" si="123"/>
        <v/>
      </c>
      <c r="E7904" s="20" t="s">
        <v>384</v>
      </c>
    </row>
    <row r="7905" spans="1:5" outlineLevel="2" x14ac:dyDescent="0.25">
      <c r="A7905" s="22">
        <v>45518</v>
      </c>
      <c r="B7905" s="20" t="s">
        <v>182</v>
      </c>
      <c r="C7905" s="21">
        <v>75.55</v>
      </c>
      <c r="D7905" s="3" t="str">
        <f t="shared" si="123"/>
        <v/>
      </c>
      <c r="E7905" s="20" t="s">
        <v>381</v>
      </c>
    </row>
    <row r="7906" spans="1:5" outlineLevel="2" x14ac:dyDescent="0.25">
      <c r="A7906" s="22">
        <v>45518</v>
      </c>
      <c r="B7906" s="20" t="s">
        <v>182</v>
      </c>
      <c r="C7906" s="21">
        <v>75.88</v>
      </c>
      <c r="D7906" s="3" t="str">
        <f t="shared" si="123"/>
        <v/>
      </c>
      <c r="E7906" s="20" t="s">
        <v>387</v>
      </c>
    </row>
    <row r="7907" spans="1:5" outlineLevel="2" x14ac:dyDescent="0.25">
      <c r="A7907" s="22">
        <v>45518</v>
      </c>
      <c r="B7907" s="20" t="s">
        <v>182</v>
      </c>
      <c r="C7907" s="21">
        <v>6.46</v>
      </c>
      <c r="D7907" s="3" t="str">
        <f t="shared" si="123"/>
        <v/>
      </c>
      <c r="E7907" s="20" t="s">
        <v>381</v>
      </c>
    </row>
    <row r="7908" spans="1:5" outlineLevel="2" x14ac:dyDescent="0.25">
      <c r="A7908" s="22">
        <v>45518</v>
      </c>
      <c r="B7908" s="20" t="s">
        <v>182</v>
      </c>
      <c r="C7908" s="21">
        <v>101.09</v>
      </c>
      <c r="D7908" s="3" t="str">
        <f t="shared" si="123"/>
        <v/>
      </c>
      <c r="E7908" s="20" t="s">
        <v>381</v>
      </c>
    </row>
    <row r="7909" spans="1:5" outlineLevel="2" x14ac:dyDescent="0.25">
      <c r="A7909" s="22">
        <v>45518</v>
      </c>
      <c r="B7909" s="20" t="s">
        <v>182</v>
      </c>
      <c r="C7909" s="21">
        <v>8.7100000000000009</v>
      </c>
      <c r="D7909" s="3" t="str">
        <f t="shared" si="123"/>
        <v/>
      </c>
      <c r="E7909" s="20" t="s">
        <v>381</v>
      </c>
    </row>
    <row r="7910" spans="1:5" outlineLevel="2" x14ac:dyDescent="0.25">
      <c r="A7910" s="22">
        <v>45518</v>
      </c>
      <c r="B7910" s="20" t="s">
        <v>182</v>
      </c>
      <c r="C7910" s="21">
        <v>121.48</v>
      </c>
      <c r="D7910" s="3" t="str">
        <f t="shared" si="123"/>
        <v/>
      </c>
      <c r="E7910" s="20" t="s">
        <v>381</v>
      </c>
    </row>
    <row r="7911" spans="1:5" outlineLevel="2" x14ac:dyDescent="0.25">
      <c r="A7911" s="22">
        <v>45518</v>
      </c>
      <c r="B7911" s="20" t="s">
        <v>182</v>
      </c>
      <c r="C7911" s="21">
        <v>130.36000000000001</v>
      </c>
      <c r="D7911" s="3" t="str">
        <f t="shared" si="123"/>
        <v/>
      </c>
      <c r="E7911" s="20" t="s">
        <v>384</v>
      </c>
    </row>
    <row r="7912" spans="1:5" outlineLevel="2" x14ac:dyDescent="0.25">
      <c r="A7912" s="22">
        <v>45518</v>
      </c>
      <c r="B7912" s="20" t="s">
        <v>182</v>
      </c>
      <c r="C7912" s="21">
        <v>147.09</v>
      </c>
      <c r="D7912" s="3" t="str">
        <f t="shared" si="123"/>
        <v/>
      </c>
      <c r="E7912" s="20" t="s">
        <v>387</v>
      </c>
    </row>
    <row r="7913" spans="1:5" outlineLevel="2" x14ac:dyDescent="0.25">
      <c r="A7913" s="22">
        <v>45518</v>
      </c>
      <c r="B7913" s="20" t="s">
        <v>182</v>
      </c>
      <c r="C7913" s="21">
        <v>209.34</v>
      </c>
      <c r="D7913" s="3" t="str">
        <f t="shared" si="123"/>
        <v/>
      </c>
      <c r="E7913" s="20" t="s">
        <v>387</v>
      </c>
    </row>
    <row r="7914" spans="1:5" outlineLevel="2" x14ac:dyDescent="0.25">
      <c r="A7914" s="22">
        <v>45518</v>
      </c>
      <c r="B7914" s="20" t="s">
        <v>182</v>
      </c>
      <c r="C7914" s="21">
        <v>248.06</v>
      </c>
      <c r="D7914" s="3" t="str">
        <f t="shared" si="123"/>
        <v/>
      </c>
      <c r="E7914" s="20" t="s">
        <v>387</v>
      </c>
    </row>
    <row r="7915" spans="1:5" outlineLevel="2" x14ac:dyDescent="0.25">
      <c r="A7915" s="22">
        <v>45518</v>
      </c>
      <c r="B7915" s="20" t="s">
        <v>182</v>
      </c>
      <c r="C7915" s="21">
        <v>253.44</v>
      </c>
      <c r="D7915" s="3" t="str">
        <f t="shared" si="123"/>
        <v/>
      </c>
      <c r="E7915" s="20" t="s">
        <v>387</v>
      </c>
    </row>
    <row r="7916" spans="1:5" outlineLevel="2" x14ac:dyDescent="0.25">
      <c r="A7916" s="22">
        <v>45518</v>
      </c>
      <c r="B7916" s="20" t="s">
        <v>182</v>
      </c>
      <c r="C7916" s="21">
        <v>310.83999999999997</v>
      </c>
      <c r="D7916" s="3" t="str">
        <f t="shared" si="123"/>
        <v/>
      </c>
      <c r="E7916" s="20" t="s">
        <v>387</v>
      </c>
    </row>
    <row r="7917" spans="1:5" outlineLevel="2" x14ac:dyDescent="0.25">
      <c r="A7917" s="22">
        <v>45518</v>
      </c>
      <c r="B7917" s="20" t="s">
        <v>182</v>
      </c>
      <c r="C7917" s="21">
        <v>335.76</v>
      </c>
      <c r="D7917" s="3" t="str">
        <f t="shared" si="123"/>
        <v/>
      </c>
      <c r="E7917" s="20" t="s">
        <v>387</v>
      </c>
    </row>
    <row r="7918" spans="1:5" outlineLevel="2" x14ac:dyDescent="0.25">
      <c r="A7918" s="22">
        <v>45518</v>
      </c>
      <c r="B7918" s="20" t="s">
        <v>182</v>
      </c>
      <c r="C7918" s="21">
        <v>7.98</v>
      </c>
      <c r="D7918" s="3" t="str">
        <f t="shared" si="123"/>
        <v/>
      </c>
      <c r="E7918" s="20" t="s">
        <v>381</v>
      </c>
    </row>
    <row r="7919" spans="1:5" outlineLevel="2" x14ac:dyDescent="0.25">
      <c r="A7919" s="22">
        <v>45518</v>
      </c>
      <c r="B7919" s="20" t="s">
        <v>182</v>
      </c>
      <c r="C7919" s="21">
        <v>80.66</v>
      </c>
      <c r="D7919" s="3" t="str">
        <f t="shared" si="123"/>
        <v/>
      </c>
      <c r="E7919" s="20" t="s">
        <v>384</v>
      </c>
    </row>
    <row r="7920" spans="1:5" outlineLevel="2" x14ac:dyDescent="0.25">
      <c r="A7920" s="22">
        <v>45518</v>
      </c>
      <c r="B7920" s="20" t="s">
        <v>182</v>
      </c>
      <c r="C7920" s="21">
        <v>109.97</v>
      </c>
      <c r="D7920" s="3" t="str">
        <f t="shared" si="123"/>
        <v/>
      </c>
      <c r="E7920" s="20" t="s">
        <v>387</v>
      </c>
    </row>
    <row r="7921" spans="1:5" outlineLevel="2" x14ac:dyDescent="0.25">
      <c r="A7921" s="22">
        <v>45518</v>
      </c>
      <c r="B7921" s="20" t="s">
        <v>182</v>
      </c>
      <c r="C7921" s="21">
        <v>177.4</v>
      </c>
      <c r="D7921" s="3" t="str">
        <f t="shared" si="123"/>
        <v/>
      </c>
      <c r="E7921" s="20" t="s">
        <v>384</v>
      </c>
    </row>
    <row r="7922" spans="1:5" outlineLevel="2" x14ac:dyDescent="0.25">
      <c r="A7922" s="22">
        <v>45518</v>
      </c>
      <c r="B7922" s="20" t="s">
        <v>182</v>
      </c>
      <c r="C7922" s="21">
        <v>314.58</v>
      </c>
      <c r="D7922" s="3" t="str">
        <f t="shared" si="123"/>
        <v/>
      </c>
      <c r="E7922" s="20" t="s">
        <v>384</v>
      </c>
    </row>
    <row r="7923" spans="1:5" outlineLevel="2" x14ac:dyDescent="0.25">
      <c r="A7923" s="22">
        <v>45518</v>
      </c>
      <c r="B7923" s="20" t="s">
        <v>182</v>
      </c>
      <c r="C7923" s="21">
        <v>348.58</v>
      </c>
      <c r="D7923" s="3" t="str">
        <f t="shared" si="123"/>
        <v/>
      </c>
      <c r="E7923" s="20" t="s">
        <v>387</v>
      </c>
    </row>
    <row r="7924" spans="1:5" outlineLevel="2" x14ac:dyDescent="0.25">
      <c r="A7924" s="22">
        <v>45518</v>
      </c>
      <c r="B7924" s="20" t="s">
        <v>182</v>
      </c>
      <c r="C7924" s="21">
        <v>135.56</v>
      </c>
      <c r="D7924" s="3" t="str">
        <f t="shared" si="123"/>
        <v/>
      </c>
      <c r="E7924" s="20" t="s">
        <v>381</v>
      </c>
    </row>
    <row r="7925" spans="1:5" outlineLevel="2" x14ac:dyDescent="0.25">
      <c r="A7925" s="22">
        <v>45518</v>
      </c>
      <c r="B7925" s="20" t="s">
        <v>182</v>
      </c>
      <c r="C7925" s="21">
        <v>25.92</v>
      </c>
      <c r="D7925" s="3" t="str">
        <f t="shared" si="123"/>
        <v/>
      </c>
      <c r="E7925" s="20" t="s">
        <v>384</v>
      </c>
    </row>
    <row r="7926" spans="1:5" outlineLevel="2" x14ac:dyDescent="0.25">
      <c r="A7926" s="22">
        <v>45518</v>
      </c>
      <c r="B7926" s="20" t="s">
        <v>182</v>
      </c>
      <c r="C7926" s="21">
        <v>306.7</v>
      </c>
      <c r="D7926" s="3" t="str">
        <f t="shared" si="123"/>
        <v/>
      </c>
      <c r="E7926" s="20" t="s">
        <v>387</v>
      </c>
    </row>
    <row r="7927" spans="1:5" outlineLevel="1" x14ac:dyDescent="0.25">
      <c r="A7927" s="28">
        <f>A7926</f>
        <v>45518</v>
      </c>
      <c r="B7927" s="29" t="str">
        <f>B7926</f>
        <v>SAM'S CLUB DIRECT</v>
      </c>
      <c r="C7927" s="30">
        <f>SUBTOTAL(9,C7859:C7926)</f>
        <v>12964.3</v>
      </c>
      <c r="D7927" s="31" t="str">
        <f t="shared" si="123"/>
        <v>TOTAL</v>
      </c>
      <c r="E7927" s="20"/>
    </row>
    <row r="7928" spans="1:5" outlineLevel="2" x14ac:dyDescent="0.25">
      <c r="A7928" s="22">
        <v>45518</v>
      </c>
      <c r="B7928" s="20" t="s">
        <v>376</v>
      </c>
      <c r="C7928" s="21">
        <v>1568939.74</v>
      </c>
      <c r="D7928" s="3" t="str">
        <f t="shared" si="123"/>
        <v/>
      </c>
      <c r="E7928" s="20" t="s">
        <v>428</v>
      </c>
    </row>
    <row r="7929" spans="1:5" outlineLevel="1" x14ac:dyDescent="0.25">
      <c r="A7929" s="28">
        <f>A7928</f>
        <v>45518</v>
      </c>
      <c r="B7929" s="29" t="str">
        <f>B7928</f>
        <v>SATTERFIELD &amp; PONTIKES CONSTRUCTION INC</v>
      </c>
      <c r="C7929" s="30">
        <f>SUBTOTAL(9,C7928:C7928)</f>
        <v>1568939.74</v>
      </c>
      <c r="D7929" s="31" t="str">
        <f t="shared" si="123"/>
        <v>TOTAL</v>
      </c>
      <c r="E7929" s="20"/>
    </row>
    <row r="7930" spans="1:5" outlineLevel="2" x14ac:dyDescent="0.25">
      <c r="A7930" s="22">
        <v>45518</v>
      </c>
      <c r="B7930" s="20" t="s">
        <v>183</v>
      </c>
      <c r="C7930" s="21">
        <v>329.67</v>
      </c>
      <c r="D7930" s="3" t="str">
        <f t="shared" si="123"/>
        <v/>
      </c>
      <c r="E7930" s="20" t="s">
        <v>383</v>
      </c>
    </row>
    <row r="7931" spans="1:5" outlineLevel="1" x14ac:dyDescent="0.25">
      <c r="A7931" s="28">
        <f>A7930</f>
        <v>45518</v>
      </c>
      <c r="B7931" s="29" t="str">
        <f>B7930</f>
        <v>SCHOLASTIC INC</v>
      </c>
      <c r="C7931" s="30">
        <f>SUBTOTAL(9,C7930:C7930)</f>
        <v>329.67</v>
      </c>
      <c r="D7931" s="31" t="str">
        <f t="shared" si="123"/>
        <v>TOTAL</v>
      </c>
      <c r="E7931" s="20"/>
    </row>
    <row r="7932" spans="1:5" outlineLevel="2" x14ac:dyDescent="0.25">
      <c r="A7932" s="22">
        <v>45518</v>
      </c>
      <c r="B7932" s="20" t="s">
        <v>183</v>
      </c>
      <c r="C7932" s="21">
        <v>4387.25</v>
      </c>
      <c r="D7932" s="3" t="str">
        <f t="shared" si="123"/>
        <v/>
      </c>
      <c r="E7932" s="20" t="s">
        <v>383</v>
      </c>
    </row>
    <row r="7933" spans="1:5" outlineLevel="1" x14ac:dyDescent="0.25">
      <c r="A7933" s="28">
        <f>A7932</f>
        <v>45518</v>
      </c>
      <c r="B7933" s="29" t="str">
        <f>B7932</f>
        <v>SCHOLASTIC INC</v>
      </c>
      <c r="C7933" s="30">
        <f>SUBTOTAL(9,C7932:C7932)</f>
        <v>4387.25</v>
      </c>
      <c r="D7933" s="31" t="str">
        <f t="shared" si="123"/>
        <v>TOTAL</v>
      </c>
      <c r="E7933" s="20"/>
    </row>
    <row r="7934" spans="1:5" outlineLevel="2" x14ac:dyDescent="0.25">
      <c r="A7934" s="22">
        <v>45518</v>
      </c>
      <c r="B7934" s="20" t="s">
        <v>1182</v>
      </c>
      <c r="C7934" s="21">
        <v>170</v>
      </c>
      <c r="D7934" s="3" t="str">
        <f t="shared" si="123"/>
        <v/>
      </c>
      <c r="E7934" s="20" t="s">
        <v>403</v>
      </c>
    </row>
    <row r="7935" spans="1:5" outlineLevel="1" x14ac:dyDescent="0.25">
      <c r="A7935" s="28">
        <f>A7934</f>
        <v>45518</v>
      </c>
      <c r="B7935" s="29" t="str">
        <f>B7934</f>
        <v>RICKARDS SCIENCE OLYMPIAD</v>
      </c>
      <c r="C7935" s="30">
        <f>SUBTOTAL(9,C7934:C7934)</f>
        <v>170</v>
      </c>
      <c r="D7935" s="31" t="str">
        <f t="shared" si="123"/>
        <v>TOTAL</v>
      </c>
      <c r="E7935" s="20"/>
    </row>
    <row r="7936" spans="1:5" outlineLevel="2" x14ac:dyDescent="0.25">
      <c r="A7936" s="22">
        <v>45518</v>
      </c>
      <c r="B7936" s="20" t="s">
        <v>1183</v>
      </c>
      <c r="C7936" s="21">
        <v>120</v>
      </c>
      <c r="D7936" s="3" t="str">
        <f t="shared" si="123"/>
        <v/>
      </c>
      <c r="E7936" s="20" t="s">
        <v>403</v>
      </c>
    </row>
    <row r="7937" spans="1:5" outlineLevel="1" x14ac:dyDescent="0.25">
      <c r="A7937" s="28">
        <f>A7936</f>
        <v>45518</v>
      </c>
      <c r="B7937" s="29" t="str">
        <f>B7936</f>
        <v>GEORGIA SCIENCE OLYMPIAD</v>
      </c>
      <c r="C7937" s="30">
        <f>SUBTOTAL(9,C7936:C7936)</f>
        <v>120</v>
      </c>
      <c r="D7937" s="31" t="str">
        <f t="shared" si="123"/>
        <v>TOTAL</v>
      </c>
      <c r="E7937" s="20"/>
    </row>
    <row r="7938" spans="1:5" outlineLevel="2" x14ac:dyDescent="0.25">
      <c r="A7938" s="22">
        <v>45518</v>
      </c>
      <c r="B7938" s="20" t="s">
        <v>184</v>
      </c>
      <c r="C7938" s="21">
        <v>22165.23</v>
      </c>
      <c r="D7938" s="3" t="str">
        <f t="shared" si="123"/>
        <v/>
      </c>
      <c r="E7938" s="20" t="s">
        <v>381</v>
      </c>
    </row>
    <row r="7939" spans="1:5" outlineLevel="1" x14ac:dyDescent="0.25">
      <c r="A7939" s="28">
        <f>A7938</f>
        <v>45518</v>
      </c>
      <c r="B7939" s="29" t="str">
        <f>B7938</f>
        <v>SECURED MOBILITY LLC</v>
      </c>
      <c r="C7939" s="30">
        <f>SUBTOTAL(9,C7938:C7938)</f>
        <v>22165.23</v>
      </c>
      <c r="D7939" s="31" t="str">
        <f t="shared" si="123"/>
        <v>TOTAL</v>
      </c>
      <c r="E7939" s="20"/>
    </row>
    <row r="7940" spans="1:5" outlineLevel="2" x14ac:dyDescent="0.25">
      <c r="A7940" s="22">
        <v>45518</v>
      </c>
      <c r="B7940" s="20" t="s">
        <v>1184</v>
      </c>
      <c r="C7940" s="21">
        <v>1225</v>
      </c>
      <c r="D7940" s="3" t="str">
        <f t="shared" si="123"/>
        <v/>
      </c>
      <c r="E7940" s="20" t="s">
        <v>392</v>
      </c>
    </row>
    <row r="7941" spans="1:5" outlineLevel="1" x14ac:dyDescent="0.25">
      <c r="A7941" s="28">
        <f>A7940</f>
        <v>45518</v>
      </c>
      <c r="B7941" s="29" t="str">
        <f>B7940</f>
        <v>SECURITY TACTICS ACADEMY LLC</v>
      </c>
      <c r="C7941" s="30">
        <f>SUBTOTAL(9,C7940:C7940)</f>
        <v>1225</v>
      </c>
      <c r="D7941" s="31" t="str">
        <f t="shared" si="123"/>
        <v>TOTAL</v>
      </c>
      <c r="E7941" s="20"/>
    </row>
    <row r="7942" spans="1:5" outlineLevel="2" x14ac:dyDescent="0.25">
      <c r="A7942" s="22">
        <v>45518</v>
      </c>
      <c r="B7942" s="20" t="s">
        <v>1184</v>
      </c>
      <c r="C7942" s="21">
        <v>350</v>
      </c>
      <c r="D7942" s="3" t="str">
        <f t="shared" si="123"/>
        <v/>
      </c>
      <c r="E7942" s="20" t="s">
        <v>392</v>
      </c>
    </row>
    <row r="7943" spans="1:5" outlineLevel="1" x14ac:dyDescent="0.25">
      <c r="A7943" s="28">
        <f>A7942</f>
        <v>45518</v>
      </c>
      <c r="B7943" s="29" t="str">
        <f>B7942</f>
        <v>SECURITY TACTICS ACADEMY LLC</v>
      </c>
      <c r="C7943" s="30">
        <f>SUBTOTAL(9,C7942:C7942)</f>
        <v>350</v>
      </c>
      <c r="D7943" s="31" t="str">
        <f t="shared" si="123"/>
        <v>TOTAL</v>
      </c>
      <c r="E7943" s="20"/>
    </row>
    <row r="7944" spans="1:5" outlineLevel="2" x14ac:dyDescent="0.25">
      <c r="A7944" s="22">
        <v>45518</v>
      </c>
      <c r="B7944" s="20" t="s">
        <v>564</v>
      </c>
      <c r="C7944" s="21">
        <v>125.22</v>
      </c>
      <c r="D7944" s="3" t="str">
        <f t="shared" ref="D7944:D8007" si="124">IF(E7944=0,"TOTAL","")</f>
        <v/>
      </c>
      <c r="E7944" s="20" t="s">
        <v>381</v>
      </c>
    </row>
    <row r="7945" spans="1:5" outlineLevel="1" x14ac:dyDescent="0.25">
      <c r="A7945" s="28">
        <f>A7944</f>
        <v>45518</v>
      </c>
      <c r="B7945" s="29" t="str">
        <f>B7944</f>
        <v>SERVICEWEAR APPAREL INC</v>
      </c>
      <c r="C7945" s="30">
        <f>SUBTOTAL(9,C7944:C7944)</f>
        <v>125.22</v>
      </c>
      <c r="D7945" s="31" t="str">
        <f t="shared" si="124"/>
        <v>TOTAL</v>
      </c>
      <c r="E7945" s="20"/>
    </row>
    <row r="7946" spans="1:5" outlineLevel="2" x14ac:dyDescent="0.25">
      <c r="A7946" s="22">
        <v>45518</v>
      </c>
      <c r="B7946" s="20" t="s">
        <v>1185</v>
      </c>
      <c r="C7946" s="21">
        <v>1550</v>
      </c>
      <c r="D7946" s="3" t="str">
        <f t="shared" si="124"/>
        <v/>
      </c>
      <c r="E7946" s="20" t="s">
        <v>399</v>
      </c>
    </row>
    <row r="7947" spans="1:5" outlineLevel="1" x14ac:dyDescent="0.25">
      <c r="A7947" s="28">
        <f>A7946</f>
        <v>45518</v>
      </c>
      <c r="B7947" s="29" t="str">
        <f>B7946</f>
        <v>SHARPER TRANSLATION SERVICES INC</v>
      </c>
      <c r="C7947" s="30">
        <f>SUBTOTAL(9,C7946:C7946)</f>
        <v>1550</v>
      </c>
      <c r="D7947" s="31" t="str">
        <f t="shared" si="124"/>
        <v>TOTAL</v>
      </c>
      <c r="E7947" s="20"/>
    </row>
    <row r="7948" spans="1:5" outlineLevel="2" x14ac:dyDescent="0.25">
      <c r="A7948" s="22">
        <v>45518</v>
      </c>
      <c r="B7948" s="20" t="s">
        <v>520</v>
      </c>
      <c r="C7948" s="21">
        <v>3400</v>
      </c>
      <c r="D7948" s="3" t="str">
        <f t="shared" si="124"/>
        <v/>
      </c>
      <c r="E7948" s="20" t="s">
        <v>391</v>
      </c>
    </row>
    <row r="7949" spans="1:5" outlineLevel="1" x14ac:dyDescent="0.25">
      <c r="A7949" s="28">
        <f>A7948</f>
        <v>45518</v>
      </c>
      <c r="B7949" s="29" t="str">
        <f>B7948</f>
        <v>SHAWNEE TREES</v>
      </c>
      <c r="C7949" s="30">
        <f>SUBTOTAL(9,C7948:C7948)</f>
        <v>3400</v>
      </c>
      <c r="D7949" s="31" t="str">
        <f t="shared" si="124"/>
        <v>TOTAL</v>
      </c>
      <c r="E7949" s="20"/>
    </row>
    <row r="7950" spans="1:5" outlineLevel="2" x14ac:dyDescent="0.25">
      <c r="A7950" s="22">
        <v>45518</v>
      </c>
      <c r="B7950" s="20" t="s">
        <v>187</v>
      </c>
      <c r="C7950" s="21">
        <v>389.63</v>
      </c>
      <c r="D7950" s="3" t="str">
        <f t="shared" si="124"/>
        <v/>
      </c>
      <c r="E7950" s="20" t="s">
        <v>387</v>
      </c>
    </row>
    <row r="7951" spans="1:5" outlineLevel="1" x14ac:dyDescent="0.25">
      <c r="A7951" s="28">
        <f>A7950</f>
        <v>45518</v>
      </c>
      <c r="B7951" s="29" t="str">
        <f>B7950</f>
        <v>R &amp; R CINCO DONUTS INC</v>
      </c>
      <c r="C7951" s="30">
        <f>SUBTOTAL(9,C7950:C7950)</f>
        <v>389.63</v>
      </c>
      <c r="D7951" s="31" t="str">
        <f t="shared" si="124"/>
        <v>TOTAL</v>
      </c>
      <c r="E7951" s="20"/>
    </row>
    <row r="7952" spans="1:5" outlineLevel="2" x14ac:dyDescent="0.25">
      <c r="A7952" s="22">
        <v>45518</v>
      </c>
      <c r="B7952" s="20" t="s">
        <v>1186</v>
      </c>
      <c r="C7952" s="21">
        <v>7100</v>
      </c>
      <c r="D7952" s="3" t="str">
        <f t="shared" si="124"/>
        <v/>
      </c>
      <c r="E7952" s="20" t="s">
        <v>423</v>
      </c>
    </row>
    <row r="7953" spans="1:5" outlineLevel="1" x14ac:dyDescent="0.25">
      <c r="A7953" s="28">
        <f>A7952</f>
        <v>45518</v>
      </c>
      <c r="B7953" s="29" t="str">
        <f>B7952</f>
        <v>INTEGRATIONS LLC</v>
      </c>
      <c r="C7953" s="30">
        <f>SUBTOTAL(9,C7952:C7952)</f>
        <v>7100</v>
      </c>
      <c r="D7953" s="31" t="str">
        <f t="shared" si="124"/>
        <v>TOTAL</v>
      </c>
      <c r="E7953" s="20"/>
    </row>
    <row r="7954" spans="1:5" outlineLevel="2" x14ac:dyDescent="0.25">
      <c r="A7954" s="22">
        <v>45518</v>
      </c>
      <c r="B7954" s="20" t="s">
        <v>486</v>
      </c>
      <c r="C7954" s="21">
        <v>31.5</v>
      </c>
      <c r="D7954" s="3" t="str">
        <f t="shared" si="124"/>
        <v/>
      </c>
      <c r="E7954" s="20" t="s">
        <v>406</v>
      </c>
    </row>
    <row r="7955" spans="1:5" outlineLevel="2" x14ac:dyDescent="0.25">
      <c r="A7955" s="22">
        <v>45518</v>
      </c>
      <c r="B7955" s="20" t="s">
        <v>486</v>
      </c>
      <c r="C7955" s="21">
        <v>31.5</v>
      </c>
      <c r="D7955" s="3" t="str">
        <f t="shared" si="124"/>
        <v/>
      </c>
      <c r="E7955" s="20" t="s">
        <v>406</v>
      </c>
    </row>
    <row r="7956" spans="1:5" outlineLevel="2" x14ac:dyDescent="0.25">
      <c r="A7956" s="22">
        <v>45518</v>
      </c>
      <c r="B7956" s="20" t="s">
        <v>486</v>
      </c>
      <c r="C7956" s="21">
        <v>126</v>
      </c>
      <c r="D7956" s="3" t="str">
        <f t="shared" si="124"/>
        <v/>
      </c>
      <c r="E7956" s="20" t="s">
        <v>406</v>
      </c>
    </row>
    <row r="7957" spans="1:5" outlineLevel="2" x14ac:dyDescent="0.25">
      <c r="A7957" s="22">
        <v>45518</v>
      </c>
      <c r="B7957" s="20" t="s">
        <v>486</v>
      </c>
      <c r="C7957" s="21">
        <v>157.5</v>
      </c>
      <c r="D7957" s="3" t="str">
        <f t="shared" si="124"/>
        <v/>
      </c>
      <c r="E7957" s="20" t="s">
        <v>406</v>
      </c>
    </row>
    <row r="7958" spans="1:5" outlineLevel="2" x14ac:dyDescent="0.25">
      <c r="A7958" s="22">
        <v>45518</v>
      </c>
      <c r="B7958" s="20" t="s">
        <v>486</v>
      </c>
      <c r="C7958" s="21">
        <v>126</v>
      </c>
      <c r="D7958" s="3" t="str">
        <f t="shared" si="124"/>
        <v/>
      </c>
      <c r="E7958" s="20" t="s">
        <v>406</v>
      </c>
    </row>
    <row r="7959" spans="1:5" outlineLevel="2" x14ac:dyDescent="0.25">
      <c r="A7959" s="22">
        <v>45518</v>
      </c>
      <c r="B7959" s="20" t="s">
        <v>486</v>
      </c>
      <c r="C7959" s="21">
        <v>283.5</v>
      </c>
      <c r="D7959" s="3" t="str">
        <f t="shared" si="124"/>
        <v/>
      </c>
      <c r="E7959" s="20" t="s">
        <v>406</v>
      </c>
    </row>
    <row r="7960" spans="1:5" outlineLevel="2" x14ac:dyDescent="0.25">
      <c r="A7960" s="22">
        <v>45518</v>
      </c>
      <c r="B7960" s="20" t="s">
        <v>486</v>
      </c>
      <c r="C7960" s="21">
        <v>63</v>
      </c>
      <c r="D7960" s="3" t="str">
        <f t="shared" si="124"/>
        <v/>
      </c>
      <c r="E7960" s="20" t="s">
        <v>406</v>
      </c>
    </row>
    <row r="7961" spans="1:5" outlineLevel="2" x14ac:dyDescent="0.25">
      <c r="A7961" s="22">
        <v>45518</v>
      </c>
      <c r="B7961" s="20" t="s">
        <v>486</v>
      </c>
      <c r="C7961" s="21">
        <v>31.5</v>
      </c>
      <c r="D7961" s="3" t="str">
        <f t="shared" si="124"/>
        <v/>
      </c>
      <c r="E7961" s="20" t="s">
        <v>406</v>
      </c>
    </row>
    <row r="7962" spans="1:5" outlineLevel="2" x14ac:dyDescent="0.25">
      <c r="A7962" s="22">
        <v>45518</v>
      </c>
      <c r="B7962" s="20" t="s">
        <v>486</v>
      </c>
      <c r="C7962" s="21">
        <v>126</v>
      </c>
      <c r="D7962" s="3" t="str">
        <f t="shared" si="124"/>
        <v/>
      </c>
      <c r="E7962" s="20" t="s">
        <v>406</v>
      </c>
    </row>
    <row r="7963" spans="1:5" outlineLevel="2" x14ac:dyDescent="0.25">
      <c r="A7963" s="22">
        <v>45518</v>
      </c>
      <c r="B7963" s="20" t="s">
        <v>486</v>
      </c>
      <c r="C7963" s="21">
        <v>31.5</v>
      </c>
      <c r="D7963" s="3" t="str">
        <f t="shared" si="124"/>
        <v/>
      </c>
      <c r="E7963" s="20" t="s">
        <v>406</v>
      </c>
    </row>
    <row r="7964" spans="1:5" outlineLevel="2" x14ac:dyDescent="0.25">
      <c r="A7964" s="22">
        <v>45518</v>
      </c>
      <c r="B7964" s="20" t="s">
        <v>486</v>
      </c>
      <c r="C7964" s="21">
        <v>63</v>
      </c>
      <c r="D7964" s="3" t="str">
        <f t="shared" si="124"/>
        <v/>
      </c>
      <c r="E7964" s="20" t="s">
        <v>406</v>
      </c>
    </row>
    <row r="7965" spans="1:5" outlineLevel="2" x14ac:dyDescent="0.25">
      <c r="A7965" s="22">
        <v>45518</v>
      </c>
      <c r="B7965" s="20" t="s">
        <v>486</v>
      </c>
      <c r="C7965" s="21">
        <v>283.5</v>
      </c>
      <c r="D7965" s="3" t="str">
        <f t="shared" si="124"/>
        <v/>
      </c>
      <c r="E7965" s="20" t="s">
        <v>406</v>
      </c>
    </row>
    <row r="7966" spans="1:5" outlineLevel="2" x14ac:dyDescent="0.25">
      <c r="A7966" s="22">
        <v>45518</v>
      </c>
      <c r="B7966" s="20" t="s">
        <v>486</v>
      </c>
      <c r="C7966" s="21">
        <v>252</v>
      </c>
      <c r="D7966" s="3" t="str">
        <f t="shared" si="124"/>
        <v/>
      </c>
      <c r="E7966" s="20" t="s">
        <v>406</v>
      </c>
    </row>
    <row r="7967" spans="1:5" outlineLevel="2" x14ac:dyDescent="0.25">
      <c r="A7967" s="22">
        <v>45518</v>
      </c>
      <c r="B7967" s="20" t="s">
        <v>486</v>
      </c>
      <c r="C7967" s="21">
        <v>31.5</v>
      </c>
      <c r="D7967" s="3" t="str">
        <f t="shared" si="124"/>
        <v/>
      </c>
      <c r="E7967" s="20" t="s">
        <v>406</v>
      </c>
    </row>
    <row r="7968" spans="1:5" outlineLevel="2" x14ac:dyDescent="0.25">
      <c r="A7968" s="22">
        <v>45518</v>
      </c>
      <c r="B7968" s="20" t="s">
        <v>486</v>
      </c>
      <c r="C7968" s="21">
        <v>63</v>
      </c>
      <c r="D7968" s="3" t="str">
        <f t="shared" si="124"/>
        <v/>
      </c>
      <c r="E7968" s="20" t="s">
        <v>406</v>
      </c>
    </row>
    <row r="7969" spans="1:5" outlineLevel="2" x14ac:dyDescent="0.25">
      <c r="A7969" s="22">
        <v>45518</v>
      </c>
      <c r="B7969" s="20" t="s">
        <v>486</v>
      </c>
      <c r="C7969" s="21">
        <v>31.5</v>
      </c>
      <c r="D7969" s="3" t="str">
        <f t="shared" si="124"/>
        <v/>
      </c>
      <c r="E7969" s="20" t="s">
        <v>406</v>
      </c>
    </row>
    <row r="7970" spans="1:5" outlineLevel="2" x14ac:dyDescent="0.25">
      <c r="A7970" s="22">
        <v>45518</v>
      </c>
      <c r="B7970" s="20" t="s">
        <v>486</v>
      </c>
      <c r="C7970" s="21">
        <v>31.5</v>
      </c>
      <c r="D7970" s="3" t="str">
        <f t="shared" si="124"/>
        <v/>
      </c>
      <c r="E7970" s="20" t="s">
        <v>406</v>
      </c>
    </row>
    <row r="7971" spans="1:5" outlineLevel="2" x14ac:dyDescent="0.25">
      <c r="A7971" s="22">
        <v>45518</v>
      </c>
      <c r="B7971" s="20" t="s">
        <v>486</v>
      </c>
      <c r="C7971" s="21">
        <v>126</v>
      </c>
      <c r="D7971" s="3" t="str">
        <f t="shared" si="124"/>
        <v/>
      </c>
      <c r="E7971" s="20" t="s">
        <v>406</v>
      </c>
    </row>
    <row r="7972" spans="1:5" outlineLevel="2" x14ac:dyDescent="0.25">
      <c r="A7972" s="22">
        <v>45518</v>
      </c>
      <c r="B7972" s="20" t="s">
        <v>486</v>
      </c>
      <c r="C7972" s="21">
        <v>63</v>
      </c>
      <c r="D7972" s="3" t="str">
        <f t="shared" si="124"/>
        <v/>
      </c>
      <c r="E7972" s="20" t="s">
        <v>406</v>
      </c>
    </row>
    <row r="7973" spans="1:5" outlineLevel="2" x14ac:dyDescent="0.25">
      <c r="A7973" s="22">
        <v>45518</v>
      </c>
      <c r="B7973" s="20" t="s">
        <v>486</v>
      </c>
      <c r="C7973" s="21">
        <v>63</v>
      </c>
      <c r="D7973" s="3" t="str">
        <f t="shared" si="124"/>
        <v/>
      </c>
      <c r="E7973" s="20" t="s">
        <v>406</v>
      </c>
    </row>
    <row r="7974" spans="1:5" outlineLevel="2" x14ac:dyDescent="0.25">
      <c r="A7974" s="22">
        <v>45518</v>
      </c>
      <c r="B7974" s="20" t="s">
        <v>486</v>
      </c>
      <c r="C7974" s="21">
        <v>283.5</v>
      </c>
      <c r="D7974" s="3" t="str">
        <f t="shared" si="124"/>
        <v/>
      </c>
      <c r="E7974" s="20" t="s">
        <v>406</v>
      </c>
    </row>
    <row r="7975" spans="1:5" outlineLevel="2" x14ac:dyDescent="0.25">
      <c r="A7975" s="22">
        <v>45518</v>
      </c>
      <c r="B7975" s="20" t="s">
        <v>486</v>
      </c>
      <c r="C7975" s="21">
        <v>31.5</v>
      </c>
      <c r="D7975" s="3" t="str">
        <f t="shared" si="124"/>
        <v/>
      </c>
      <c r="E7975" s="20" t="s">
        <v>406</v>
      </c>
    </row>
    <row r="7976" spans="1:5" outlineLevel="2" x14ac:dyDescent="0.25">
      <c r="A7976" s="22">
        <v>45518</v>
      </c>
      <c r="B7976" s="20" t="s">
        <v>486</v>
      </c>
      <c r="C7976" s="21">
        <v>63</v>
      </c>
      <c r="D7976" s="3" t="str">
        <f t="shared" si="124"/>
        <v/>
      </c>
      <c r="E7976" s="20" t="s">
        <v>406</v>
      </c>
    </row>
    <row r="7977" spans="1:5" outlineLevel="2" x14ac:dyDescent="0.25">
      <c r="A7977" s="22">
        <v>45518</v>
      </c>
      <c r="B7977" s="20" t="s">
        <v>486</v>
      </c>
      <c r="C7977" s="21">
        <v>31.5</v>
      </c>
      <c r="D7977" s="3" t="str">
        <f t="shared" si="124"/>
        <v/>
      </c>
      <c r="E7977" s="20" t="s">
        <v>406</v>
      </c>
    </row>
    <row r="7978" spans="1:5" outlineLevel="2" x14ac:dyDescent="0.25">
      <c r="A7978" s="22">
        <v>45518</v>
      </c>
      <c r="B7978" s="20" t="s">
        <v>486</v>
      </c>
      <c r="C7978" s="21">
        <v>252</v>
      </c>
      <c r="D7978" s="3" t="str">
        <f t="shared" si="124"/>
        <v/>
      </c>
      <c r="E7978" s="20" t="s">
        <v>406</v>
      </c>
    </row>
    <row r="7979" spans="1:5" outlineLevel="2" x14ac:dyDescent="0.25">
      <c r="A7979" s="22">
        <v>45518</v>
      </c>
      <c r="B7979" s="20" t="s">
        <v>486</v>
      </c>
      <c r="C7979" s="21">
        <v>94.5</v>
      </c>
      <c r="D7979" s="3" t="str">
        <f t="shared" si="124"/>
        <v/>
      </c>
      <c r="E7979" s="20" t="s">
        <v>406</v>
      </c>
    </row>
    <row r="7980" spans="1:5" outlineLevel="2" x14ac:dyDescent="0.25">
      <c r="A7980" s="22">
        <v>45518</v>
      </c>
      <c r="B7980" s="20" t="s">
        <v>486</v>
      </c>
      <c r="C7980" s="21">
        <v>63</v>
      </c>
      <c r="D7980" s="3" t="str">
        <f t="shared" si="124"/>
        <v/>
      </c>
      <c r="E7980" s="20" t="s">
        <v>406</v>
      </c>
    </row>
    <row r="7981" spans="1:5" outlineLevel="2" x14ac:dyDescent="0.25">
      <c r="A7981" s="22">
        <v>45518</v>
      </c>
      <c r="B7981" s="20" t="s">
        <v>486</v>
      </c>
      <c r="C7981" s="21">
        <v>63</v>
      </c>
      <c r="D7981" s="3" t="str">
        <f t="shared" si="124"/>
        <v/>
      </c>
      <c r="E7981" s="20" t="s">
        <v>406</v>
      </c>
    </row>
    <row r="7982" spans="1:5" outlineLevel="2" x14ac:dyDescent="0.25">
      <c r="A7982" s="22">
        <v>45518</v>
      </c>
      <c r="B7982" s="20" t="s">
        <v>486</v>
      </c>
      <c r="C7982" s="21">
        <v>31.5</v>
      </c>
      <c r="D7982" s="3" t="str">
        <f t="shared" si="124"/>
        <v/>
      </c>
      <c r="E7982" s="20" t="s">
        <v>406</v>
      </c>
    </row>
    <row r="7983" spans="1:5" outlineLevel="2" x14ac:dyDescent="0.25">
      <c r="A7983" s="22">
        <v>45518</v>
      </c>
      <c r="B7983" s="20" t="s">
        <v>486</v>
      </c>
      <c r="C7983" s="21">
        <v>126</v>
      </c>
      <c r="D7983" s="3" t="str">
        <f t="shared" si="124"/>
        <v/>
      </c>
      <c r="E7983" s="20" t="s">
        <v>406</v>
      </c>
    </row>
    <row r="7984" spans="1:5" outlineLevel="2" x14ac:dyDescent="0.25">
      <c r="A7984" s="22">
        <v>45518</v>
      </c>
      <c r="B7984" s="20" t="s">
        <v>486</v>
      </c>
      <c r="C7984" s="21">
        <v>31.5</v>
      </c>
      <c r="D7984" s="3" t="str">
        <f t="shared" si="124"/>
        <v/>
      </c>
      <c r="E7984" s="20" t="s">
        <v>406</v>
      </c>
    </row>
    <row r="7985" spans="1:5" outlineLevel="2" x14ac:dyDescent="0.25">
      <c r="A7985" s="22">
        <v>45518</v>
      </c>
      <c r="B7985" s="20" t="s">
        <v>486</v>
      </c>
      <c r="C7985" s="21">
        <v>63</v>
      </c>
      <c r="D7985" s="3" t="str">
        <f t="shared" si="124"/>
        <v/>
      </c>
      <c r="E7985" s="20" t="s">
        <v>406</v>
      </c>
    </row>
    <row r="7986" spans="1:5" outlineLevel="1" x14ac:dyDescent="0.25">
      <c r="A7986" s="28">
        <f>A7985</f>
        <v>45518</v>
      </c>
      <c r="B7986" s="29" t="str">
        <f>B7985</f>
        <v>FIREPLACE INC</v>
      </c>
      <c r="C7986" s="30">
        <f>SUBTOTAL(9,C7954:C7985)</f>
        <v>3150</v>
      </c>
      <c r="D7986" s="31" t="str">
        <f t="shared" si="124"/>
        <v>TOTAL</v>
      </c>
      <c r="E7986" s="20"/>
    </row>
    <row r="7987" spans="1:5" outlineLevel="2" x14ac:dyDescent="0.25">
      <c r="A7987" s="22">
        <v>45518</v>
      </c>
      <c r="B7987" s="20" t="s">
        <v>1187</v>
      </c>
      <c r="C7987" s="21">
        <v>20000</v>
      </c>
      <c r="D7987" s="3" t="str">
        <f t="shared" si="124"/>
        <v/>
      </c>
      <c r="E7987" s="20" t="s">
        <v>410</v>
      </c>
    </row>
    <row r="7988" spans="1:5" outlineLevel="2" x14ac:dyDescent="0.25">
      <c r="A7988" s="22">
        <v>45518</v>
      </c>
      <c r="B7988" s="20" t="s">
        <v>1187</v>
      </c>
      <c r="C7988" s="21">
        <v>13000</v>
      </c>
      <c r="D7988" s="3" t="str">
        <f t="shared" si="124"/>
        <v/>
      </c>
      <c r="E7988" s="20" t="s">
        <v>410</v>
      </c>
    </row>
    <row r="7989" spans="1:5" outlineLevel="2" x14ac:dyDescent="0.25">
      <c r="A7989" s="22">
        <v>45518</v>
      </c>
      <c r="B7989" s="20" t="s">
        <v>1187</v>
      </c>
      <c r="C7989" s="21">
        <v>17000</v>
      </c>
      <c r="D7989" s="3" t="str">
        <f t="shared" si="124"/>
        <v/>
      </c>
      <c r="E7989" s="20" t="s">
        <v>410</v>
      </c>
    </row>
    <row r="7990" spans="1:5" outlineLevel="1" x14ac:dyDescent="0.25">
      <c r="A7990" s="28">
        <f>A7989</f>
        <v>45518</v>
      </c>
      <c r="B7990" s="29" t="str">
        <f>B7989</f>
        <v>STADIUM CREATIONS LLC</v>
      </c>
      <c r="C7990" s="30">
        <f>SUBTOTAL(9,C7987:C7989)</f>
        <v>50000</v>
      </c>
      <c r="D7990" s="31" t="str">
        <f t="shared" si="124"/>
        <v>TOTAL</v>
      </c>
      <c r="E7990" s="20"/>
    </row>
    <row r="7991" spans="1:5" outlineLevel="2" x14ac:dyDescent="0.25">
      <c r="A7991" s="22">
        <v>45518</v>
      </c>
      <c r="B7991" s="20" t="s">
        <v>469</v>
      </c>
      <c r="C7991" s="21">
        <v>55440</v>
      </c>
      <c r="D7991" s="3" t="str">
        <f t="shared" si="124"/>
        <v/>
      </c>
      <c r="E7991" s="20" t="s">
        <v>402</v>
      </c>
    </row>
    <row r="7992" spans="1:5" outlineLevel="2" x14ac:dyDescent="0.25">
      <c r="A7992" s="22">
        <v>45518</v>
      </c>
      <c r="B7992" s="20" t="s">
        <v>469</v>
      </c>
      <c r="C7992" s="21">
        <v>84400.5</v>
      </c>
      <c r="D7992" s="3" t="str">
        <f t="shared" si="124"/>
        <v/>
      </c>
      <c r="E7992" s="20" t="s">
        <v>402</v>
      </c>
    </row>
    <row r="7993" spans="1:5" outlineLevel="1" x14ac:dyDescent="0.25">
      <c r="A7993" s="28">
        <f>A7992</f>
        <v>45518</v>
      </c>
      <c r="B7993" s="29" t="str">
        <f>B7992</f>
        <v>STANTEC ARCHITECTURE INC</v>
      </c>
      <c r="C7993" s="30">
        <f>SUBTOTAL(9,C7991:C7992)</f>
        <v>139840.5</v>
      </c>
      <c r="D7993" s="31" t="str">
        <f t="shared" si="124"/>
        <v>TOTAL</v>
      </c>
      <c r="E7993" s="20"/>
    </row>
    <row r="7994" spans="1:5" outlineLevel="2" x14ac:dyDescent="0.25">
      <c r="A7994" s="22">
        <v>45518</v>
      </c>
      <c r="B7994" s="20" t="s">
        <v>191</v>
      </c>
      <c r="C7994" s="21">
        <v>440.82</v>
      </c>
      <c r="D7994" s="3" t="str">
        <f t="shared" si="124"/>
        <v/>
      </c>
      <c r="E7994" s="20" t="s">
        <v>383</v>
      </c>
    </row>
    <row r="7995" spans="1:5" outlineLevel="2" x14ac:dyDescent="0.25">
      <c r="A7995" s="22">
        <v>45518</v>
      </c>
      <c r="B7995" s="20" t="s">
        <v>191</v>
      </c>
      <c r="C7995" s="21">
        <v>440.8</v>
      </c>
      <c r="D7995" s="3" t="str">
        <f t="shared" si="124"/>
        <v/>
      </c>
      <c r="E7995" s="20" t="s">
        <v>383</v>
      </c>
    </row>
    <row r="7996" spans="1:5" outlineLevel="2" x14ac:dyDescent="0.25">
      <c r="A7996" s="22">
        <v>45518</v>
      </c>
      <c r="B7996" s="20" t="s">
        <v>191</v>
      </c>
      <c r="C7996" s="21">
        <v>148.06</v>
      </c>
      <c r="D7996" s="3" t="str">
        <f t="shared" si="124"/>
        <v/>
      </c>
      <c r="E7996" s="20" t="s">
        <v>383</v>
      </c>
    </row>
    <row r="7997" spans="1:5" outlineLevel="2" x14ac:dyDescent="0.25">
      <c r="A7997" s="22">
        <v>45518</v>
      </c>
      <c r="B7997" s="20" t="s">
        <v>191</v>
      </c>
      <c r="C7997" s="21">
        <v>296.11</v>
      </c>
      <c r="D7997" s="3" t="str">
        <f t="shared" si="124"/>
        <v/>
      </c>
      <c r="E7997" s="20" t="s">
        <v>383</v>
      </c>
    </row>
    <row r="7998" spans="1:5" outlineLevel="2" x14ac:dyDescent="0.25">
      <c r="A7998" s="22">
        <v>45518</v>
      </c>
      <c r="B7998" s="20" t="s">
        <v>191</v>
      </c>
      <c r="C7998" s="21">
        <v>148.05000000000001</v>
      </c>
      <c r="D7998" s="3" t="str">
        <f t="shared" si="124"/>
        <v/>
      </c>
      <c r="E7998" s="20" t="s">
        <v>383</v>
      </c>
    </row>
    <row r="7999" spans="1:5" outlineLevel="2" x14ac:dyDescent="0.25">
      <c r="A7999" s="22">
        <v>45518</v>
      </c>
      <c r="B7999" s="20" t="s">
        <v>191</v>
      </c>
      <c r="C7999" s="21">
        <v>1036.3900000000001</v>
      </c>
      <c r="D7999" s="3" t="str">
        <f t="shared" si="124"/>
        <v/>
      </c>
      <c r="E7999" s="20" t="s">
        <v>383</v>
      </c>
    </row>
    <row r="8000" spans="1:5" outlineLevel="1" x14ac:dyDescent="0.25">
      <c r="A8000" s="28">
        <f>A7999</f>
        <v>45518</v>
      </c>
      <c r="B8000" s="29" t="str">
        <f>B7999</f>
        <v>STEPS TO LITERACY LLC</v>
      </c>
      <c r="C8000" s="30">
        <f>SUBTOTAL(9,C7994:C7999)</f>
        <v>2510.23</v>
      </c>
      <c r="D8000" s="31" t="str">
        <f t="shared" si="124"/>
        <v>TOTAL</v>
      </c>
      <c r="E8000" s="20"/>
    </row>
    <row r="8001" spans="1:5" outlineLevel="2" x14ac:dyDescent="0.25">
      <c r="A8001" s="22">
        <v>45518</v>
      </c>
      <c r="B8001" s="20" t="s">
        <v>195</v>
      </c>
      <c r="C8001" s="21">
        <v>849.58</v>
      </c>
      <c r="D8001" s="3" t="str">
        <f t="shared" si="124"/>
        <v/>
      </c>
      <c r="E8001" s="20" t="s">
        <v>381</v>
      </c>
    </row>
    <row r="8002" spans="1:5" outlineLevel="2" x14ac:dyDescent="0.25">
      <c r="A8002" s="22">
        <v>45518</v>
      </c>
      <c r="B8002" s="20" t="s">
        <v>195</v>
      </c>
      <c r="C8002" s="21">
        <v>246.17</v>
      </c>
      <c r="D8002" s="3" t="str">
        <f t="shared" si="124"/>
        <v/>
      </c>
      <c r="E8002" s="20" t="s">
        <v>387</v>
      </c>
    </row>
    <row r="8003" spans="1:5" outlineLevel="2" x14ac:dyDescent="0.25">
      <c r="A8003" s="22">
        <v>45518</v>
      </c>
      <c r="B8003" s="20" t="s">
        <v>195</v>
      </c>
      <c r="C8003" s="21">
        <v>2887.5</v>
      </c>
      <c r="D8003" s="3" t="str">
        <f t="shared" si="124"/>
        <v/>
      </c>
      <c r="E8003" s="20" t="s">
        <v>384</v>
      </c>
    </row>
    <row r="8004" spans="1:5" outlineLevel="2" x14ac:dyDescent="0.25">
      <c r="A8004" s="22">
        <v>45518</v>
      </c>
      <c r="B8004" s="20" t="s">
        <v>195</v>
      </c>
      <c r="C8004" s="21">
        <v>976.25</v>
      </c>
      <c r="D8004" s="3" t="str">
        <f t="shared" si="124"/>
        <v/>
      </c>
      <c r="E8004" s="20" t="s">
        <v>387</v>
      </c>
    </row>
    <row r="8005" spans="1:5" outlineLevel="2" x14ac:dyDescent="0.25">
      <c r="A8005" s="22">
        <v>45518</v>
      </c>
      <c r="B8005" s="20" t="s">
        <v>195</v>
      </c>
      <c r="C8005" s="21">
        <v>3627</v>
      </c>
      <c r="D8005" s="3" t="str">
        <f t="shared" si="124"/>
        <v/>
      </c>
      <c r="E8005" s="20" t="s">
        <v>384</v>
      </c>
    </row>
    <row r="8006" spans="1:5" outlineLevel="2" x14ac:dyDescent="0.25">
      <c r="A8006" s="22">
        <v>45518</v>
      </c>
      <c r="B8006" s="20" t="s">
        <v>195</v>
      </c>
      <c r="C8006" s="21">
        <v>1411</v>
      </c>
      <c r="D8006" s="3" t="str">
        <f t="shared" si="124"/>
        <v/>
      </c>
      <c r="E8006" s="20" t="s">
        <v>381</v>
      </c>
    </row>
    <row r="8007" spans="1:5" outlineLevel="2" x14ac:dyDescent="0.25">
      <c r="A8007" s="22">
        <v>45518</v>
      </c>
      <c r="B8007" s="20" t="s">
        <v>195</v>
      </c>
      <c r="C8007" s="21">
        <v>1801.5</v>
      </c>
      <c r="D8007" s="3" t="str">
        <f t="shared" si="124"/>
        <v/>
      </c>
      <c r="E8007" s="20" t="s">
        <v>381</v>
      </c>
    </row>
    <row r="8008" spans="1:5" outlineLevel="2" x14ac:dyDescent="0.25">
      <c r="A8008" s="22">
        <v>45518</v>
      </c>
      <c r="B8008" s="20" t="s">
        <v>195</v>
      </c>
      <c r="C8008" s="21">
        <v>2554.15</v>
      </c>
      <c r="D8008" s="3" t="str">
        <f t="shared" ref="D8008:D8071" si="125">IF(E8008=0,"TOTAL","")</f>
        <v/>
      </c>
      <c r="E8008" s="20" t="s">
        <v>381</v>
      </c>
    </row>
    <row r="8009" spans="1:5" outlineLevel="2" x14ac:dyDescent="0.25">
      <c r="A8009" s="22">
        <v>45518</v>
      </c>
      <c r="B8009" s="20" t="s">
        <v>195</v>
      </c>
      <c r="C8009" s="21">
        <v>950</v>
      </c>
      <c r="D8009" s="3" t="str">
        <f t="shared" si="125"/>
        <v/>
      </c>
      <c r="E8009" s="20" t="s">
        <v>382</v>
      </c>
    </row>
    <row r="8010" spans="1:5" outlineLevel="2" x14ac:dyDescent="0.25">
      <c r="A8010" s="22">
        <v>45518</v>
      </c>
      <c r="B8010" s="20" t="s">
        <v>195</v>
      </c>
      <c r="C8010" s="21">
        <v>1222.1199999999999</v>
      </c>
      <c r="D8010" s="3" t="str">
        <f t="shared" si="125"/>
        <v/>
      </c>
      <c r="E8010" s="20" t="s">
        <v>381</v>
      </c>
    </row>
    <row r="8011" spans="1:5" outlineLevel="2" x14ac:dyDescent="0.25">
      <c r="A8011" s="22">
        <v>45518</v>
      </c>
      <c r="B8011" s="20" t="s">
        <v>195</v>
      </c>
      <c r="C8011" s="21">
        <v>401.16</v>
      </c>
      <c r="D8011" s="3" t="str">
        <f t="shared" si="125"/>
        <v/>
      </c>
      <c r="E8011" s="20" t="s">
        <v>381</v>
      </c>
    </row>
    <row r="8012" spans="1:5" outlineLevel="2" x14ac:dyDescent="0.25">
      <c r="A8012" s="22">
        <v>45518</v>
      </c>
      <c r="B8012" s="20" t="s">
        <v>195</v>
      </c>
      <c r="C8012" s="21">
        <v>630</v>
      </c>
      <c r="D8012" s="3" t="str">
        <f t="shared" si="125"/>
        <v/>
      </c>
      <c r="E8012" s="20" t="s">
        <v>381</v>
      </c>
    </row>
    <row r="8013" spans="1:5" outlineLevel="2" x14ac:dyDescent="0.25">
      <c r="A8013" s="22">
        <v>45518</v>
      </c>
      <c r="B8013" s="20" t="s">
        <v>195</v>
      </c>
      <c r="C8013" s="21">
        <v>702.13</v>
      </c>
      <c r="D8013" s="3" t="str">
        <f t="shared" si="125"/>
        <v/>
      </c>
      <c r="E8013" s="20" t="s">
        <v>381</v>
      </c>
    </row>
    <row r="8014" spans="1:5" outlineLevel="2" x14ac:dyDescent="0.25">
      <c r="A8014" s="22">
        <v>45518</v>
      </c>
      <c r="B8014" s="20" t="s">
        <v>195</v>
      </c>
      <c r="C8014" s="21">
        <v>744.54</v>
      </c>
      <c r="D8014" s="3" t="str">
        <f t="shared" si="125"/>
        <v/>
      </c>
      <c r="E8014" s="20" t="s">
        <v>381</v>
      </c>
    </row>
    <row r="8015" spans="1:5" outlineLevel="2" x14ac:dyDescent="0.25">
      <c r="A8015" s="22">
        <v>45518</v>
      </c>
      <c r="B8015" s="20" t="s">
        <v>195</v>
      </c>
      <c r="C8015" s="21">
        <v>1600</v>
      </c>
      <c r="D8015" s="3" t="str">
        <f t="shared" si="125"/>
        <v/>
      </c>
      <c r="E8015" s="20" t="s">
        <v>384</v>
      </c>
    </row>
    <row r="8016" spans="1:5" outlineLevel="2" x14ac:dyDescent="0.25">
      <c r="A8016" s="22">
        <v>45518</v>
      </c>
      <c r="B8016" s="20" t="s">
        <v>195</v>
      </c>
      <c r="C8016" s="21">
        <v>157.96</v>
      </c>
      <c r="D8016" s="3" t="str">
        <f t="shared" si="125"/>
        <v/>
      </c>
      <c r="E8016" s="20" t="s">
        <v>381</v>
      </c>
    </row>
    <row r="8017" spans="1:5" outlineLevel="2" x14ac:dyDescent="0.25">
      <c r="A8017" s="22">
        <v>45518</v>
      </c>
      <c r="B8017" s="20" t="s">
        <v>195</v>
      </c>
      <c r="C8017" s="21">
        <v>915.78</v>
      </c>
      <c r="D8017" s="3" t="str">
        <f t="shared" si="125"/>
        <v/>
      </c>
      <c r="E8017" s="20" t="s">
        <v>381</v>
      </c>
    </row>
    <row r="8018" spans="1:5" outlineLevel="1" x14ac:dyDescent="0.25">
      <c r="A8018" s="28">
        <f>A8017</f>
        <v>45518</v>
      </c>
      <c r="B8018" s="29" t="str">
        <f>B8017</f>
        <v>SLPC INC</v>
      </c>
      <c r="C8018" s="30">
        <f>SUBTOTAL(9,C8001:C8017)</f>
        <v>21676.84</v>
      </c>
      <c r="D8018" s="31" t="str">
        <f t="shared" si="125"/>
        <v>TOTAL</v>
      </c>
      <c r="E8018" s="20"/>
    </row>
    <row r="8019" spans="1:5" outlineLevel="2" x14ac:dyDescent="0.25">
      <c r="A8019" s="22">
        <v>45518</v>
      </c>
      <c r="B8019" s="20" t="s">
        <v>883</v>
      </c>
      <c r="C8019" s="21">
        <v>2350</v>
      </c>
      <c r="D8019" s="3" t="str">
        <f t="shared" si="125"/>
        <v/>
      </c>
      <c r="E8019" s="20" t="s">
        <v>399</v>
      </c>
    </row>
    <row r="8020" spans="1:5" outlineLevel="2" x14ac:dyDescent="0.25">
      <c r="A8020" s="22">
        <v>45518</v>
      </c>
      <c r="B8020" s="20" t="s">
        <v>883</v>
      </c>
      <c r="C8020" s="21">
        <v>2350</v>
      </c>
      <c r="D8020" s="3" t="str">
        <f t="shared" si="125"/>
        <v/>
      </c>
      <c r="E8020" s="20" t="s">
        <v>399</v>
      </c>
    </row>
    <row r="8021" spans="1:5" outlineLevel="1" x14ac:dyDescent="0.25">
      <c r="A8021" s="28">
        <f>A8020</f>
        <v>45518</v>
      </c>
      <c r="B8021" s="29" t="str">
        <f>B8020</f>
        <v>SURGE TEAM BUILDING</v>
      </c>
      <c r="C8021" s="30">
        <f>SUBTOTAL(9,C8019:C8020)</f>
        <v>4700</v>
      </c>
      <c r="D8021" s="31" t="str">
        <f t="shared" si="125"/>
        <v>TOTAL</v>
      </c>
      <c r="E8021" s="20"/>
    </row>
    <row r="8022" spans="1:5" outlineLevel="2" x14ac:dyDescent="0.25">
      <c r="A8022" s="22">
        <v>45518</v>
      </c>
      <c r="B8022" s="20" t="s">
        <v>198</v>
      </c>
      <c r="C8022" s="21">
        <v>499.75</v>
      </c>
      <c r="D8022" s="3" t="str">
        <f t="shared" si="125"/>
        <v/>
      </c>
      <c r="E8022" s="20" t="s">
        <v>387</v>
      </c>
    </row>
    <row r="8023" spans="1:5" outlineLevel="2" x14ac:dyDescent="0.25">
      <c r="A8023" s="22">
        <v>45518</v>
      </c>
      <c r="B8023" s="20" t="s">
        <v>198</v>
      </c>
      <c r="C8023" s="21">
        <v>1635.17</v>
      </c>
      <c r="D8023" s="3" t="str">
        <f t="shared" si="125"/>
        <v/>
      </c>
      <c r="E8023" s="20" t="s">
        <v>387</v>
      </c>
    </row>
    <row r="8024" spans="1:5" outlineLevel="2" x14ac:dyDescent="0.25">
      <c r="A8024" s="22">
        <v>45518</v>
      </c>
      <c r="B8024" s="20" t="s">
        <v>198</v>
      </c>
      <c r="C8024" s="21">
        <v>1635.17</v>
      </c>
      <c r="D8024" s="3" t="str">
        <f t="shared" si="125"/>
        <v/>
      </c>
      <c r="E8024" s="20" t="s">
        <v>387</v>
      </c>
    </row>
    <row r="8025" spans="1:5" outlineLevel="1" x14ac:dyDescent="0.25">
      <c r="A8025" s="28">
        <f>A8024</f>
        <v>45518</v>
      </c>
      <c r="B8025" s="29" t="str">
        <f>B8024</f>
        <v>TACO CABANA</v>
      </c>
      <c r="C8025" s="30">
        <f>SUBTOTAL(9,C8022:C8024)</f>
        <v>3770.09</v>
      </c>
      <c r="D8025" s="31" t="str">
        <f t="shared" si="125"/>
        <v>TOTAL</v>
      </c>
      <c r="E8025" s="20"/>
    </row>
    <row r="8026" spans="1:5" outlineLevel="2" x14ac:dyDescent="0.25">
      <c r="A8026" s="22">
        <v>45518</v>
      </c>
      <c r="B8026" s="20" t="s">
        <v>1188</v>
      </c>
      <c r="C8026" s="21">
        <v>24.14</v>
      </c>
      <c r="D8026" s="3" t="str">
        <f t="shared" si="125"/>
        <v/>
      </c>
      <c r="E8026" s="20" t="s">
        <v>406</v>
      </c>
    </row>
    <row r="8027" spans="1:5" outlineLevel="2" x14ac:dyDescent="0.25">
      <c r="A8027" s="22">
        <v>45518</v>
      </c>
      <c r="B8027" s="20" t="s">
        <v>1188</v>
      </c>
      <c r="C8027" s="21">
        <v>24.14</v>
      </c>
      <c r="D8027" s="3" t="str">
        <f t="shared" si="125"/>
        <v/>
      </c>
      <c r="E8027" s="20" t="s">
        <v>406</v>
      </c>
    </row>
    <row r="8028" spans="1:5" outlineLevel="2" x14ac:dyDescent="0.25">
      <c r="A8028" s="22">
        <v>45518</v>
      </c>
      <c r="B8028" s="20" t="s">
        <v>1188</v>
      </c>
      <c r="C8028" s="21">
        <v>24.14</v>
      </c>
      <c r="D8028" s="3" t="str">
        <f t="shared" si="125"/>
        <v/>
      </c>
      <c r="E8028" s="20" t="s">
        <v>406</v>
      </c>
    </row>
    <row r="8029" spans="1:5" outlineLevel="2" x14ac:dyDescent="0.25">
      <c r="A8029" s="22">
        <v>45518</v>
      </c>
      <c r="B8029" s="20" t="s">
        <v>1188</v>
      </c>
      <c r="C8029" s="21">
        <v>24.14</v>
      </c>
      <c r="D8029" s="3" t="str">
        <f t="shared" si="125"/>
        <v/>
      </c>
      <c r="E8029" s="20" t="s">
        <v>406</v>
      </c>
    </row>
    <row r="8030" spans="1:5" outlineLevel="2" x14ac:dyDescent="0.25">
      <c r="A8030" s="22">
        <v>45518</v>
      </c>
      <c r="B8030" s="20" t="s">
        <v>1188</v>
      </c>
      <c r="C8030" s="21">
        <v>15.22</v>
      </c>
      <c r="D8030" s="3" t="str">
        <f t="shared" si="125"/>
        <v/>
      </c>
      <c r="E8030" s="20" t="s">
        <v>406</v>
      </c>
    </row>
    <row r="8031" spans="1:5" outlineLevel="2" x14ac:dyDescent="0.25">
      <c r="A8031" s="22">
        <v>45518</v>
      </c>
      <c r="B8031" s="20" t="s">
        <v>1188</v>
      </c>
      <c r="C8031" s="21">
        <v>15.22</v>
      </c>
      <c r="D8031" s="3" t="str">
        <f t="shared" si="125"/>
        <v/>
      </c>
      <c r="E8031" s="20" t="s">
        <v>406</v>
      </c>
    </row>
    <row r="8032" spans="1:5" outlineLevel="2" x14ac:dyDescent="0.25">
      <c r="A8032" s="22">
        <v>45518</v>
      </c>
      <c r="B8032" s="20" t="s">
        <v>1188</v>
      </c>
      <c r="C8032" s="21">
        <v>15.22</v>
      </c>
      <c r="D8032" s="3" t="str">
        <f t="shared" si="125"/>
        <v/>
      </c>
      <c r="E8032" s="20" t="s">
        <v>406</v>
      </c>
    </row>
    <row r="8033" spans="1:5" outlineLevel="2" x14ac:dyDescent="0.25">
      <c r="A8033" s="22">
        <v>45518</v>
      </c>
      <c r="B8033" s="20" t="s">
        <v>1188</v>
      </c>
      <c r="C8033" s="21">
        <v>15.22</v>
      </c>
      <c r="D8033" s="3" t="str">
        <f t="shared" si="125"/>
        <v/>
      </c>
      <c r="E8033" s="20" t="s">
        <v>406</v>
      </c>
    </row>
    <row r="8034" spans="1:5" outlineLevel="2" x14ac:dyDescent="0.25">
      <c r="A8034" s="22">
        <v>45518</v>
      </c>
      <c r="B8034" s="20" t="s">
        <v>1188</v>
      </c>
      <c r="C8034" s="21">
        <v>15.22</v>
      </c>
      <c r="D8034" s="3" t="str">
        <f t="shared" si="125"/>
        <v/>
      </c>
      <c r="E8034" s="20" t="s">
        <v>406</v>
      </c>
    </row>
    <row r="8035" spans="1:5" outlineLevel="2" x14ac:dyDescent="0.25">
      <c r="A8035" s="22">
        <v>45518</v>
      </c>
      <c r="B8035" s="20" t="s">
        <v>1188</v>
      </c>
      <c r="C8035" s="21">
        <v>15.22</v>
      </c>
      <c r="D8035" s="3" t="str">
        <f t="shared" si="125"/>
        <v/>
      </c>
      <c r="E8035" s="20" t="s">
        <v>406</v>
      </c>
    </row>
    <row r="8036" spans="1:5" outlineLevel="2" x14ac:dyDescent="0.25">
      <c r="A8036" s="22">
        <v>45518</v>
      </c>
      <c r="B8036" s="20" t="s">
        <v>1188</v>
      </c>
      <c r="C8036" s="21">
        <v>15.22</v>
      </c>
      <c r="D8036" s="3" t="str">
        <f t="shared" si="125"/>
        <v/>
      </c>
      <c r="E8036" s="20" t="s">
        <v>406</v>
      </c>
    </row>
    <row r="8037" spans="1:5" outlineLevel="2" x14ac:dyDescent="0.25">
      <c r="A8037" s="22">
        <v>45518</v>
      </c>
      <c r="B8037" s="20" t="s">
        <v>1188</v>
      </c>
      <c r="C8037" s="21">
        <v>15.22</v>
      </c>
      <c r="D8037" s="3" t="str">
        <f t="shared" si="125"/>
        <v/>
      </c>
      <c r="E8037" s="20" t="s">
        <v>406</v>
      </c>
    </row>
    <row r="8038" spans="1:5" outlineLevel="2" x14ac:dyDescent="0.25">
      <c r="A8038" s="22">
        <v>45518</v>
      </c>
      <c r="B8038" s="20" t="s">
        <v>1188</v>
      </c>
      <c r="C8038" s="21">
        <v>15.22</v>
      </c>
      <c r="D8038" s="3" t="str">
        <f t="shared" si="125"/>
        <v/>
      </c>
      <c r="E8038" s="20" t="s">
        <v>406</v>
      </c>
    </row>
    <row r="8039" spans="1:5" outlineLevel="2" x14ac:dyDescent="0.25">
      <c r="A8039" s="22">
        <v>45518</v>
      </c>
      <c r="B8039" s="20" t="s">
        <v>1188</v>
      </c>
      <c r="C8039" s="21">
        <v>15.22</v>
      </c>
      <c r="D8039" s="3" t="str">
        <f t="shared" si="125"/>
        <v/>
      </c>
      <c r="E8039" s="20" t="s">
        <v>406</v>
      </c>
    </row>
    <row r="8040" spans="1:5" outlineLevel="2" x14ac:dyDescent="0.25">
      <c r="A8040" s="22">
        <v>45518</v>
      </c>
      <c r="B8040" s="20" t="s">
        <v>1188</v>
      </c>
      <c r="C8040" s="21">
        <v>15.22</v>
      </c>
      <c r="D8040" s="3" t="str">
        <f t="shared" si="125"/>
        <v/>
      </c>
      <c r="E8040" s="20" t="s">
        <v>406</v>
      </c>
    </row>
    <row r="8041" spans="1:5" outlineLevel="2" x14ac:dyDescent="0.25">
      <c r="A8041" s="22">
        <v>45518</v>
      </c>
      <c r="B8041" s="20" t="s">
        <v>1188</v>
      </c>
      <c r="C8041" s="21">
        <v>15.22</v>
      </c>
      <c r="D8041" s="3" t="str">
        <f t="shared" si="125"/>
        <v/>
      </c>
      <c r="E8041" s="20" t="s">
        <v>406</v>
      </c>
    </row>
    <row r="8042" spans="1:5" outlineLevel="2" x14ac:dyDescent="0.25">
      <c r="A8042" s="22">
        <v>45518</v>
      </c>
      <c r="B8042" s="20" t="s">
        <v>1188</v>
      </c>
      <c r="C8042" s="21">
        <v>15.22</v>
      </c>
      <c r="D8042" s="3" t="str">
        <f t="shared" si="125"/>
        <v/>
      </c>
      <c r="E8042" s="20" t="s">
        <v>406</v>
      </c>
    </row>
    <row r="8043" spans="1:5" outlineLevel="2" x14ac:dyDescent="0.25">
      <c r="A8043" s="22">
        <v>45518</v>
      </c>
      <c r="B8043" s="20" t="s">
        <v>1188</v>
      </c>
      <c r="C8043" s="21">
        <v>15.22</v>
      </c>
      <c r="D8043" s="3" t="str">
        <f t="shared" si="125"/>
        <v/>
      </c>
      <c r="E8043" s="20" t="s">
        <v>406</v>
      </c>
    </row>
    <row r="8044" spans="1:5" outlineLevel="2" x14ac:dyDescent="0.25">
      <c r="A8044" s="22">
        <v>45518</v>
      </c>
      <c r="B8044" s="20" t="s">
        <v>1188</v>
      </c>
      <c r="C8044" s="21">
        <v>15.22</v>
      </c>
      <c r="D8044" s="3" t="str">
        <f t="shared" si="125"/>
        <v/>
      </c>
      <c r="E8044" s="20" t="s">
        <v>406</v>
      </c>
    </row>
    <row r="8045" spans="1:5" outlineLevel="2" x14ac:dyDescent="0.25">
      <c r="A8045" s="22">
        <v>45518</v>
      </c>
      <c r="B8045" s="20" t="s">
        <v>1188</v>
      </c>
      <c r="C8045" s="21">
        <v>15.22</v>
      </c>
      <c r="D8045" s="3" t="str">
        <f t="shared" si="125"/>
        <v/>
      </c>
      <c r="E8045" s="20" t="s">
        <v>406</v>
      </c>
    </row>
    <row r="8046" spans="1:5" outlineLevel="2" x14ac:dyDescent="0.25">
      <c r="A8046" s="22">
        <v>45518</v>
      </c>
      <c r="B8046" s="20" t="s">
        <v>1188</v>
      </c>
      <c r="C8046" s="21">
        <v>15.22</v>
      </c>
      <c r="D8046" s="3" t="str">
        <f t="shared" si="125"/>
        <v/>
      </c>
      <c r="E8046" s="20" t="s">
        <v>406</v>
      </c>
    </row>
    <row r="8047" spans="1:5" outlineLevel="2" x14ac:dyDescent="0.25">
      <c r="A8047" s="22">
        <v>45518</v>
      </c>
      <c r="B8047" s="20" t="s">
        <v>1188</v>
      </c>
      <c r="C8047" s="21">
        <v>15.22</v>
      </c>
      <c r="D8047" s="3" t="str">
        <f t="shared" si="125"/>
        <v/>
      </c>
      <c r="E8047" s="20" t="s">
        <v>406</v>
      </c>
    </row>
    <row r="8048" spans="1:5" outlineLevel="2" x14ac:dyDescent="0.25">
      <c r="A8048" s="22">
        <v>45518</v>
      </c>
      <c r="B8048" s="20" t="s">
        <v>1188</v>
      </c>
      <c r="C8048" s="21">
        <v>15.22</v>
      </c>
      <c r="D8048" s="3" t="str">
        <f t="shared" si="125"/>
        <v/>
      </c>
      <c r="E8048" s="20" t="s">
        <v>406</v>
      </c>
    </row>
    <row r="8049" spans="1:5" outlineLevel="2" x14ac:dyDescent="0.25">
      <c r="A8049" s="22">
        <v>45518</v>
      </c>
      <c r="B8049" s="20" t="s">
        <v>1188</v>
      </c>
      <c r="C8049" s="21">
        <v>15.22</v>
      </c>
      <c r="D8049" s="3" t="str">
        <f t="shared" si="125"/>
        <v/>
      </c>
      <c r="E8049" s="20" t="s">
        <v>406</v>
      </c>
    </row>
    <row r="8050" spans="1:5" outlineLevel="2" x14ac:dyDescent="0.25">
      <c r="A8050" s="22">
        <v>45518</v>
      </c>
      <c r="B8050" s="20" t="s">
        <v>1188</v>
      </c>
      <c r="C8050" s="21">
        <v>15.22</v>
      </c>
      <c r="D8050" s="3" t="str">
        <f t="shared" si="125"/>
        <v/>
      </c>
      <c r="E8050" s="20" t="s">
        <v>406</v>
      </c>
    </row>
    <row r="8051" spans="1:5" outlineLevel="2" x14ac:dyDescent="0.25">
      <c r="A8051" s="22">
        <v>45518</v>
      </c>
      <c r="B8051" s="20" t="s">
        <v>1188</v>
      </c>
      <c r="C8051" s="21">
        <v>15.22</v>
      </c>
      <c r="D8051" s="3" t="str">
        <f t="shared" si="125"/>
        <v/>
      </c>
      <c r="E8051" s="20" t="s">
        <v>406</v>
      </c>
    </row>
    <row r="8052" spans="1:5" outlineLevel="2" x14ac:dyDescent="0.25">
      <c r="A8052" s="22">
        <v>45518</v>
      </c>
      <c r="B8052" s="20" t="s">
        <v>1188</v>
      </c>
      <c r="C8052" s="21">
        <v>15.22</v>
      </c>
      <c r="D8052" s="3" t="str">
        <f t="shared" si="125"/>
        <v/>
      </c>
      <c r="E8052" s="20" t="s">
        <v>406</v>
      </c>
    </row>
    <row r="8053" spans="1:5" outlineLevel="2" x14ac:dyDescent="0.25">
      <c r="A8053" s="22">
        <v>45518</v>
      </c>
      <c r="B8053" s="20" t="s">
        <v>1188</v>
      </c>
      <c r="C8053" s="21">
        <v>15.1</v>
      </c>
      <c r="D8053" s="3" t="str">
        <f t="shared" si="125"/>
        <v/>
      </c>
      <c r="E8053" s="20" t="s">
        <v>406</v>
      </c>
    </row>
    <row r="8054" spans="1:5" outlineLevel="2" x14ac:dyDescent="0.25">
      <c r="A8054" s="22">
        <v>45518</v>
      </c>
      <c r="B8054" s="20" t="s">
        <v>1188</v>
      </c>
      <c r="C8054" s="21">
        <v>15.22</v>
      </c>
      <c r="D8054" s="3" t="str">
        <f t="shared" si="125"/>
        <v/>
      </c>
      <c r="E8054" s="20" t="s">
        <v>406</v>
      </c>
    </row>
    <row r="8055" spans="1:5" outlineLevel="2" x14ac:dyDescent="0.25">
      <c r="A8055" s="22">
        <v>45518</v>
      </c>
      <c r="B8055" s="20" t="s">
        <v>1188</v>
      </c>
      <c r="C8055" s="21">
        <v>15.22</v>
      </c>
      <c r="D8055" s="3" t="str">
        <f t="shared" si="125"/>
        <v/>
      </c>
      <c r="E8055" s="20" t="s">
        <v>406</v>
      </c>
    </row>
    <row r="8056" spans="1:5" outlineLevel="2" x14ac:dyDescent="0.25">
      <c r="A8056" s="22">
        <v>45518</v>
      </c>
      <c r="B8056" s="20" t="s">
        <v>1188</v>
      </c>
      <c r="C8056" s="21">
        <v>24.08</v>
      </c>
      <c r="D8056" s="3" t="str">
        <f t="shared" si="125"/>
        <v/>
      </c>
      <c r="E8056" s="20" t="s">
        <v>406</v>
      </c>
    </row>
    <row r="8057" spans="1:5" outlineLevel="2" x14ac:dyDescent="0.25">
      <c r="A8057" s="22">
        <v>45518</v>
      </c>
      <c r="B8057" s="20" t="s">
        <v>1188</v>
      </c>
      <c r="C8057" s="21">
        <v>24.14</v>
      </c>
      <c r="D8057" s="3" t="str">
        <f t="shared" si="125"/>
        <v/>
      </c>
      <c r="E8057" s="20" t="s">
        <v>406</v>
      </c>
    </row>
    <row r="8058" spans="1:5" outlineLevel="2" x14ac:dyDescent="0.25">
      <c r="A8058" s="22">
        <v>45518</v>
      </c>
      <c r="B8058" s="20" t="s">
        <v>1188</v>
      </c>
      <c r="C8058" s="21">
        <v>15.22</v>
      </c>
      <c r="D8058" s="3" t="str">
        <f t="shared" si="125"/>
        <v/>
      </c>
      <c r="E8058" s="20" t="s">
        <v>406</v>
      </c>
    </row>
    <row r="8059" spans="1:5" outlineLevel="2" x14ac:dyDescent="0.25">
      <c r="A8059" s="22">
        <v>45518</v>
      </c>
      <c r="B8059" s="20" t="s">
        <v>1188</v>
      </c>
      <c r="C8059" s="21">
        <v>15.22</v>
      </c>
      <c r="D8059" s="3" t="str">
        <f t="shared" si="125"/>
        <v/>
      </c>
      <c r="E8059" s="20" t="s">
        <v>406</v>
      </c>
    </row>
    <row r="8060" spans="1:5" outlineLevel="2" x14ac:dyDescent="0.25">
      <c r="A8060" s="22">
        <v>45518</v>
      </c>
      <c r="B8060" s="20" t="s">
        <v>1188</v>
      </c>
      <c r="C8060" s="21">
        <v>15.22</v>
      </c>
      <c r="D8060" s="3" t="str">
        <f t="shared" si="125"/>
        <v/>
      </c>
      <c r="E8060" s="20" t="s">
        <v>406</v>
      </c>
    </row>
    <row r="8061" spans="1:5" outlineLevel="2" x14ac:dyDescent="0.25">
      <c r="A8061" s="22">
        <v>45518</v>
      </c>
      <c r="B8061" s="20" t="s">
        <v>1188</v>
      </c>
      <c r="C8061" s="21">
        <v>15.22</v>
      </c>
      <c r="D8061" s="3" t="str">
        <f t="shared" si="125"/>
        <v/>
      </c>
      <c r="E8061" s="20" t="s">
        <v>406</v>
      </c>
    </row>
    <row r="8062" spans="1:5" outlineLevel="2" x14ac:dyDescent="0.25">
      <c r="A8062" s="22">
        <v>45518</v>
      </c>
      <c r="B8062" s="20" t="s">
        <v>1188</v>
      </c>
      <c r="C8062" s="21">
        <v>15.22</v>
      </c>
      <c r="D8062" s="3" t="str">
        <f t="shared" si="125"/>
        <v/>
      </c>
      <c r="E8062" s="20" t="s">
        <v>406</v>
      </c>
    </row>
    <row r="8063" spans="1:5" outlineLevel="2" x14ac:dyDescent="0.25">
      <c r="A8063" s="22">
        <v>45518</v>
      </c>
      <c r="B8063" s="20" t="s">
        <v>1188</v>
      </c>
      <c r="C8063" s="21">
        <v>15.22</v>
      </c>
      <c r="D8063" s="3" t="str">
        <f t="shared" si="125"/>
        <v/>
      </c>
      <c r="E8063" s="20" t="s">
        <v>406</v>
      </c>
    </row>
    <row r="8064" spans="1:5" outlineLevel="2" x14ac:dyDescent="0.25">
      <c r="A8064" s="22">
        <v>45518</v>
      </c>
      <c r="B8064" s="20" t="s">
        <v>1188</v>
      </c>
      <c r="C8064" s="21">
        <v>15.22</v>
      </c>
      <c r="D8064" s="3" t="str">
        <f t="shared" si="125"/>
        <v/>
      </c>
      <c r="E8064" s="20" t="s">
        <v>406</v>
      </c>
    </row>
    <row r="8065" spans="1:5" outlineLevel="2" x14ac:dyDescent="0.25">
      <c r="A8065" s="22">
        <v>45518</v>
      </c>
      <c r="B8065" s="20" t="s">
        <v>1188</v>
      </c>
      <c r="C8065" s="21">
        <v>15.22</v>
      </c>
      <c r="D8065" s="3" t="str">
        <f t="shared" si="125"/>
        <v/>
      </c>
      <c r="E8065" s="20" t="s">
        <v>406</v>
      </c>
    </row>
    <row r="8066" spans="1:5" outlineLevel="2" x14ac:dyDescent="0.25">
      <c r="A8066" s="22">
        <v>45518</v>
      </c>
      <c r="B8066" s="20" t="s">
        <v>1188</v>
      </c>
      <c r="C8066" s="21">
        <v>15.22</v>
      </c>
      <c r="D8066" s="3" t="str">
        <f t="shared" si="125"/>
        <v/>
      </c>
      <c r="E8066" s="20" t="s">
        <v>406</v>
      </c>
    </row>
    <row r="8067" spans="1:5" outlineLevel="2" x14ac:dyDescent="0.25">
      <c r="A8067" s="22">
        <v>45518</v>
      </c>
      <c r="B8067" s="20" t="s">
        <v>1188</v>
      </c>
      <c r="C8067" s="21">
        <v>15.22</v>
      </c>
      <c r="D8067" s="3" t="str">
        <f t="shared" si="125"/>
        <v/>
      </c>
      <c r="E8067" s="20" t="s">
        <v>406</v>
      </c>
    </row>
    <row r="8068" spans="1:5" outlineLevel="2" x14ac:dyDescent="0.25">
      <c r="A8068" s="22">
        <v>45518</v>
      </c>
      <c r="B8068" s="20" t="s">
        <v>1188</v>
      </c>
      <c r="C8068" s="21">
        <v>24.14</v>
      </c>
      <c r="D8068" s="3" t="str">
        <f t="shared" si="125"/>
        <v/>
      </c>
      <c r="E8068" s="20" t="s">
        <v>406</v>
      </c>
    </row>
    <row r="8069" spans="1:5" outlineLevel="2" x14ac:dyDescent="0.25">
      <c r="A8069" s="22">
        <v>45518</v>
      </c>
      <c r="B8069" s="20" t="s">
        <v>1188</v>
      </c>
      <c r="C8069" s="21">
        <v>15.22</v>
      </c>
      <c r="D8069" s="3" t="str">
        <f t="shared" si="125"/>
        <v/>
      </c>
      <c r="E8069" s="20" t="s">
        <v>406</v>
      </c>
    </row>
    <row r="8070" spans="1:5" outlineLevel="2" x14ac:dyDescent="0.25">
      <c r="A8070" s="22">
        <v>45518</v>
      </c>
      <c r="B8070" s="20" t="s">
        <v>1188</v>
      </c>
      <c r="C8070" s="21">
        <v>15.22</v>
      </c>
      <c r="D8070" s="3" t="str">
        <f t="shared" si="125"/>
        <v/>
      </c>
      <c r="E8070" s="20" t="s">
        <v>406</v>
      </c>
    </row>
    <row r="8071" spans="1:5" outlineLevel="2" x14ac:dyDescent="0.25">
      <c r="A8071" s="22">
        <v>45518</v>
      </c>
      <c r="B8071" s="20" t="s">
        <v>1188</v>
      </c>
      <c r="C8071" s="21">
        <v>15.22</v>
      </c>
      <c r="D8071" s="3" t="str">
        <f t="shared" si="125"/>
        <v/>
      </c>
      <c r="E8071" s="20" t="s">
        <v>406</v>
      </c>
    </row>
    <row r="8072" spans="1:5" outlineLevel="2" x14ac:dyDescent="0.25">
      <c r="A8072" s="22">
        <v>45518</v>
      </c>
      <c r="B8072" s="20" t="s">
        <v>1188</v>
      </c>
      <c r="C8072" s="21">
        <v>15.22</v>
      </c>
      <c r="D8072" s="3" t="str">
        <f t="shared" ref="D8072:D8135" si="126">IF(E8072=0,"TOTAL","")</f>
        <v/>
      </c>
      <c r="E8072" s="20" t="s">
        <v>406</v>
      </c>
    </row>
    <row r="8073" spans="1:5" outlineLevel="2" x14ac:dyDescent="0.25">
      <c r="A8073" s="22">
        <v>45518</v>
      </c>
      <c r="B8073" s="20" t="s">
        <v>1188</v>
      </c>
      <c r="C8073" s="21">
        <v>15.22</v>
      </c>
      <c r="D8073" s="3" t="str">
        <f t="shared" si="126"/>
        <v/>
      </c>
      <c r="E8073" s="20" t="s">
        <v>406</v>
      </c>
    </row>
    <row r="8074" spans="1:5" outlineLevel="2" x14ac:dyDescent="0.25">
      <c r="A8074" s="22">
        <v>45518</v>
      </c>
      <c r="B8074" s="20" t="s">
        <v>1188</v>
      </c>
      <c r="C8074" s="21">
        <v>15.22</v>
      </c>
      <c r="D8074" s="3" t="str">
        <f t="shared" si="126"/>
        <v/>
      </c>
      <c r="E8074" s="20" t="s">
        <v>406</v>
      </c>
    </row>
    <row r="8075" spans="1:5" outlineLevel="2" x14ac:dyDescent="0.25">
      <c r="A8075" s="22">
        <v>45518</v>
      </c>
      <c r="B8075" s="20" t="s">
        <v>1188</v>
      </c>
      <c r="C8075" s="21">
        <v>24.14</v>
      </c>
      <c r="D8075" s="3" t="str">
        <f t="shared" si="126"/>
        <v/>
      </c>
      <c r="E8075" s="20" t="s">
        <v>406</v>
      </c>
    </row>
    <row r="8076" spans="1:5" outlineLevel="2" x14ac:dyDescent="0.25">
      <c r="A8076" s="22">
        <v>45518</v>
      </c>
      <c r="B8076" s="20" t="s">
        <v>1188</v>
      </c>
      <c r="C8076" s="21">
        <v>24.14</v>
      </c>
      <c r="D8076" s="3" t="str">
        <f t="shared" si="126"/>
        <v/>
      </c>
      <c r="E8076" s="20" t="s">
        <v>406</v>
      </c>
    </row>
    <row r="8077" spans="1:5" outlineLevel="2" x14ac:dyDescent="0.25">
      <c r="A8077" s="22">
        <v>45518</v>
      </c>
      <c r="B8077" s="20" t="s">
        <v>1188</v>
      </c>
      <c r="C8077" s="21">
        <v>24.14</v>
      </c>
      <c r="D8077" s="3" t="str">
        <f t="shared" si="126"/>
        <v/>
      </c>
      <c r="E8077" s="20" t="s">
        <v>406</v>
      </c>
    </row>
    <row r="8078" spans="1:5" outlineLevel="2" x14ac:dyDescent="0.25">
      <c r="A8078" s="22">
        <v>45518</v>
      </c>
      <c r="B8078" s="20" t="s">
        <v>1188</v>
      </c>
      <c r="C8078" s="21">
        <v>15.22</v>
      </c>
      <c r="D8078" s="3" t="str">
        <f t="shared" si="126"/>
        <v/>
      </c>
      <c r="E8078" s="20" t="s">
        <v>406</v>
      </c>
    </row>
    <row r="8079" spans="1:5" outlineLevel="2" x14ac:dyDescent="0.25">
      <c r="A8079" s="22">
        <v>45518</v>
      </c>
      <c r="B8079" s="20" t="s">
        <v>1188</v>
      </c>
      <c r="C8079" s="21">
        <v>15.22</v>
      </c>
      <c r="D8079" s="3" t="str">
        <f t="shared" si="126"/>
        <v/>
      </c>
      <c r="E8079" s="20" t="s">
        <v>406</v>
      </c>
    </row>
    <row r="8080" spans="1:5" outlineLevel="2" x14ac:dyDescent="0.25">
      <c r="A8080" s="22">
        <v>45518</v>
      </c>
      <c r="B8080" s="20" t="s">
        <v>1188</v>
      </c>
      <c r="C8080" s="21">
        <v>15.22</v>
      </c>
      <c r="D8080" s="3" t="str">
        <f t="shared" si="126"/>
        <v/>
      </c>
      <c r="E8080" s="20" t="s">
        <v>406</v>
      </c>
    </row>
    <row r="8081" spans="1:5" outlineLevel="2" x14ac:dyDescent="0.25">
      <c r="A8081" s="22">
        <v>45518</v>
      </c>
      <c r="B8081" s="20" t="s">
        <v>1188</v>
      </c>
      <c r="C8081" s="21">
        <v>15.22</v>
      </c>
      <c r="D8081" s="3" t="str">
        <f t="shared" si="126"/>
        <v/>
      </c>
      <c r="E8081" s="20" t="s">
        <v>406</v>
      </c>
    </row>
    <row r="8082" spans="1:5" outlineLevel="2" x14ac:dyDescent="0.25">
      <c r="A8082" s="22">
        <v>45518</v>
      </c>
      <c r="B8082" s="20" t="s">
        <v>1188</v>
      </c>
      <c r="C8082" s="21">
        <v>24.14</v>
      </c>
      <c r="D8082" s="3" t="str">
        <f t="shared" si="126"/>
        <v/>
      </c>
      <c r="E8082" s="20" t="s">
        <v>406</v>
      </c>
    </row>
    <row r="8083" spans="1:5" outlineLevel="2" x14ac:dyDescent="0.25">
      <c r="A8083" s="22">
        <v>45518</v>
      </c>
      <c r="B8083" s="20" t="s">
        <v>1188</v>
      </c>
      <c r="C8083" s="21">
        <v>24.14</v>
      </c>
      <c r="D8083" s="3" t="str">
        <f t="shared" si="126"/>
        <v/>
      </c>
      <c r="E8083" s="20" t="s">
        <v>406</v>
      </c>
    </row>
    <row r="8084" spans="1:5" outlineLevel="2" x14ac:dyDescent="0.25">
      <c r="A8084" s="22">
        <v>45518</v>
      </c>
      <c r="B8084" s="20" t="s">
        <v>1188</v>
      </c>
      <c r="C8084" s="21">
        <v>24.14</v>
      </c>
      <c r="D8084" s="3" t="str">
        <f t="shared" si="126"/>
        <v/>
      </c>
      <c r="E8084" s="20" t="s">
        <v>406</v>
      </c>
    </row>
    <row r="8085" spans="1:5" outlineLevel="2" x14ac:dyDescent="0.25">
      <c r="A8085" s="22">
        <v>45518</v>
      </c>
      <c r="B8085" s="20" t="s">
        <v>1188</v>
      </c>
      <c r="C8085" s="21">
        <v>24.14</v>
      </c>
      <c r="D8085" s="3" t="str">
        <f t="shared" si="126"/>
        <v/>
      </c>
      <c r="E8085" s="20" t="s">
        <v>406</v>
      </c>
    </row>
    <row r="8086" spans="1:5" outlineLevel="2" x14ac:dyDescent="0.25">
      <c r="A8086" s="22">
        <v>45518</v>
      </c>
      <c r="B8086" s="20" t="s">
        <v>1188</v>
      </c>
      <c r="C8086" s="21">
        <v>24.14</v>
      </c>
      <c r="D8086" s="3" t="str">
        <f t="shared" si="126"/>
        <v/>
      </c>
      <c r="E8086" s="20" t="s">
        <v>406</v>
      </c>
    </row>
    <row r="8087" spans="1:5" outlineLevel="2" x14ac:dyDescent="0.25">
      <c r="A8087" s="22">
        <v>45518</v>
      </c>
      <c r="B8087" s="20" t="s">
        <v>1188</v>
      </c>
      <c r="C8087" s="21">
        <v>24.14</v>
      </c>
      <c r="D8087" s="3" t="str">
        <f t="shared" si="126"/>
        <v/>
      </c>
      <c r="E8087" s="20" t="s">
        <v>406</v>
      </c>
    </row>
    <row r="8088" spans="1:5" outlineLevel="2" x14ac:dyDescent="0.25">
      <c r="A8088" s="22">
        <v>45518</v>
      </c>
      <c r="B8088" s="20" t="s">
        <v>1188</v>
      </c>
      <c r="C8088" s="21">
        <v>24.14</v>
      </c>
      <c r="D8088" s="3" t="str">
        <f t="shared" si="126"/>
        <v/>
      </c>
      <c r="E8088" s="20" t="s">
        <v>406</v>
      </c>
    </row>
    <row r="8089" spans="1:5" outlineLevel="2" x14ac:dyDescent="0.25">
      <c r="A8089" s="22">
        <v>45518</v>
      </c>
      <c r="B8089" s="20" t="s">
        <v>1188</v>
      </c>
      <c r="C8089" s="21">
        <v>24.14</v>
      </c>
      <c r="D8089" s="3" t="str">
        <f t="shared" si="126"/>
        <v/>
      </c>
      <c r="E8089" s="20" t="s">
        <v>406</v>
      </c>
    </row>
    <row r="8090" spans="1:5" outlineLevel="2" x14ac:dyDescent="0.25">
      <c r="A8090" s="22">
        <v>45518</v>
      </c>
      <c r="B8090" s="20" t="s">
        <v>1188</v>
      </c>
      <c r="C8090" s="21">
        <v>24.14</v>
      </c>
      <c r="D8090" s="3" t="str">
        <f t="shared" si="126"/>
        <v/>
      </c>
      <c r="E8090" s="20" t="s">
        <v>406</v>
      </c>
    </row>
    <row r="8091" spans="1:5" outlineLevel="2" x14ac:dyDescent="0.25">
      <c r="A8091" s="22">
        <v>45518</v>
      </c>
      <c r="B8091" s="20" t="s">
        <v>1188</v>
      </c>
      <c r="C8091" s="21">
        <v>24.14</v>
      </c>
      <c r="D8091" s="3" t="str">
        <f t="shared" si="126"/>
        <v/>
      </c>
      <c r="E8091" s="20" t="s">
        <v>406</v>
      </c>
    </row>
    <row r="8092" spans="1:5" outlineLevel="2" x14ac:dyDescent="0.25">
      <c r="A8092" s="22">
        <v>45518</v>
      </c>
      <c r="B8092" s="20" t="s">
        <v>1188</v>
      </c>
      <c r="C8092" s="21">
        <v>24.14</v>
      </c>
      <c r="D8092" s="3" t="str">
        <f t="shared" si="126"/>
        <v/>
      </c>
      <c r="E8092" s="20" t="s">
        <v>406</v>
      </c>
    </row>
    <row r="8093" spans="1:5" outlineLevel="2" x14ac:dyDescent="0.25">
      <c r="A8093" s="22">
        <v>45518</v>
      </c>
      <c r="B8093" s="20" t="s">
        <v>1188</v>
      </c>
      <c r="C8093" s="21">
        <v>24.14</v>
      </c>
      <c r="D8093" s="3" t="str">
        <f t="shared" si="126"/>
        <v/>
      </c>
      <c r="E8093" s="20" t="s">
        <v>406</v>
      </c>
    </row>
    <row r="8094" spans="1:5" outlineLevel="2" x14ac:dyDescent="0.25">
      <c r="A8094" s="22">
        <v>45518</v>
      </c>
      <c r="B8094" s="20" t="s">
        <v>1188</v>
      </c>
      <c r="C8094" s="21">
        <v>24.14</v>
      </c>
      <c r="D8094" s="3" t="str">
        <f t="shared" si="126"/>
        <v/>
      </c>
      <c r="E8094" s="20" t="s">
        <v>406</v>
      </c>
    </row>
    <row r="8095" spans="1:5" outlineLevel="2" x14ac:dyDescent="0.25">
      <c r="A8095" s="22">
        <v>45518</v>
      </c>
      <c r="B8095" s="20" t="s">
        <v>1188</v>
      </c>
      <c r="C8095" s="21">
        <v>24.14</v>
      </c>
      <c r="D8095" s="3" t="str">
        <f t="shared" si="126"/>
        <v/>
      </c>
      <c r="E8095" s="20" t="s">
        <v>406</v>
      </c>
    </row>
    <row r="8096" spans="1:5" outlineLevel="2" x14ac:dyDescent="0.25">
      <c r="A8096" s="22">
        <v>45518</v>
      </c>
      <c r="B8096" s="20" t="s">
        <v>1188</v>
      </c>
      <c r="C8096" s="21">
        <v>24.14</v>
      </c>
      <c r="D8096" s="3" t="str">
        <f t="shared" si="126"/>
        <v/>
      </c>
      <c r="E8096" s="20" t="s">
        <v>406</v>
      </c>
    </row>
    <row r="8097" spans="1:5" outlineLevel="2" x14ac:dyDescent="0.25">
      <c r="A8097" s="22">
        <v>45518</v>
      </c>
      <c r="B8097" s="20" t="s">
        <v>1188</v>
      </c>
      <c r="C8097" s="21">
        <v>24.14</v>
      </c>
      <c r="D8097" s="3" t="str">
        <f t="shared" si="126"/>
        <v/>
      </c>
      <c r="E8097" s="20" t="s">
        <v>406</v>
      </c>
    </row>
    <row r="8098" spans="1:5" outlineLevel="2" x14ac:dyDescent="0.25">
      <c r="A8098" s="22">
        <v>45518</v>
      </c>
      <c r="B8098" s="20" t="s">
        <v>1188</v>
      </c>
      <c r="C8098" s="21">
        <v>24.14</v>
      </c>
      <c r="D8098" s="3" t="str">
        <f t="shared" si="126"/>
        <v/>
      </c>
      <c r="E8098" s="20" t="s">
        <v>406</v>
      </c>
    </row>
    <row r="8099" spans="1:5" outlineLevel="2" x14ac:dyDescent="0.25">
      <c r="A8099" s="22">
        <v>45518</v>
      </c>
      <c r="B8099" s="20" t="s">
        <v>1188</v>
      </c>
      <c r="C8099" s="21">
        <v>24.14</v>
      </c>
      <c r="D8099" s="3" t="str">
        <f t="shared" si="126"/>
        <v/>
      </c>
      <c r="E8099" s="20" t="s">
        <v>406</v>
      </c>
    </row>
    <row r="8100" spans="1:5" outlineLevel="2" x14ac:dyDescent="0.25">
      <c r="A8100" s="22">
        <v>45518</v>
      </c>
      <c r="B8100" s="20" t="s">
        <v>1188</v>
      </c>
      <c r="C8100" s="21">
        <v>24.14</v>
      </c>
      <c r="D8100" s="3" t="str">
        <f t="shared" si="126"/>
        <v/>
      </c>
      <c r="E8100" s="20" t="s">
        <v>406</v>
      </c>
    </row>
    <row r="8101" spans="1:5" outlineLevel="1" x14ac:dyDescent="0.25">
      <c r="A8101" s="28">
        <f>A8100</f>
        <v>45518</v>
      </c>
      <c r="B8101" s="29" t="str">
        <f>B8100</f>
        <v>TAHPERD</v>
      </c>
      <c r="C8101" s="30">
        <f>SUBTOTAL(9,C8026:C8100)</f>
        <v>1400.0000000000025</v>
      </c>
      <c r="D8101" s="31" t="str">
        <f t="shared" si="126"/>
        <v>TOTAL</v>
      </c>
      <c r="E8101" s="20"/>
    </row>
    <row r="8102" spans="1:5" outlineLevel="2" x14ac:dyDescent="0.25">
      <c r="A8102" s="22">
        <v>45518</v>
      </c>
      <c r="B8102" s="20" t="s">
        <v>636</v>
      </c>
      <c r="C8102" s="21">
        <v>272.7</v>
      </c>
      <c r="D8102" s="3" t="str">
        <f t="shared" si="126"/>
        <v/>
      </c>
      <c r="E8102" s="20" t="s">
        <v>383</v>
      </c>
    </row>
    <row r="8103" spans="1:5" outlineLevel="1" x14ac:dyDescent="0.25">
      <c r="A8103" s="28">
        <f>A8102</f>
        <v>45518</v>
      </c>
      <c r="B8103" s="29" t="str">
        <f>B8102</f>
        <v>TEXAS ASSOCIATION OF SCHOOL BOARDS INC</v>
      </c>
      <c r="C8103" s="30">
        <f>SUBTOTAL(9,C8102:C8102)</f>
        <v>272.7</v>
      </c>
      <c r="D8103" s="31" t="str">
        <f t="shared" si="126"/>
        <v>TOTAL</v>
      </c>
      <c r="E8103" s="20"/>
    </row>
    <row r="8104" spans="1:5" outlineLevel="2" x14ac:dyDescent="0.25">
      <c r="A8104" s="22">
        <v>45518</v>
      </c>
      <c r="B8104" s="20" t="s">
        <v>601</v>
      </c>
      <c r="C8104" s="21">
        <v>285</v>
      </c>
      <c r="D8104" s="3" t="str">
        <f t="shared" si="126"/>
        <v/>
      </c>
      <c r="E8104" s="20" t="s">
        <v>412</v>
      </c>
    </row>
    <row r="8105" spans="1:5" outlineLevel="2" x14ac:dyDescent="0.25">
      <c r="A8105" s="22">
        <v>45518</v>
      </c>
      <c r="B8105" s="20" t="s">
        <v>601</v>
      </c>
      <c r="C8105" s="21">
        <v>285</v>
      </c>
      <c r="D8105" s="3" t="str">
        <f t="shared" si="126"/>
        <v/>
      </c>
      <c r="E8105" s="20" t="s">
        <v>412</v>
      </c>
    </row>
    <row r="8106" spans="1:5" outlineLevel="2" x14ac:dyDescent="0.25">
      <c r="A8106" s="22">
        <v>45518</v>
      </c>
      <c r="B8106" s="20" t="s">
        <v>601</v>
      </c>
      <c r="C8106" s="21">
        <v>285</v>
      </c>
      <c r="D8106" s="3" t="str">
        <f t="shared" si="126"/>
        <v/>
      </c>
      <c r="E8106" s="20" t="s">
        <v>412</v>
      </c>
    </row>
    <row r="8107" spans="1:5" outlineLevel="2" x14ac:dyDescent="0.25">
      <c r="A8107" s="22">
        <v>45518</v>
      </c>
      <c r="B8107" s="20" t="s">
        <v>601</v>
      </c>
      <c r="C8107" s="21">
        <v>285</v>
      </c>
      <c r="D8107" s="3" t="str">
        <f t="shared" si="126"/>
        <v/>
      </c>
      <c r="E8107" s="20" t="s">
        <v>412</v>
      </c>
    </row>
    <row r="8108" spans="1:5" outlineLevel="2" x14ac:dyDescent="0.25">
      <c r="A8108" s="22">
        <v>45518</v>
      </c>
      <c r="B8108" s="20" t="s">
        <v>601</v>
      </c>
      <c r="C8108" s="21">
        <v>285</v>
      </c>
      <c r="D8108" s="3" t="str">
        <f t="shared" si="126"/>
        <v/>
      </c>
      <c r="E8108" s="20" t="s">
        <v>412</v>
      </c>
    </row>
    <row r="8109" spans="1:5" outlineLevel="1" x14ac:dyDescent="0.25">
      <c r="A8109" s="28">
        <f>A8108</f>
        <v>45518</v>
      </c>
      <c r="B8109" s="29" t="str">
        <f>B8108</f>
        <v>TASSP</v>
      </c>
      <c r="C8109" s="30">
        <f>SUBTOTAL(9,C8104:C8108)</f>
        <v>1425</v>
      </c>
      <c r="D8109" s="31" t="str">
        <f t="shared" si="126"/>
        <v>TOTAL</v>
      </c>
      <c r="E8109" s="20"/>
    </row>
    <row r="8110" spans="1:5" outlineLevel="2" x14ac:dyDescent="0.25">
      <c r="A8110" s="22">
        <v>45518</v>
      </c>
      <c r="B8110" s="20" t="s">
        <v>887</v>
      </c>
      <c r="C8110" s="21">
        <v>226.36</v>
      </c>
      <c r="D8110" s="3" t="str">
        <f t="shared" si="126"/>
        <v/>
      </c>
      <c r="E8110" s="20" t="s">
        <v>383</v>
      </c>
    </row>
    <row r="8111" spans="1:5" outlineLevel="1" x14ac:dyDescent="0.25">
      <c r="A8111" s="28">
        <f>A8110</f>
        <v>45518</v>
      </c>
      <c r="B8111" s="29" t="str">
        <f>B8110</f>
        <v>TAYLOR AND FRANCIS GROUP LLC</v>
      </c>
      <c r="C8111" s="30">
        <f>SUBTOTAL(9,C8110:C8110)</f>
        <v>226.36</v>
      </c>
      <c r="D8111" s="31" t="str">
        <f t="shared" si="126"/>
        <v>TOTAL</v>
      </c>
      <c r="E8111" s="20"/>
    </row>
    <row r="8112" spans="1:5" outlineLevel="2" x14ac:dyDescent="0.25">
      <c r="A8112" s="22">
        <v>45518</v>
      </c>
      <c r="B8112" s="20" t="s">
        <v>477</v>
      </c>
      <c r="C8112" s="21">
        <v>650</v>
      </c>
      <c r="D8112" s="3" t="str">
        <f t="shared" si="126"/>
        <v/>
      </c>
      <c r="E8112" s="20" t="s">
        <v>418</v>
      </c>
    </row>
    <row r="8113" spans="1:5" outlineLevel="2" x14ac:dyDescent="0.25">
      <c r="A8113" s="22">
        <v>45518</v>
      </c>
      <c r="B8113" s="20" t="s">
        <v>477</v>
      </c>
      <c r="C8113" s="21">
        <v>700</v>
      </c>
      <c r="D8113" s="3" t="str">
        <f t="shared" si="126"/>
        <v/>
      </c>
      <c r="E8113" s="20" t="s">
        <v>418</v>
      </c>
    </row>
    <row r="8114" spans="1:5" outlineLevel="1" x14ac:dyDescent="0.25">
      <c r="A8114" s="28">
        <f>A8113</f>
        <v>45518</v>
      </c>
      <c r="B8114" s="29" t="str">
        <f>B8113</f>
        <v>TEXAS EDUCATION AGENCY</v>
      </c>
      <c r="C8114" s="30">
        <f>SUBTOTAL(9,C8112:C8113)</f>
        <v>1350</v>
      </c>
      <c r="D8114" s="31" t="str">
        <f t="shared" si="126"/>
        <v>TOTAL</v>
      </c>
      <c r="E8114" s="20"/>
    </row>
    <row r="8115" spans="1:5" outlineLevel="2" x14ac:dyDescent="0.25">
      <c r="A8115" s="22">
        <v>45518</v>
      </c>
      <c r="B8115" s="20" t="s">
        <v>1189</v>
      </c>
      <c r="C8115" s="21">
        <v>2250</v>
      </c>
      <c r="D8115" s="3" t="str">
        <f t="shared" si="126"/>
        <v/>
      </c>
      <c r="E8115" s="20" t="s">
        <v>399</v>
      </c>
    </row>
    <row r="8116" spans="1:5" outlineLevel="1" x14ac:dyDescent="0.25">
      <c r="A8116" s="28">
        <f>A8115</f>
        <v>45518</v>
      </c>
      <c r="B8116" s="29" t="str">
        <f>B8115</f>
        <v>TEACHERCENTRIC INC</v>
      </c>
      <c r="C8116" s="30">
        <f>SUBTOTAL(9,C8115:C8115)</f>
        <v>2250</v>
      </c>
      <c r="D8116" s="31" t="str">
        <f t="shared" si="126"/>
        <v>TOTAL</v>
      </c>
      <c r="E8116" s="20"/>
    </row>
    <row r="8117" spans="1:5" outlineLevel="2" x14ac:dyDescent="0.25">
      <c r="A8117" s="22">
        <v>45518</v>
      </c>
      <c r="B8117" s="20" t="s">
        <v>199</v>
      </c>
      <c r="C8117" s="21">
        <v>383.63</v>
      </c>
      <c r="D8117" s="3" t="str">
        <f t="shared" si="126"/>
        <v/>
      </c>
      <c r="E8117" s="20" t="s">
        <v>381</v>
      </c>
    </row>
    <row r="8118" spans="1:5" outlineLevel="1" x14ac:dyDescent="0.25">
      <c r="A8118" s="28">
        <f>A8117</f>
        <v>45518</v>
      </c>
      <c r="B8118" s="29" t="str">
        <f>B8117</f>
        <v>TECHLAND HOUSTON</v>
      </c>
      <c r="C8118" s="30">
        <f>SUBTOTAL(9,C8117:C8117)</f>
        <v>383.63</v>
      </c>
      <c r="D8118" s="31" t="str">
        <f t="shared" si="126"/>
        <v>TOTAL</v>
      </c>
      <c r="E8118" s="20"/>
    </row>
    <row r="8119" spans="1:5" outlineLevel="2" x14ac:dyDescent="0.25">
      <c r="A8119" s="22">
        <v>45518</v>
      </c>
      <c r="B8119" s="20" t="s">
        <v>1190</v>
      </c>
      <c r="C8119" s="21">
        <v>1250</v>
      </c>
      <c r="D8119" s="3" t="str">
        <f t="shared" si="126"/>
        <v/>
      </c>
      <c r="E8119" s="20" t="s">
        <v>386</v>
      </c>
    </row>
    <row r="8120" spans="1:5" outlineLevel="1" x14ac:dyDescent="0.25">
      <c r="A8120" s="28">
        <f>A8119</f>
        <v>45518</v>
      </c>
      <c r="B8120" s="29" t="str">
        <f>B8119</f>
        <v>TECHNICAL LABORATORY SYSTEMS</v>
      </c>
      <c r="C8120" s="30">
        <f>SUBTOTAL(9,C8119:C8119)</f>
        <v>1250</v>
      </c>
      <c r="D8120" s="31" t="str">
        <f t="shared" si="126"/>
        <v>TOTAL</v>
      </c>
      <c r="E8120" s="20"/>
    </row>
    <row r="8121" spans="1:5" outlineLevel="2" x14ac:dyDescent="0.25">
      <c r="A8121" s="22">
        <v>45518</v>
      </c>
      <c r="B8121" s="20" t="s">
        <v>1191</v>
      </c>
      <c r="C8121" s="21">
        <v>188.91</v>
      </c>
      <c r="D8121" s="3" t="str">
        <f t="shared" si="126"/>
        <v/>
      </c>
      <c r="E8121" s="20" t="s">
        <v>391</v>
      </c>
    </row>
    <row r="8122" spans="1:5" outlineLevel="1" x14ac:dyDescent="0.25">
      <c r="A8122" s="28">
        <f>A8121</f>
        <v>45518</v>
      </c>
      <c r="B8122" s="29" t="str">
        <f>B8121</f>
        <v>TENNANT SALES &amp; SERVICE COMPANY</v>
      </c>
      <c r="C8122" s="30">
        <f>SUBTOTAL(9,C8121:C8121)</f>
        <v>188.91</v>
      </c>
      <c r="D8122" s="31" t="str">
        <f t="shared" si="126"/>
        <v>TOTAL</v>
      </c>
      <c r="E8122" s="20"/>
    </row>
    <row r="8123" spans="1:5" outlineLevel="2" x14ac:dyDescent="0.25">
      <c r="A8123" s="22">
        <v>45518</v>
      </c>
      <c r="B8123" s="20" t="s">
        <v>1192</v>
      </c>
      <c r="C8123" s="21">
        <v>1775</v>
      </c>
      <c r="D8123" s="3" t="str">
        <f t="shared" si="126"/>
        <v/>
      </c>
      <c r="E8123" s="20" t="s">
        <v>391</v>
      </c>
    </row>
    <row r="8124" spans="1:5" outlineLevel="2" x14ac:dyDescent="0.25">
      <c r="A8124" s="22">
        <v>45518</v>
      </c>
      <c r="B8124" s="20" t="s">
        <v>1192</v>
      </c>
      <c r="C8124" s="21">
        <v>1500</v>
      </c>
      <c r="D8124" s="3" t="str">
        <f t="shared" si="126"/>
        <v/>
      </c>
      <c r="E8124" s="20" t="s">
        <v>391</v>
      </c>
    </row>
    <row r="8125" spans="1:5" outlineLevel="1" x14ac:dyDescent="0.25">
      <c r="A8125" s="28">
        <f>A8124</f>
        <v>45518</v>
      </c>
      <c r="B8125" s="29" t="str">
        <f>B8124</f>
        <v>TERRA NOVA VIOLINS</v>
      </c>
      <c r="C8125" s="30">
        <f>SUBTOTAL(9,C8123:C8124)</f>
        <v>3275</v>
      </c>
      <c r="D8125" s="31" t="str">
        <f t="shared" si="126"/>
        <v>TOTAL</v>
      </c>
      <c r="E8125" s="20"/>
    </row>
    <row r="8126" spans="1:5" outlineLevel="2" x14ac:dyDescent="0.25">
      <c r="A8126" s="22">
        <v>45518</v>
      </c>
      <c r="B8126" s="20" t="s">
        <v>1193</v>
      </c>
      <c r="C8126" s="21">
        <v>1830</v>
      </c>
      <c r="D8126" s="3" t="str">
        <f t="shared" si="126"/>
        <v/>
      </c>
      <c r="E8126" s="20" t="s">
        <v>381</v>
      </c>
    </row>
    <row r="8127" spans="1:5" outlineLevel="1" x14ac:dyDescent="0.25">
      <c r="A8127" s="28">
        <f>A8126</f>
        <v>45518</v>
      </c>
      <c r="B8127" s="29" t="str">
        <f>B8126</f>
        <v>THE TEXAN GROUP</v>
      </c>
      <c r="C8127" s="30">
        <f>SUBTOTAL(9,C8126:C8126)</f>
        <v>1830</v>
      </c>
      <c r="D8127" s="31" t="str">
        <f t="shared" si="126"/>
        <v>TOTAL</v>
      </c>
      <c r="E8127" s="20"/>
    </row>
    <row r="8128" spans="1:5" outlineLevel="2" x14ac:dyDescent="0.25">
      <c r="A8128" s="22">
        <v>45518</v>
      </c>
      <c r="B8128" s="20" t="s">
        <v>1194</v>
      </c>
      <c r="C8128" s="21">
        <v>1000</v>
      </c>
      <c r="D8128" s="3" t="str">
        <f t="shared" si="126"/>
        <v/>
      </c>
      <c r="E8128" s="20" t="s">
        <v>382</v>
      </c>
    </row>
    <row r="8129" spans="1:5" outlineLevel="1" x14ac:dyDescent="0.25">
      <c r="A8129" s="28">
        <f>A8128</f>
        <v>45518</v>
      </c>
      <c r="B8129" s="29" t="str">
        <f>B8128</f>
        <v>TEXAS A &amp; M UNIVERSITY</v>
      </c>
      <c r="C8129" s="30">
        <f>SUBTOTAL(9,C8128:C8128)</f>
        <v>1000</v>
      </c>
      <c r="D8129" s="31" t="str">
        <f t="shared" si="126"/>
        <v>TOTAL</v>
      </c>
      <c r="E8129" s="20"/>
    </row>
    <row r="8130" spans="1:5" outlineLevel="2" x14ac:dyDescent="0.25">
      <c r="A8130" s="22">
        <v>45518</v>
      </c>
      <c r="B8130" s="20" t="s">
        <v>1195</v>
      </c>
      <c r="C8130" s="21">
        <v>6910.79</v>
      </c>
      <c r="D8130" s="3" t="str">
        <f t="shared" si="126"/>
        <v/>
      </c>
      <c r="E8130" s="20" t="s">
        <v>1716</v>
      </c>
    </row>
    <row r="8131" spans="1:5" outlineLevel="1" x14ac:dyDescent="0.25">
      <c r="A8131" s="28">
        <f>A8130</f>
        <v>45518</v>
      </c>
      <c r="B8131" s="29" t="str">
        <f>B8130</f>
        <v>TEXAS EDUCATION AGENCY - MSC</v>
      </c>
      <c r="C8131" s="30">
        <f>SUBTOTAL(9,C8130:C8130)</f>
        <v>6910.79</v>
      </c>
      <c r="D8131" s="31" t="str">
        <f t="shared" si="126"/>
        <v>TOTAL</v>
      </c>
      <c r="E8131" s="20"/>
    </row>
    <row r="8132" spans="1:5" outlineLevel="2" x14ac:dyDescent="0.25">
      <c r="A8132" s="22">
        <v>45518</v>
      </c>
      <c r="B8132" s="20" t="s">
        <v>377</v>
      </c>
      <c r="C8132" s="21">
        <v>25</v>
      </c>
      <c r="D8132" s="3" t="str">
        <f t="shared" si="126"/>
        <v/>
      </c>
      <c r="E8132" s="20" t="s">
        <v>382</v>
      </c>
    </row>
    <row r="8133" spans="1:5" outlineLevel="2" x14ac:dyDescent="0.25">
      <c r="A8133" s="22">
        <v>45518</v>
      </c>
      <c r="B8133" s="20" t="s">
        <v>377</v>
      </c>
      <c r="C8133" s="21">
        <v>100</v>
      </c>
      <c r="D8133" s="3" t="str">
        <f t="shared" si="126"/>
        <v/>
      </c>
      <c r="E8133" s="20" t="s">
        <v>382</v>
      </c>
    </row>
    <row r="8134" spans="1:5" outlineLevel="2" x14ac:dyDescent="0.25">
      <c r="A8134" s="22">
        <v>45518</v>
      </c>
      <c r="B8134" s="20" t="s">
        <v>377</v>
      </c>
      <c r="C8134" s="21">
        <v>620</v>
      </c>
      <c r="D8134" s="3" t="str">
        <f t="shared" si="126"/>
        <v/>
      </c>
      <c r="E8134" s="20" t="s">
        <v>382</v>
      </c>
    </row>
    <row r="8135" spans="1:5" outlineLevel="1" x14ac:dyDescent="0.25">
      <c r="A8135" s="28">
        <f>A8134</f>
        <v>45518</v>
      </c>
      <c r="B8135" s="29" t="str">
        <f>B8134</f>
        <v>TEXAS FFA ASSOCIATION</v>
      </c>
      <c r="C8135" s="30">
        <f>SUBTOTAL(9,C8132:C8134)</f>
        <v>745</v>
      </c>
      <c r="D8135" s="31" t="str">
        <f t="shared" si="126"/>
        <v>TOTAL</v>
      </c>
      <c r="E8135" s="20"/>
    </row>
    <row r="8136" spans="1:5" outlineLevel="2" x14ac:dyDescent="0.25">
      <c r="A8136" s="22">
        <v>45518</v>
      </c>
      <c r="B8136" s="20" t="s">
        <v>1196</v>
      </c>
      <c r="C8136" s="21">
        <v>500</v>
      </c>
      <c r="D8136" s="3" t="str">
        <f t="shared" ref="D8136:D8199" si="127">IF(E8136=0,"TOTAL","")</f>
        <v/>
      </c>
      <c r="E8136" s="20" t="s">
        <v>392</v>
      </c>
    </row>
    <row r="8137" spans="1:5" outlineLevel="1" x14ac:dyDescent="0.25">
      <c r="A8137" s="28">
        <f>A8136</f>
        <v>45518</v>
      </c>
      <c r="B8137" s="29" t="str">
        <f>B8136</f>
        <v>AMERICAN ORFF SCHULWERK ASSOCIATION</v>
      </c>
      <c r="C8137" s="30">
        <f>SUBTOTAL(9,C8136:C8136)</f>
        <v>500</v>
      </c>
      <c r="D8137" s="31" t="str">
        <f t="shared" si="127"/>
        <v>TOTAL</v>
      </c>
      <c r="E8137" s="20"/>
    </row>
    <row r="8138" spans="1:5" outlineLevel="2" x14ac:dyDescent="0.25">
      <c r="A8138" s="22">
        <v>45518</v>
      </c>
      <c r="B8138" s="20" t="s">
        <v>202</v>
      </c>
      <c r="C8138" s="21">
        <v>70</v>
      </c>
      <c r="D8138" s="3" t="str">
        <f t="shared" si="127"/>
        <v/>
      </c>
      <c r="E8138" s="20" t="s">
        <v>392</v>
      </c>
    </row>
    <row r="8139" spans="1:5" outlineLevel="1" x14ac:dyDescent="0.25">
      <c r="A8139" s="28">
        <f>A8138</f>
        <v>45518</v>
      </c>
      <c r="B8139" s="29" t="str">
        <f>B8138</f>
        <v>TEXAS HS COACHES EDUCATION FOUNDATION</v>
      </c>
      <c r="C8139" s="30">
        <f>SUBTOTAL(9,C8138:C8138)</f>
        <v>70</v>
      </c>
      <c r="D8139" s="31" t="str">
        <f t="shared" si="127"/>
        <v>TOTAL</v>
      </c>
      <c r="E8139" s="20"/>
    </row>
    <row r="8140" spans="1:5" outlineLevel="2" x14ac:dyDescent="0.25">
      <c r="A8140" s="22">
        <v>45518</v>
      </c>
      <c r="B8140" s="20" t="s">
        <v>1197</v>
      </c>
      <c r="C8140" s="21">
        <v>300</v>
      </c>
      <c r="D8140" s="3" t="str">
        <f t="shared" si="127"/>
        <v/>
      </c>
      <c r="E8140" s="20" t="s">
        <v>412</v>
      </c>
    </row>
    <row r="8141" spans="1:5" outlineLevel="1" x14ac:dyDescent="0.25">
      <c r="A8141" s="28">
        <f>A8140</f>
        <v>45518</v>
      </c>
      <c r="B8141" s="29" t="str">
        <f>B8140</f>
        <v>TEXAS SPEECH COMMUNICATION ASSOCIATION</v>
      </c>
      <c r="C8141" s="30">
        <f>SUBTOTAL(9,C8140:C8140)</f>
        <v>300</v>
      </c>
      <c r="D8141" s="31" t="str">
        <f t="shared" si="127"/>
        <v>TOTAL</v>
      </c>
      <c r="E8141" s="20"/>
    </row>
    <row r="8142" spans="1:5" outlineLevel="2" x14ac:dyDescent="0.25">
      <c r="A8142" s="22">
        <v>45518</v>
      </c>
      <c r="B8142" s="20" t="s">
        <v>203</v>
      </c>
      <c r="C8142" s="21">
        <v>421.75</v>
      </c>
      <c r="D8142" s="3" t="str">
        <f t="shared" si="127"/>
        <v/>
      </c>
      <c r="E8142" s="20" t="s">
        <v>383</v>
      </c>
    </row>
    <row r="8143" spans="1:5" outlineLevel="1" x14ac:dyDescent="0.25">
      <c r="A8143" s="28">
        <f>A8142</f>
        <v>45518</v>
      </c>
      <c r="B8143" s="29" t="str">
        <f>B8142</f>
        <v>TEXTBOOK WAREHOUSE</v>
      </c>
      <c r="C8143" s="30">
        <f>SUBTOTAL(9,C8142:C8142)</f>
        <v>421.75</v>
      </c>
      <c r="D8143" s="31" t="str">
        <f t="shared" si="127"/>
        <v>TOTAL</v>
      </c>
      <c r="E8143" s="20"/>
    </row>
    <row r="8144" spans="1:5" outlineLevel="2" x14ac:dyDescent="0.25">
      <c r="A8144" s="22">
        <v>45518</v>
      </c>
      <c r="B8144" s="20" t="s">
        <v>1198</v>
      </c>
      <c r="C8144" s="21">
        <v>147.97</v>
      </c>
      <c r="D8144" s="3" t="str">
        <f t="shared" si="127"/>
        <v/>
      </c>
      <c r="E8144" s="20" t="s">
        <v>387</v>
      </c>
    </row>
    <row r="8145" spans="1:5" outlineLevel="2" x14ac:dyDescent="0.25">
      <c r="A8145" s="22">
        <v>45518</v>
      </c>
      <c r="B8145" s="20" t="s">
        <v>1198</v>
      </c>
      <c r="C8145" s="21">
        <v>449.91</v>
      </c>
      <c r="D8145" s="3" t="str">
        <f t="shared" si="127"/>
        <v/>
      </c>
      <c r="E8145" s="20" t="s">
        <v>387</v>
      </c>
    </row>
    <row r="8146" spans="1:5" outlineLevel="2" x14ac:dyDescent="0.25">
      <c r="A8146" s="22">
        <v>45518</v>
      </c>
      <c r="B8146" s="20" t="s">
        <v>1198</v>
      </c>
      <c r="C8146" s="21">
        <v>356.93</v>
      </c>
      <c r="D8146" s="3" t="str">
        <f t="shared" si="127"/>
        <v/>
      </c>
      <c r="E8146" s="20" t="s">
        <v>387</v>
      </c>
    </row>
    <row r="8147" spans="1:5" outlineLevel="1" x14ac:dyDescent="0.25">
      <c r="A8147" s="28">
        <f>A8146</f>
        <v>45518</v>
      </c>
      <c r="B8147" s="29" t="str">
        <f>B8146</f>
        <v>4 BROTHERS NY BAGELS</v>
      </c>
      <c r="C8147" s="30">
        <f>SUBTOTAL(9,C8144:C8146)</f>
        <v>954.81</v>
      </c>
      <c r="D8147" s="31" t="str">
        <f t="shared" si="127"/>
        <v>TOTAL</v>
      </c>
      <c r="E8147" s="20"/>
    </row>
    <row r="8148" spans="1:5" outlineLevel="2" x14ac:dyDescent="0.25">
      <c r="A8148" s="22">
        <v>45518</v>
      </c>
      <c r="B8148" s="20" t="s">
        <v>291</v>
      </c>
      <c r="C8148" s="21">
        <v>160</v>
      </c>
      <c r="D8148" s="3" t="str">
        <f t="shared" si="127"/>
        <v/>
      </c>
      <c r="E8148" s="20" t="s">
        <v>399</v>
      </c>
    </row>
    <row r="8149" spans="1:5" outlineLevel="1" x14ac:dyDescent="0.25">
      <c r="A8149" s="28">
        <f>A8148</f>
        <v>45518</v>
      </c>
      <c r="B8149" s="29" t="str">
        <f>B8148</f>
        <v>ISAIAH THICKLIN</v>
      </c>
      <c r="C8149" s="30">
        <f>SUBTOTAL(9,C8148:C8148)</f>
        <v>160</v>
      </c>
      <c r="D8149" s="31" t="str">
        <f t="shared" si="127"/>
        <v>TOTAL</v>
      </c>
      <c r="E8149" s="20"/>
    </row>
    <row r="8150" spans="1:5" outlineLevel="2" x14ac:dyDescent="0.25">
      <c r="A8150" s="22">
        <v>45518</v>
      </c>
      <c r="B8150" s="20" t="s">
        <v>1199</v>
      </c>
      <c r="C8150" s="21">
        <v>538.16999999999996</v>
      </c>
      <c r="D8150" s="3" t="str">
        <f t="shared" si="127"/>
        <v/>
      </c>
      <c r="E8150" s="20" t="s">
        <v>387</v>
      </c>
    </row>
    <row r="8151" spans="1:5" outlineLevel="1" x14ac:dyDescent="0.25">
      <c r="A8151" s="28">
        <f>A8150</f>
        <v>45518</v>
      </c>
      <c r="B8151" s="29" t="str">
        <f>B8150</f>
        <v>TIMES SQUARE ENTERTAINMENT</v>
      </c>
      <c r="C8151" s="30">
        <f>SUBTOTAL(9,C8150:C8150)</f>
        <v>538.16999999999996</v>
      </c>
      <c r="D8151" s="31" t="str">
        <f t="shared" si="127"/>
        <v>TOTAL</v>
      </c>
      <c r="E8151" s="20"/>
    </row>
    <row r="8152" spans="1:5" outlineLevel="2" x14ac:dyDescent="0.25">
      <c r="A8152" s="22">
        <v>45518</v>
      </c>
      <c r="B8152" s="20" t="s">
        <v>1200</v>
      </c>
      <c r="C8152" s="21">
        <v>1009</v>
      </c>
      <c r="D8152" s="3" t="str">
        <f t="shared" si="127"/>
        <v/>
      </c>
      <c r="E8152" s="20" t="s">
        <v>387</v>
      </c>
    </row>
    <row r="8153" spans="1:5" outlineLevel="1" x14ac:dyDescent="0.25">
      <c r="A8153" s="28">
        <f>A8152</f>
        <v>45518</v>
      </c>
      <c r="B8153" s="29" t="str">
        <f>B8152</f>
        <v>TYOLK MANAGEMENT LLC</v>
      </c>
      <c r="C8153" s="30">
        <f>SUBTOTAL(9,C8152:C8152)</f>
        <v>1009</v>
      </c>
      <c r="D8153" s="31" t="str">
        <f t="shared" si="127"/>
        <v>TOTAL</v>
      </c>
      <c r="E8153" s="20"/>
    </row>
    <row r="8154" spans="1:5" outlineLevel="2" x14ac:dyDescent="0.25">
      <c r="A8154" s="22">
        <v>45518</v>
      </c>
      <c r="B8154" s="20" t="s">
        <v>620</v>
      </c>
      <c r="C8154" s="21">
        <v>417.6</v>
      </c>
      <c r="D8154" s="3" t="str">
        <f t="shared" si="127"/>
        <v/>
      </c>
      <c r="E8154" s="20" t="s">
        <v>387</v>
      </c>
    </row>
    <row r="8155" spans="1:5" outlineLevel="1" x14ac:dyDescent="0.25">
      <c r="A8155" s="28">
        <f>A8154</f>
        <v>45518</v>
      </c>
      <c r="B8155" s="29" t="str">
        <f>B8154</f>
        <v>JAG &amp; BIA ENTERPRISES INC</v>
      </c>
      <c r="C8155" s="30">
        <f>SUBTOTAL(9,C8154:C8154)</f>
        <v>417.6</v>
      </c>
      <c r="D8155" s="31" t="str">
        <f t="shared" si="127"/>
        <v>TOTAL</v>
      </c>
      <c r="E8155" s="20"/>
    </row>
    <row r="8156" spans="1:5" outlineLevel="2" x14ac:dyDescent="0.25">
      <c r="A8156" s="22">
        <v>45518</v>
      </c>
      <c r="B8156" s="20" t="s">
        <v>1201</v>
      </c>
      <c r="C8156" s="21">
        <v>150</v>
      </c>
      <c r="D8156" s="3" t="str">
        <f t="shared" si="127"/>
        <v/>
      </c>
      <c r="E8156" s="20" t="s">
        <v>403</v>
      </c>
    </row>
    <row r="8157" spans="1:5" outlineLevel="1" x14ac:dyDescent="0.25">
      <c r="A8157" s="28">
        <f>A8156</f>
        <v>45518</v>
      </c>
      <c r="B8157" s="29" t="str">
        <f>B8156</f>
        <v>TOUR-RIFIC OF TEXAS</v>
      </c>
      <c r="C8157" s="30">
        <f>SUBTOTAL(9,C8156:C8156)</f>
        <v>150</v>
      </c>
      <c r="D8157" s="31" t="str">
        <f t="shared" si="127"/>
        <v>TOTAL</v>
      </c>
      <c r="E8157" s="20"/>
    </row>
    <row r="8158" spans="1:5" outlineLevel="2" x14ac:dyDescent="0.25">
      <c r="A8158" s="22">
        <v>45518</v>
      </c>
      <c r="B8158" s="20" t="s">
        <v>1202</v>
      </c>
      <c r="C8158" s="21">
        <v>193</v>
      </c>
      <c r="D8158" s="3" t="str">
        <f t="shared" si="127"/>
        <v/>
      </c>
      <c r="E8158" s="20" t="s">
        <v>382</v>
      </c>
    </row>
    <row r="8159" spans="1:5" outlineLevel="2" x14ac:dyDescent="0.25">
      <c r="A8159" s="22">
        <v>45518</v>
      </c>
      <c r="B8159" s="20" t="s">
        <v>1202</v>
      </c>
      <c r="C8159" s="21">
        <v>88</v>
      </c>
      <c r="D8159" s="3" t="str">
        <f t="shared" si="127"/>
        <v/>
      </c>
      <c r="E8159" s="20" t="s">
        <v>382</v>
      </c>
    </row>
    <row r="8160" spans="1:5" outlineLevel="1" x14ac:dyDescent="0.25">
      <c r="A8160" s="28">
        <f>A8159</f>
        <v>45518</v>
      </c>
      <c r="B8160" s="29" t="str">
        <f>B8159</f>
        <v>TEXAS TSA</v>
      </c>
      <c r="C8160" s="30">
        <f>SUBTOTAL(9,C8158:C8159)</f>
        <v>281</v>
      </c>
      <c r="D8160" s="31" t="str">
        <f t="shared" si="127"/>
        <v>TOTAL</v>
      </c>
      <c r="E8160" s="20"/>
    </row>
    <row r="8161" spans="1:5" outlineLevel="2" x14ac:dyDescent="0.25">
      <c r="A8161" s="22">
        <v>45518</v>
      </c>
      <c r="B8161" s="20" t="s">
        <v>1202</v>
      </c>
      <c r="C8161" s="21">
        <v>86</v>
      </c>
      <c r="D8161" s="3" t="str">
        <f t="shared" si="127"/>
        <v/>
      </c>
      <c r="E8161" s="20" t="s">
        <v>403</v>
      </c>
    </row>
    <row r="8162" spans="1:5" outlineLevel="1" x14ac:dyDescent="0.25">
      <c r="A8162" s="28">
        <f>A8161</f>
        <v>45518</v>
      </c>
      <c r="B8162" s="29" t="str">
        <f>B8161</f>
        <v>TEXAS TSA</v>
      </c>
      <c r="C8162" s="30">
        <f>SUBTOTAL(9,C8161:C8161)</f>
        <v>86</v>
      </c>
      <c r="D8162" s="31" t="str">
        <f t="shared" si="127"/>
        <v>TOTAL</v>
      </c>
      <c r="E8162" s="20"/>
    </row>
    <row r="8163" spans="1:5" outlineLevel="2" x14ac:dyDescent="0.25">
      <c r="A8163" s="22">
        <v>45518</v>
      </c>
      <c r="B8163" s="20" t="s">
        <v>1203</v>
      </c>
      <c r="C8163" s="21">
        <v>20</v>
      </c>
      <c r="D8163" s="3" t="str">
        <f t="shared" si="127"/>
        <v/>
      </c>
      <c r="E8163" s="20" t="s">
        <v>412</v>
      </c>
    </row>
    <row r="8164" spans="1:5" outlineLevel="2" x14ac:dyDescent="0.25">
      <c r="A8164" s="22">
        <v>45518</v>
      </c>
      <c r="B8164" s="20" t="s">
        <v>1203</v>
      </c>
      <c r="C8164" s="21">
        <v>20</v>
      </c>
      <c r="D8164" s="3" t="str">
        <f t="shared" si="127"/>
        <v/>
      </c>
      <c r="E8164" s="20" t="s">
        <v>412</v>
      </c>
    </row>
    <row r="8165" spans="1:5" outlineLevel="2" x14ac:dyDescent="0.25">
      <c r="A8165" s="22">
        <v>45518</v>
      </c>
      <c r="B8165" s="20" t="s">
        <v>1203</v>
      </c>
      <c r="C8165" s="21">
        <v>20</v>
      </c>
      <c r="D8165" s="3" t="str">
        <f t="shared" si="127"/>
        <v/>
      </c>
      <c r="E8165" s="20" t="s">
        <v>412</v>
      </c>
    </row>
    <row r="8166" spans="1:5" outlineLevel="2" x14ac:dyDescent="0.25">
      <c r="A8166" s="22">
        <v>45518</v>
      </c>
      <c r="B8166" s="20" t="s">
        <v>1203</v>
      </c>
      <c r="C8166" s="21">
        <v>20</v>
      </c>
      <c r="D8166" s="3" t="str">
        <f t="shared" si="127"/>
        <v/>
      </c>
      <c r="E8166" s="20" t="s">
        <v>412</v>
      </c>
    </row>
    <row r="8167" spans="1:5" outlineLevel="1" x14ac:dyDescent="0.25">
      <c r="A8167" s="28">
        <f>A8166</f>
        <v>45518</v>
      </c>
      <c r="B8167" s="29" t="str">
        <f>B8166</f>
        <v>TSELA</v>
      </c>
      <c r="C8167" s="30">
        <f>SUBTOTAL(9,C8163:C8166)</f>
        <v>80</v>
      </c>
      <c r="D8167" s="31" t="str">
        <f t="shared" si="127"/>
        <v>TOTAL</v>
      </c>
      <c r="E8167" s="20"/>
    </row>
    <row r="8168" spans="1:5" outlineLevel="2" x14ac:dyDescent="0.25">
      <c r="A8168" s="22">
        <v>45518</v>
      </c>
      <c r="B8168" s="20" t="s">
        <v>205</v>
      </c>
      <c r="C8168" s="21">
        <v>19.36</v>
      </c>
      <c r="D8168" s="3" t="str">
        <f t="shared" si="127"/>
        <v/>
      </c>
      <c r="E8168" s="20" t="s">
        <v>399</v>
      </c>
    </row>
    <row r="8169" spans="1:5" outlineLevel="1" x14ac:dyDescent="0.25">
      <c r="A8169" s="28">
        <f>A8168</f>
        <v>45518</v>
      </c>
      <c r="B8169" s="29" t="str">
        <f>B8168</f>
        <v>TXTAG</v>
      </c>
      <c r="C8169" s="30">
        <f>SUBTOTAL(9,C8168:C8168)</f>
        <v>19.36</v>
      </c>
      <c r="D8169" s="31" t="str">
        <f t="shared" si="127"/>
        <v>TOTAL</v>
      </c>
      <c r="E8169" s="20"/>
    </row>
    <row r="8170" spans="1:5" outlineLevel="2" x14ac:dyDescent="0.25">
      <c r="A8170" s="22">
        <v>45518</v>
      </c>
      <c r="B8170" s="20" t="s">
        <v>567</v>
      </c>
      <c r="C8170" s="21">
        <v>364</v>
      </c>
      <c r="D8170" s="3" t="str">
        <f t="shared" si="127"/>
        <v/>
      </c>
      <c r="E8170" s="20" t="s">
        <v>424</v>
      </c>
    </row>
    <row r="8171" spans="1:5" outlineLevel="1" x14ac:dyDescent="0.25">
      <c r="A8171" s="28">
        <f>A8170</f>
        <v>45518</v>
      </c>
      <c r="B8171" s="29" t="str">
        <f>B8170</f>
        <v>U S POSTMASTER</v>
      </c>
      <c r="C8171" s="30">
        <f>SUBTOTAL(9,C8170:C8170)</f>
        <v>364</v>
      </c>
      <c r="D8171" s="31" t="str">
        <f t="shared" si="127"/>
        <v>TOTAL</v>
      </c>
      <c r="E8171" s="20"/>
    </row>
    <row r="8172" spans="1:5" outlineLevel="2" x14ac:dyDescent="0.25">
      <c r="A8172" s="22">
        <v>45518</v>
      </c>
      <c r="B8172" s="20" t="s">
        <v>207</v>
      </c>
      <c r="C8172" s="21">
        <v>810.12</v>
      </c>
      <c r="D8172" s="3" t="str">
        <f t="shared" si="127"/>
        <v/>
      </c>
      <c r="E8172" s="20" t="s">
        <v>381</v>
      </c>
    </row>
    <row r="8173" spans="1:5" outlineLevel="2" x14ac:dyDescent="0.25">
      <c r="A8173" s="22">
        <v>45518</v>
      </c>
      <c r="B8173" s="20" t="s">
        <v>207</v>
      </c>
      <c r="C8173" s="21">
        <v>1080.56</v>
      </c>
      <c r="D8173" s="3" t="str">
        <f t="shared" si="127"/>
        <v/>
      </c>
      <c r="E8173" s="20" t="s">
        <v>381</v>
      </c>
    </row>
    <row r="8174" spans="1:5" outlineLevel="1" x14ac:dyDescent="0.25">
      <c r="A8174" s="28">
        <f>A8173</f>
        <v>45518</v>
      </c>
      <c r="B8174" s="29" t="str">
        <f>B8173</f>
        <v>ULINE</v>
      </c>
      <c r="C8174" s="30">
        <f>SUBTOTAL(9,C8172:C8173)</f>
        <v>1890.6799999999998</v>
      </c>
      <c r="D8174" s="31" t="str">
        <f t="shared" si="127"/>
        <v>TOTAL</v>
      </c>
      <c r="E8174" s="20"/>
    </row>
    <row r="8175" spans="1:5" outlineLevel="2" x14ac:dyDescent="0.25">
      <c r="A8175" s="22">
        <v>45518</v>
      </c>
      <c r="B8175" s="20" t="s">
        <v>208</v>
      </c>
      <c r="C8175" s="21">
        <v>136.84</v>
      </c>
      <c r="D8175" s="3" t="str">
        <f t="shared" si="127"/>
        <v/>
      </c>
      <c r="E8175" s="20" t="s">
        <v>424</v>
      </c>
    </row>
    <row r="8176" spans="1:5" outlineLevel="2" x14ac:dyDescent="0.25">
      <c r="A8176" s="22">
        <v>45518</v>
      </c>
      <c r="B8176" s="20" t="s">
        <v>208</v>
      </c>
      <c r="C8176" s="21">
        <v>120.74</v>
      </c>
      <c r="D8176" s="3" t="str">
        <f t="shared" si="127"/>
        <v/>
      </c>
      <c r="E8176" s="20" t="s">
        <v>424</v>
      </c>
    </row>
    <row r="8177" spans="1:5" outlineLevel="1" x14ac:dyDescent="0.25">
      <c r="A8177" s="28">
        <f>A8176</f>
        <v>45518</v>
      </c>
      <c r="B8177" s="29" t="str">
        <f>B8176</f>
        <v>UNIFIRST HOLDINGS INC</v>
      </c>
      <c r="C8177" s="30">
        <f>SUBTOTAL(9,C8175:C8176)</f>
        <v>257.58</v>
      </c>
      <c r="D8177" s="31" t="str">
        <f t="shared" si="127"/>
        <v>TOTAL</v>
      </c>
      <c r="E8177" s="20"/>
    </row>
    <row r="8178" spans="1:5" outlineLevel="2" x14ac:dyDescent="0.25">
      <c r="A8178" s="22">
        <v>45518</v>
      </c>
      <c r="B8178" s="20" t="s">
        <v>294</v>
      </c>
      <c r="C8178" s="21">
        <v>14711.93</v>
      </c>
      <c r="D8178" s="3" t="str">
        <f t="shared" si="127"/>
        <v/>
      </c>
      <c r="E8178" s="20" t="s">
        <v>432</v>
      </c>
    </row>
    <row r="8179" spans="1:5" outlineLevel="1" x14ac:dyDescent="0.25">
      <c r="A8179" s="28">
        <f>A8178</f>
        <v>45518</v>
      </c>
      <c r="B8179" s="29" t="str">
        <f>B8178</f>
        <v>U S BANK PARS ACCOUNT 6746022500</v>
      </c>
      <c r="C8179" s="30">
        <f>SUBTOTAL(9,C8178:C8178)</f>
        <v>14711.93</v>
      </c>
      <c r="D8179" s="31" t="str">
        <f t="shared" si="127"/>
        <v>TOTAL</v>
      </c>
      <c r="E8179" s="20"/>
    </row>
    <row r="8180" spans="1:5" outlineLevel="2" x14ac:dyDescent="0.25">
      <c r="A8180" s="22">
        <v>45518</v>
      </c>
      <c r="B8180" s="20" t="s">
        <v>294</v>
      </c>
      <c r="C8180" s="21">
        <v>1550.11</v>
      </c>
      <c r="D8180" s="3" t="str">
        <f t="shared" si="127"/>
        <v/>
      </c>
      <c r="E8180" s="20" t="s">
        <v>432</v>
      </c>
    </row>
    <row r="8181" spans="1:5" outlineLevel="1" x14ac:dyDescent="0.25">
      <c r="A8181" s="28">
        <f>A8180</f>
        <v>45518</v>
      </c>
      <c r="B8181" s="29" t="str">
        <f>B8180</f>
        <v>U S BANK PARS ACCOUNT 6746022500</v>
      </c>
      <c r="C8181" s="30">
        <f>SUBTOTAL(9,C8180:C8180)</f>
        <v>1550.11</v>
      </c>
      <c r="D8181" s="31" t="str">
        <f t="shared" si="127"/>
        <v>TOTAL</v>
      </c>
      <c r="E8181" s="20"/>
    </row>
    <row r="8182" spans="1:5" outlineLevel="2" x14ac:dyDescent="0.25">
      <c r="A8182" s="22">
        <v>45518</v>
      </c>
      <c r="B8182" s="20" t="s">
        <v>294</v>
      </c>
      <c r="C8182" s="21">
        <v>4344.3999999999996</v>
      </c>
      <c r="D8182" s="3" t="str">
        <f t="shared" si="127"/>
        <v/>
      </c>
      <c r="E8182" s="20" t="s">
        <v>432</v>
      </c>
    </row>
    <row r="8183" spans="1:5" outlineLevel="1" x14ac:dyDescent="0.25">
      <c r="A8183" s="28">
        <f>A8182</f>
        <v>45518</v>
      </c>
      <c r="B8183" s="29" t="str">
        <f>B8182</f>
        <v>U S BANK PARS ACCOUNT 6746022500</v>
      </c>
      <c r="C8183" s="30">
        <f>SUBTOTAL(9,C8182:C8182)</f>
        <v>4344.3999999999996</v>
      </c>
      <c r="D8183" s="31" t="str">
        <f t="shared" si="127"/>
        <v>TOTAL</v>
      </c>
      <c r="E8183" s="20"/>
    </row>
    <row r="8184" spans="1:5" outlineLevel="2" x14ac:dyDescent="0.25">
      <c r="A8184" s="22">
        <v>45518</v>
      </c>
      <c r="B8184" s="20" t="s">
        <v>294</v>
      </c>
      <c r="C8184" s="21">
        <v>12518.9</v>
      </c>
      <c r="D8184" s="3" t="str">
        <f t="shared" si="127"/>
        <v/>
      </c>
      <c r="E8184" s="20" t="s">
        <v>432</v>
      </c>
    </row>
    <row r="8185" spans="1:5" outlineLevel="1" x14ac:dyDescent="0.25">
      <c r="A8185" s="28">
        <f>A8184</f>
        <v>45518</v>
      </c>
      <c r="B8185" s="29" t="str">
        <f>B8184</f>
        <v>U S BANK PARS ACCOUNT 6746022500</v>
      </c>
      <c r="C8185" s="30">
        <f>SUBTOTAL(9,C8184:C8184)</f>
        <v>12518.9</v>
      </c>
      <c r="D8185" s="31" t="str">
        <f t="shared" si="127"/>
        <v>TOTAL</v>
      </c>
      <c r="E8185" s="20"/>
    </row>
    <row r="8186" spans="1:5" outlineLevel="2" x14ac:dyDescent="0.25">
      <c r="A8186" s="22">
        <v>45518</v>
      </c>
      <c r="B8186" s="20" t="s">
        <v>459</v>
      </c>
      <c r="C8186" s="21">
        <v>3690</v>
      </c>
      <c r="D8186" s="3" t="str">
        <f t="shared" si="127"/>
        <v/>
      </c>
      <c r="E8186" s="20" t="s">
        <v>399</v>
      </c>
    </row>
    <row r="8187" spans="1:5" outlineLevel="1" x14ac:dyDescent="0.25">
      <c r="A8187" s="28">
        <f>A8186</f>
        <v>45518</v>
      </c>
      <c r="B8187" s="29" t="str">
        <f>B8186</f>
        <v>UNIQUE DIGITAL TECHNOLOGY LLC</v>
      </c>
      <c r="C8187" s="30">
        <f>SUBTOTAL(9,C8186:C8186)</f>
        <v>3690</v>
      </c>
      <c r="D8187" s="31" t="str">
        <f t="shared" si="127"/>
        <v>TOTAL</v>
      </c>
      <c r="E8187" s="20"/>
    </row>
    <row r="8188" spans="1:5" outlineLevel="2" x14ac:dyDescent="0.25">
      <c r="A8188" s="22">
        <v>45518</v>
      </c>
      <c r="B8188" s="20" t="s">
        <v>210</v>
      </c>
      <c r="C8188" s="21">
        <v>24.86</v>
      </c>
      <c r="D8188" s="3" t="str">
        <f t="shared" si="127"/>
        <v/>
      </c>
      <c r="E8188" s="20" t="s">
        <v>421</v>
      </c>
    </row>
    <row r="8189" spans="1:5" outlineLevel="1" x14ac:dyDescent="0.25">
      <c r="A8189" s="28">
        <f>A8188</f>
        <v>45518</v>
      </c>
      <c r="B8189" s="29" t="str">
        <f>B8188</f>
        <v>UNITED PARCEL SERVICE</v>
      </c>
      <c r="C8189" s="30">
        <f>SUBTOTAL(9,C8188:C8188)</f>
        <v>24.86</v>
      </c>
      <c r="D8189" s="31" t="str">
        <f t="shared" si="127"/>
        <v>TOTAL</v>
      </c>
      <c r="E8189" s="20"/>
    </row>
    <row r="8190" spans="1:5" outlineLevel="2" x14ac:dyDescent="0.25">
      <c r="A8190" s="22">
        <v>45518</v>
      </c>
      <c r="B8190" s="20" t="s">
        <v>211</v>
      </c>
      <c r="C8190" s="21">
        <v>83.17</v>
      </c>
      <c r="D8190" s="3" t="str">
        <f t="shared" si="127"/>
        <v/>
      </c>
      <c r="E8190" s="20" t="s">
        <v>385</v>
      </c>
    </row>
    <row r="8191" spans="1:5" outlineLevel="2" x14ac:dyDescent="0.25">
      <c r="A8191" s="22">
        <v>45518</v>
      </c>
      <c r="B8191" s="20" t="s">
        <v>211</v>
      </c>
      <c r="C8191" s="21">
        <v>42.26</v>
      </c>
      <c r="D8191" s="3" t="str">
        <f t="shared" si="127"/>
        <v/>
      </c>
      <c r="E8191" s="20" t="s">
        <v>385</v>
      </c>
    </row>
    <row r="8192" spans="1:5" outlineLevel="1" x14ac:dyDescent="0.25">
      <c r="A8192" s="28">
        <f>A8191</f>
        <v>45518</v>
      </c>
      <c r="B8192" s="29" t="str">
        <f>B8191</f>
        <v>UNITED REFRIGERATION INC</v>
      </c>
      <c r="C8192" s="30">
        <f>SUBTOTAL(9,C8190:C8191)</f>
        <v>125.43</v>
      </c>
      <c r="D8192" s="31" t="str">
        <f t="shared" si="127"/>
        <v>TOTAL</v>
      </c>
      <c r="E8192" s="20"/>
    </row>
    <row r="8193" spans="1:5" outlineLevel="2" x14ac:dyDescent="0.25">
      <c r="A8193" s="22">
        <v>45518</v>
      </c>
      <c r="B8193" s="20" t="s">
        <v>1204</v>
      </c>
      <c r="C8193" s="21">
        <v>1000</v>
      </c>
      <c r="D8193" s="3" t="str">
        <f t="shared" si="127"/>
        <v/>
      </c>
      <c r="E8193" s="20" t="s">
        <v>382</v>
      </c>
    </row>
    <row r="8194" spans="1:5" outlineLevel="1" x14ac:dyDescent="0.25">
      <c r="A8194" s="28">
        <f>A8193</f>
        <v>45518</v>
      </c>
      <c r="B8194" s="29" t="str">
        <f>B8193</f>
        <v>UNIVERSITY OF NORTH TEXAS</v>
      </c>
      <c r="C8194" s="30">
        <f>SUBTOTAL(9,C8193:C8193)</f>
        <v>1000</v>
      </c>
      <c r="D8194" s="31" t="str">
        <f t="shared" si="127"/>
        <v>TOTAL</v>
      </c>
      <c r="E8194" s="20"/>
    </row>
    <row r="8195" spans="1:5" outlineLevel="2" x14ac:dyDescent="0.25">
      <c r="A8195" s="22">
        <v>45518</v>
      </c>
      <c r="B8195" s="20" t="s">
        <v>461</v>
      </c>
      <c r="C8195" s="21">
        <v>1000</v>
      </c>
      <c r="D8195" s="3" t="str">
        <f t="shared" si="127"/>
        <v/>
      </c>
      <c r="E8195" s="20" t="s">
        <v>382</v>
      </c>
    </row>
    <row r="8196" spans="1:5" outlineLevel="1" x14ac:dyDescent="0.25">
      <c r="A8196" s="28">
        <f>A8195</f>
        <v>45518</v>
      </c>
      <c r="B8196" s="29" t="str">
        <f>B8195</f>
        <v>THE UNIVERSITY OF TEXAS AT AUSTIN</v>
      </c>
      <c r="C8196" s="30">
        <f>SUBTOTAL(9,C8195:C8195)</f>
        <v>1000</v>
      </c>
      <c r="D8196" s="31" t="str">
        <f t="shared" si="127"/>
        <v>TOTAL</v>
      </c>
      <c r="E8196" s="20"/>
    </row>
    <row r="8197" spans="1:5" outlineLevel="2" x14ac:dyDescent="0.25">
      <c r="A8197" s="22">
        <v>45518</v>
      </c>
      <c r="B8197" s="20" t="s">
        <v>212</v>
      </c>
      <c r="C8197" s="21">
        <v>12850.6</v>
      </c>
      <c r="D8197" s="3" t="str">
        <f t="shared" si="127"/>
        <v/>
      </c>
      <c r="E8197" s="20" t="s">
        <v>381</v>
      </c>
    </row>
    <row r="8198" spans="1:5" outlineLevel="2" x14ac:dyDescent="0.25">
      <c r="A8198" s="22">
        <v>45518</v>
      </c>
      <c r="B8198" s="20" t="s">
        <v>212</v>
      </c>
      <c r="C8198" s="21">
        <v>1796.1</v>
      </c>
      <c r="D8198" s="3" t="str">
        <f t="shared" si="127"/>
        <v/>
      </c>
      <c r="E8198" s="20" t="s">
        <v>381</v>
      </c>
    </row>
    <row r="8199" spans="1:5" outlineLevel="2" x14ac:dyDescent="0.25">
      <c r="A8199" s="22">
        <v>45518</v>
      </c>
      <c r="B8199" s="20" t="s">
        <v>212</v>
      </c>
      <c r="C8199" s="21">
        <v>1469.7</v>
      </c>
      <c r="D8199" s="3" t="str">
        <f t="shared" si="127"/>
        <v/>
      </c>
      <c r="E8199" s="20" t="s">
        <v>381</v>
      </c>
    </row>
    <row r="8200" spans="1:5" outlineLevel="2" x14ac:dyDescent="0.25">
      <c r="A8200" s="22">
        <v>45518</v>
      </c>
      <c r="B8200" s="20" t="s">
        <v>212</v>
      </c>
      <c r="C8200" s="21">
        <v>534.6</v>
      </c>
      <c r="D8200" s="3" t="str">
        <f t="shared" ref="D8200:D8263" si="128">IF(E8200=0,"TOTAL","")</f>
        <v/>
      </c>
      <c r="E8200" s="20" t="s">
        <v>381</v>
      </c>
    </row>
    <row r="8201" spans="1:5" outlineLevel="2" x14ac:dyDescent="0.25">
      <c r="A8201" s="22">
        <v>45518</v>
      </c>
      <c r="B8201" s="20" t="s">
        <v>212</v>
      </c>
      <c r="C8201" s="21">
        <v>160</v>
      </c>
      <c r="D8201" s="3" t="str">
        <f t="shared" si="128"/>
        <v/>
      </c>
      <c r="E8201" s="20" t="s">
        <v>381</v>
      </c>
    </row>
    <row r="8202" spans="1:5" outlineLevel="2" x14ac:dyDescent="0.25">
      <c r="A8202" s="22">
        <v>45518</v>
      </c>
      <c r="B8202" s="20" t="s">
        <v>212</v>
      </c>
      <c r="C8202" s="21">
        <v>105</v>
      </c>
      <c r="D8202" s="3" t="str">
        <f t="shared" si="128"/>
        <v/>
      </c>
      <c r="E8202" s="20" t="s">
        <v>381</v>
      </c>
    </row>
    <row r="8203" spans="1:5" outlineLevel="1" x14ac:dyDescent="0.25">
      <c r="A8203" s="28">
        <f>A8202</f>
        <v>45518</v>
      </c>
      <c r="B8203" s="29" t="str">
        <f>B8202</f>
        <v>BSN SPORTS LLC</v>
      </c>
      <c r="C8203" s="30">
        <f>SUBTOTAL(9,C8197:C8202)</f>
        <v>16916</v>
      </c>
      <c r="D8203" s="31" t="str">
        <f t="shared" si="128"/>
        <v>TOTAL</v>
      </c>
      <c r="E8203" s="20"/>
    </row>
    <row r="8204" spans="1:5" outlineLevel="2" x14ac:dyDescent="0.25">
      <c r="A8204" s="22">
        <v>45518</v>
      </c>
      <c r="B8204" s="20" t="s">
        <v>213</v>
      </c>
      <c r="C8204" s="21">
        <v>79.989999999999995</v>
      </c>
      <c r="D8204" s="3" t="str">
        <f t="shared" si="128"/>
        <v/>
      </c>
      <c r="E8204" s="20" t="s">
        <v>381</v>
      </c>
    </row>
    <row r="8205" spans="1:5" outlineLevel="2" x14ac:dyDescent="0.25">
      <c r="A8205" s="22">
        <v>45518</v>
      </c>
      <c r="B8205" s="20" t="s">
        <v>213</v>
      </c>
      <c r="C8205" s="21">
        <v>3344.12</v>
      </c>
      <c r="D8205" s="3" t="str">
        <f t="shared" si="128"/>
        <v/>
      </c>
      <c r="E8205" s="20" t="s">
        <v>381</v>
      </c>
    </row>
    <row r="8206" spans="1:5" outlineLevel="2" x14ac:dyDescent="0.25">
      <c r="A8206" s="22">
        <v>45518</v>
      </c>
      <c r="B8206" s="20" t="s">
        <v>213</v>
      </c>
      <c r="C8206" s="21">
        <v>1083.3800000000001</v>
      </c>
      <c r="D8206" s="3" t="str">
        <f t="shared" si="128"/>
        <v/>
      </c>
      <c r="E8206" s="20" t="s">
        <v>381</v>
      </c>
    </row>
    <row r="8207" spans="1:5" outlineLevel="1" x14ac:dyDescent="0.25">
      <c r="A8207" s="28">
        <f>A8206</f>
        <v>45518</v>
      </c>
      <c r="B8207" s="29" t="str">
        <f>B8206</f>
        <v>VARSITY SPIRIT FASHIONS &amp; SUPPLIES LLC</v>
      </c>
      <c r="C8207" s="30">
        <f>SUBTOTAL(9,C8204:C8206)</f>
        <v>4507.49</v>
      </c>
      <c r="D8207" s="31" t="str">
        <f t="shared" si="128"/>
        <v>TOTAL</v>
      </c>
      <c r="E8207" s="20"/>
    </row>
    <row r="8208" spans="1:5" outlineLevel="2" x14ac:dyDescent="0.25">
      <c r="A8208" s="22">
        <v>45518</v>
      </c>
      <c r="B8208" s="20" t="s">
        <v>206</v>
      </c>
      <c r="C8208" s="21">
        <v>375</v>
      </c>
      <c r="D8208" s="3" t="str">
        <f t="shared" si="128"/>
        <v/>
      </c>
      <c r="E8208" s="20" t="s">
        <v>381</v>
      </c>
    </row>
    <row r="8209" spans="1:5" outlineLevel="1" x14ac:dyDescent="0.25">
      <c r="A8209" s="28">
        <f>A8208</f>
        <v>45518</v>
      </c>
      <c r="B8209" s="29" t="str">
        <f>B8208</f>
        <v>UNIVERSAL CHEERLEADERS ASSOCIATION</v>
      </c>
      <c r="C8209" s="30">
        <f>SUBTOTAL(9,C8208:C8208)</f>
        <v>375</v>
      </c>
      <c r="D8209" s="31" t="str">
        <f t="shared" si="128"/>
        <v>TOTAL</v>
      </c>
      <c r="E8209" s="20"/>
    </row>
    <row r="8210" spans="1:5" outlineLevel="2" x14ac:dyDescent="0.25">
      <c r="A8210" s="22">
        <v>45518</v>
      </c>
      <c r="B8210" s="20" t="s">
        <v>622</v>
      </c>
      <c r="C8210" s="21">
        <v>18165.95</v>
      </c>
      <c r="D8210" s="3" t="str">
        <f t="shared" si="128"/>
        <v/>
      </c>
      <c r="E8210" s="20" t="s">
        <v>381</v>
      </c>
    </row>
    <row r="8211" spans="1:5" outlineLevel="1" x14ac:dyDescent="0.25">
      <c r="A8211" s="28">
        <f>A8210</f>
        <v>45518</v>
      </c>
      <c r="B8211" s="29" t="str">
        <f>B8210</f>
        <v>VEX ROBOTICS INC</v>
      </c>
      <c r="C8211" s="30">
        <f>SUBTOTAL(9,C8210:C8210)</f>
        <v>18165.95</v>
      </c>
      <c r="D8211" s="31" t="str">
        <f t="shared" si="128"/>
        <v>TOTAL</v>
      </c>
      <c r="E8211" s="20"/>
    </row>
    <row r="8212" spans="1:5" outlineLevel="2" x14ac:dyDescent="0.25">
      <c r="A8212" s="22">
        <v>45518</v>
      </c>
      <c r="B8212" s="20" t="s">
        <v>330</v>
      </c>
      <c r="C8212" s="21">
        <v>35547.300000000003</v>
      </c>
      <c r="D8212" s="3" t="str">
        <f t="shared" si="128"/>
        <v/>
      </c>
      <c r="E8212" s="20" t="s">
        <v>402</v>
      </c>
    </row>
    <row r="8213" spans="1:5" outlineLevel="1" x14ac:dyDescent="0.25">
      <c r="A8213" s="28">
        <f>A8212</f>
        <v>45518</v>
      </c>
      <c r="B8213" s="29" t="str">
        <f>B8212</f>
        <v>VLK ARCHITECTS INC</v>
      </c>
      <c r="C8213" s="30">
        <f>SUBTOTAL(9,C8212:C8212)</f>
        <v>35547.300000000003</v>
      </c>
      <c r="D8213" s="31" t="str">
        <f t="shared" si="128"/>
        <v>TOTAL</v>
      </c>
      <c r="E8213" s="20"/>
    </row>
    <row r="8214" spans="1:5" outlineLevel="2" x14ac:dyDescent="0.25">
      <c r="A8214" s="22">
        <v>45518</v>
      </c>
      <c r="B8214" s="20" t="s">
        <v>296</v>
      </c>
      <c r="C8214" s="21">
        <v>385.9</v>
      </c>
      <c r="D8214" s="3" t="str">
        <f t="shared" si="128"/>
        <v/>
      </c>
      <c r="E8214" s="20" t="s">
        <v>405</v>
      </c>
    </row>
    <row r="8215" spans="1:5" outlineLevel="1" x14ac:dyDescent="0.25">
      <c r="A8215" s="28">
        <f>A8214</f>
        <v>45518</v>
      </c>
      <c r="B8215" s="29" t="str">
        <f>B8214</f>
        <v>US BANK NATIONAL ASSOCIATION</v>
      </c>
      <c r="C8215" s="30">
        <f>SUBTOTAL(9,C8214:C8214)</f>
        <v>385.9</v>
      </c>
      <c r="D8215" s="31" t="str">
        <f t="shared" si="128"/>
        <v>TOTAL</v>
      </c>
      <c r="E8215" s="20"/>
    </row>
    <row r="8216" spans="1:5" outlineLevel="2" x14ac:dyDescent="0.25">
      <c r="A8216" s="22">
        <v>45518</v>
      </c>
      <c r="B8216" s="20" t="s">
        <v>214</v>
      </c>
      <c r="C8216" s="21">
        <v>1159.96</v>
      </c>
      <c r="D8216" s="3" t="str">
        <f t="shared" si="128"/>
        <v/>
      </c>
      <c r="E8216" s="20" t="s">
        <v>386</v>
      </c>
    </row>
    <row r="8217" spans="1:5" outlineLevel="2" x14ac:dyDescent="0.25">
      <c r="A8217" s="22">
        <v>45518</v>
      </c>
      <c r="B8217" s="20" t="s">
        <v>214</v>
      </c>
      <c r="C8217" s="21">
        <v>141.49</v>
      </c>
      <c r="D8217" s="3" t="str">
        <f t="shared" si="128"/>
        <v/>
      </c>
      <c r="E8217" s="20" t="s">
        <v>386</v>
      </c>
    </row>
    <row r="8218" spans="1:5" outlineLevel="2" x14ac:dyDescent="0.25">
      <c r="A8218" s="22">
        <v>45518</v>
      </c>
      <c r="B8218" s="20" t="s">
        <v>214</v>
      </c>
      <c r="C8218" s="21">
        <v>220.01</v>
      </c>
      <c r="D8218" s="3" t="str">
        <f t="shared" si="128"/>
        <v/>
      </c>
      <c r="E8218" s="20" t="s">
        <v>386</v>
      </c>
    </row>
    <row r="8219" spans="1:5" outlineLevel="2" x14ac:dyDescent="0.25">
      <c r="A8219" s="22">
        <v>45518</v>
      </c>
      <c r="B8219" s="20" t="s">
        <v>214</v>
      </c>
      <c r="C8219" s="21">
        <v>25.96</v>
      </c>
      <c r="D8219" s="3" t="str">
        <f t="shared" si="128"/>
        <v/>
      </c>
      <c r="E8219" s="20" t="s">
        <v>386</v>
      </c>
    </row>
    <row r="8220" spans="1:5" outlineLevel="2" x14ac:dyDescent="0.25">
      <c r="A8220" s="22">
        <v>45518</v>
      </c>
      <c r="B8220" s="20" t="s">
        <v>214</v>
      </c>
      <c r="C8220" s="21">
        <v>548.5</v>
      </c>
      <c r="D8220" s="3" t="str">
        <f t="shared" si="128"/>
        <v/>
      </c>
      <c r="E8220" s="20" t="s">
        <v>386</v>
      </c>
    </row>
    <row r="8221" spans="1:5" outlineLevel="2" x14ac:dyDescent="0.25">
      <c r="A8221" s="22">
        <v>45518</v>
      </c>
      <c r="B8221" s="20" t="s">
        <v>214</v>
      </c>
      <c r="C8221" s="21">
        <v>221.88</v>
      </c>
      <c r="D8221" s="3" t="str">
        <f t="shared" si="128"/>
        <v/>
      </c>
      <c r="E8221" s="20" t="s">
        <v>386</v>
      </c>
    </row>
    <row r="8222" spans="1:5" outlineLevel="2" x14ac:dyDescent="0.25">
      <c r="A8222" s="22">
        <v>45518</v>
      </c>
      <c r="B8222" s="20" t="s">
        <v>214</v>
      </c>
      <c r="C8222" s="21">
        <v>3774.86</v>
      </c>
      <c r="D8222" s="3" t="str">
        <f t="shared" si="128"/>
        <v/>
      </c>
      <c r="E8222" s="20" t="s">
        <v>386</v>
      </c>
    </row>
    <row r="8223" spans="1:5" outlineLevel="2" x14ac:dyDescent="0.25">
      <c r="A8223" s="22">
        <v>45518</v>
      </c>
      <c r="B8223" s="20" t="s">
        <v>214</v>
      </c>
      <c r="C8223" s="21">
        <v>404.08</v>
      </c>
      <c r="D8223" s="3" t="str">
        <f t="shared" si="128"/>
        <v/>
      </c>
      <c r="E8223" s="20" t="s">
        <v>386</v>
      </c>
    </row>
    <row r="8224" spans="1:5" outlineLevel="2" x14ac:dyDescent="0.25">
      <c r="A8224" s="22">
        <v>45518</v>
      </c>
      <c r="B8224" s="20" t="s">
        <v>214</v>
      </c>
      <c r="C8224" s="21">
        <v>26.73</v>
      </c>
      <c r="D8224" s="3" t="str">
        <f t="shared" si="128"/>
        <v/>
      </c>
      <c r="E8224" s="20" t="s">
        <v>386</v>
      </c>
    </row>
    <row r="8225" spans="1:5" outlineLevel="2" x14ac:dyDescent="0.25">
      <c r="A8225" s="22">
        <v>45518</v>
      </c>
      <c r="B8225" s="20" t="s">
        <v>214</v>
      </c>
      <c r="C8225" s="21">
        <v>51.33</v>
      </c>
      <c r="D8225" s="3" t="str">
        <f t="shared" si="128"/>
        <v/>
      </c>
      <c r="E8225" s="20" t="s">
        <v>386</v>
      </c>
    </row>
    <row r="8226" spans="1:5" outlineLevel="2" x14ac:dyDescent="0.25">
      <c r="A8226" s="22">
        <v>45518</v>
      </c>
      <c r="B8226" s="20" t="s">
        <v>214</v>
      </c>
      <c r="C8226" s="21">
        <v>183.06</v>
      </c>
      <c r="D8226" s="3" t="str">
        <f t="shared" si="128"/>
        <v/>
      </c>
      <c r="E8226" s="20" t="s">
        <v>386</v>
      </c>
    </row>
    <row r="8227" spans="1:5" outlineLevel="2" x14ac:dyDescent="0.25">
      <c r="A8227" s="22">
        <v>45518</v>
      </c>
      <c r="B8227" s="20" t="s">
        <v>214</v>
      </c>
      <c r="C8227" s="21">
        <v>645.66999999999996</v>
      </c>
      <c r="D8227" s="3" t="str">
        <f t="shared" si="128"/>
        <v/>
      </c>
      <c r="E8227" s="20" t="s">
        <v>386</v>
      </c>
    </row>
    <row r="8228" spans="1:5" outlineLevel="2" x14ac:dyDescent="0.25">
      <c r="A8228" s="22">
        <v>45518</v>
      </c>
      <c r="B8228" s="20" t="s">
        <v>214</v>
      </c>
      <c r="C8228" s="21">
        <v>223.86</v>
      </c>
      <c r="D8228" s="3" t="str">
        <f t="shared" si="128"/>
        <v/>
      </c>
      <c r="E8228" s="20" t="s">
        <v>386</v>
      </c>
    </row>
    <row r="8229" spans="1:5" outlineLevel="1" x14ac:dyDescent="0.25">
      <c r="A8229" s="28">
        <f>A8228</f>
        <v>45518</v>
      </c>
      <c r="B8229" s="29" t="str">
        <f>B8228</f>
        <v>WARDS SCIENCE</v>
      </c>
      <c r="C8229" s="30">
        <f>SUBTOTAL(9,C8216:C8228)</f>
        <v>7627.3899999999994</v>
      </c>
      <c r="D8229" s="31" t="str">
        <f t="shared" si="128"/>
        <v>TOTAL</v>
      </c>
      <c r="E8229" s="20"/>
    </row>
    <row r="8230" spans="1:5" outlineLevel="2" x14ac:dyDescent="0.25">
      <c r="A8230" s="22">
        <v>45518</v>
      </c>
      <c r="B8230" s="20" t="s">
        <v>215</v>
      </c>
      <c r="C8230" s="21">
        <v>12918.9</v>
      </c>
      <c r="D8230" s="3" t="str">
        <f t="shared" si="128"/>
        <v/>
      </c>
      <c r="E8230" s="20" t="s">
        <v>386</v>
      </c>
    </row>
    <row r="8231" spans="1:5" outlineLevel="2" x14ac:dyDescent="0.25">
      <c r="A8231" s="22">
        <v>45518</v>
      </c>
      <c r="B8231" s="20" t="s">
        <v>215</v>
      </c>
      <c r="C8231" s="21">
        <v>15988</v>
      </c>
      <c r="D8231" s="3" t="str">
        <f t="shared" si="128"/>
        <v/>
      </c>
      <c r="E8231" s="20" t="s">
        <v>410</v>
      </c>
    </row>
    <row r="8232" spans="1:5" outlineLevel="2" x14ac:dyDescent="0.25">
      <c r="A8232" s="22">
        <v>45518</v>
      </c>
      <c r="B8232" s="20" t="s">
        <v>215</v>
      </c>
      <c r="C8232" s="21">
        <v>515</v>
      </c>
      <c r="D8232" s="3" t="str">
        <f t="shared" si="128"/>
        <v/>
      </c>
      <c r="E8232" s="20" t="s">
        <v>386</v>
      </c>
    </row>
    <row r="8233" spans="1:5" outlineLevel="1" x14ac:dyDescent="0.25">
      <c r="A8233" s="28">
        <f>A8232</f>
        <v>45518</v>
      </c>
      <c r="B8233" s="29" t="str">
        <f>B8232</f>
        <v>WASHINGTON MUSIC SALES CENTER INC</v>
      </c>
      <c r="C8233" s="30">
        <f>SUBTOTAL(9,C8230:C8232)</f>
        <v>29421.9</v>
      </c>
      <c r="D8233" s="31" t="str">
        <f t="shared" si="128"/>
        <v>TOTAL</v>
      </c>
      <c r="E8233" s="20"/>
    </row>
    <row r="8234" spans="1:5" outlineLevel="2" x14ac:dyDescent="0.25">
      <c r="A8234" s="22">
        <v>45518</v>
      </c>
      <c r="B8234" s="20" t="s">
        <v>569</v>
      </c>
      <c r="C8234" s="21">
        <v>2296.59</v>
      </c>
      <c r="D8234" s="3" t="str">
        <f t="shared" si="128"/>
        <v/>
      </c>
      <c r="E8234" s="20" t="s">
        <v>381</v>
      </c>
    </row>
    <row r="8235" spans="1:5" outlineLevel="1" x14ac:dyDescent="0.25">
      <c r="A8235" s="28">
        <f>A8234</f>
        <v>45518</v>
      </c>
      <c r="B8235" s="29" t="str">
        <f>B8234</f>
        <v>WELDON WILLIAMS &amp; LICK</v>
      </c>
      <c r="C8235" s="30">
        <f>SUBTOTAL(9,C8234:C8234)</f>
        <v>2296.59</v>
      </c>
      <c r="D8235" s="31" t="str">
        <f t="shared" si="128"/>
        <v>TOTAL</v>
      </c>
      <c r="E8235" s="20"/>
    </row>
    <row r="8236" spans="1:5" outlineLevel="2" x14ac:dyDescent="0.25">
      <c r="A8236" s="22">
        <v>45518</v>
      </c>
      <c r="B8236" s="20" t="s">
        <v>332</v>
      </c>
      <c r="C8236" s="21">
        <v>14</v>
      </c>
      <c r="D8236" s="3" t="str">
        <f t="shared" si="128"/>
        <v/>
      </c>
      <c r="E8236" s="20" t="s">
        <v>420</v>
      </c>
    </row>
    <row r="8237" spans="1:5" outlineLevel="2" x14ac:dyDescent="0.25">
      <c r="A8237" s="22">
        <v>45518</v>
      </c>
      <c r="B8237" s="20" t="s">
        <v>332</v>
      </c>
      <c r="C8237" s="21">
        <v>807.67</v>
      </c>
      <c r="D8237" s="3" t="str">
        <f t="shared" si="128"/>
        <v/>
      </c>
      <c r="E8237" s="20" t="s">
        <v>420</v>
      </c>
    </row>
    <row r="8238" spans="1:5" outlineLevel="2" x14ac:dyDescent="0.25">
      <c r="A8238" s="22">
        <v>45518</v>
      </c>
      <c r="B8238" s="20" t="s">
        <v>332</v>
      </c>
      <c r="C8238" s="21">
        <v>4945.8999999999996</v>
      </c>
      <c r="D8238" s="3" t="str">
        <f t="shared" si="128"/>
        <v/>
      </c>
      <c r="E8238" s="20" t="s">
        <v>420</v>
      </c>
    </row>
    <row r="8239" spans="1:5" outlineLevel="1" x14ac:dyDescent="0.25">
      <c r="A8239" s="28">
        <f>A8238</f>
        <v>45518</v>
      </c>
      <c r="B8239" s="29" t="str">
        <f>B8238</f>
        <v>WEST MEMORIAL MUD</v>
      </c>
      <c r="C8239" s="30">
        <f>SUBTOTAL(9,C8236:C8238)</f>
        <v>5767.57</v>
      </c>
      <c r="D8239" s="31" t="str">
        <f t="shared" si="128"/>
        <v>TOTAL</v>
      </c>
      <c r="E8239" s="20"/>
    </row>
    <row r="8240" spans="1:5" outlineLevel="2" x14ac:dyDescent="0.25">
      <c r="A8240" s="22">
        <v>45518</v>
      </c>
      <c r="B8240" s="20" t="s">
        <v>333</v>
      </c>
      <c r="C8240" s="21">
        <v>611.21</v>
      </c>
      <c r="D8240" s="3" t="str">
        <f t="shared" si="128"/>
        <v/>
      </c>
      <c r="E8240" s="20" t="s">
        <v>420</v>
      </c>
    </row>
    <row r="8241" spans="1:5" outlineLevel="2" x14ac:dyDescent="0.25">
      <c r="A8241" s="22">
        <v>45518</v>
      </c>
      <c r="B8241" s="20" t="s">
        <v>333</v>
      </c>
      <c r="C8241" s="21">
        <v>814.95</v>
      </c>
      <c r="D8241" s="3" t="str">
        <f t="shared" si="128"/>
        <v/>
      </c>
      <c r="E8241" s="20" t="s">
        <v>420</v>
      </c>
    </row>
    <row r="8242" spans="1:5" outlineLevel="2" x14ac:dyDescent="0.25">
      <c r="A8242" s="22">
        <v>45518</v>
      </c>
      <c r="B8242" s="20" t="s">
        <v>333</v>
      </c>
      <c r="C8242" s="21">
        <v>2648.59</v>
      </c>
      <c r="D8242" s="3" t="str">
        <f t="shared" si="128"/>
        <v/>
      </c>
      <c r="E8242" s="20" t="s">
        <v>420</v>
      </c>
    </row>
    <row r="8243" spans="1:5" outlineLevel="2" x14ac:dyDescent="0.25">
      <c r="A8243" s="22">
        <v>45518</v>
      </c>
      <c r="B8243" s="20" t="s">
        <v>333</v>
      </c>
      <c r="C8243" s="21">
        <v>1245.95</v>
      </c>
      <c r="D8243" s="3" t="str">
        <f t="shared" si="128"/>
        <v/>
      </c>
      <c r="E8243" s="20" t="s">
        <v>420</v>
      </c>
    </row>
    <row r="8244" spans="1:5" outlineLevel="2" x14ac:dyDescent="0.25">
      <c r="A8244" s="22">
        <v>45518</v>
      </c>
      <c r="B8244" s="20" t="s">
        <v>333</v>
      </c>
      <c r="C8244" s="21">
        <v>1661.27</v>
      </c>
      <c r="D8244" s="3" t="str">
        <f t="shared" si="128"/>
        <v/>
      </c>
      <c r="E8244" s="20" t="s">
        <v>420</v>
      </c>
    </row>
    <row r="8245" spans="1:5" outlineLevel="2" x14ac:dyDescent="0.25">
      <c r="A8245" s="22">
        <v>45518</v>
      </c>
      <c r="B8245" s="20" t="s">
        <v>333</v>
      </c>
      <c r="C8245" s="21">
        <v>5399.13</v>
      </c>
      <c r="D8245" s="3" t="str">
        <f t="shared" si="128"/>
        <v/>
      </c>
      <c r="E8245" s="20" t="s">
        <v>420</v>
      </c>
    </row>
    <row r="8246" spans="1:5" outlineLevel="1" x14ac:dyDescent="0.25">
      <c r="A8246" s="28">
        <f>A8245</f>
        <v>45518</v>
      </c>
      <c r="B8246" s="29" t="str">
        <f>B8245</f>
        <v>WESTON MUD</v>
      </c>
      <c r="C8246" s="30">
        <f>SUBTOTAL(9,C8240:C8245)</f>
        <v>12381.099999999999</v>
      </c>
      <c r="D8246" s="31" t="str">
        <f t="shared" si="128"/>
        <v>TOTAL</v>
      </c>
      <c r="E8246" s="20"/>
    </row>
    <row r="8247" spans="1:5" outlineLevel="2" x14ac:dyDescent="0.25">
      <c r="A8247" s="22">
        <v>45518</v>
      </c>
      <c r="B8247" s="20" t="s">
        <v>216</v>
      </c>
      <c r="C8247" s="21">
        <v>24.95</v>
      </c>
      <c r="D8247" s="3" t="str">
        <f t="shared" si="128"/>
        <v/>
      </c>
      <c r="E8247" s="20" t="s">
        <v>384</v>
      </c>
    </row>
    <row r="8248" spans="1:5" outlineLevel="2" x14ac:dyDescent="0.25">
      <c r="A8248" s="22">
        <v>45518</v>
      </c>
      <c r="B8248" s="20" t="s">
        <v>216</v>
      </c>
      <c r="C8248" s="21">
        <v>550</v>
      </c>
      <c r="D8248" s="3" t="str">
        <f t="shared" si="128"/>
        <v/>
      </c>
      <c r="E8248" s="20" t="s">
        <v>387</v>
      </c>
    </row>
    <row r="8249" spans="1:5" outlineLevel="2" x14ac:dyDescent="0.25">
      <c r="A8249" s="22">
        <v>45518</v>
      </c>
      <c r="B8249" s="20" t="s">
        <v>216</v>
      </c>
      <c r="C8249" s="21">
        <v>1089.95</v>
      </c>
      <c r="D8249" s="3" t="str">
        <f t="shared" si="128"/>
        <v/>
      </c>
      <c r="E8249" s="20" t="s">
        <v>387</v>
      </c>
    </row>
    <row r="8250" spans="1:5" outlineLevel="1" x14ac:dyDescent="0.25">
      <c r="A8250" s="28">
        <f>A8249</f>
        <v>45518</v>
      </c>
      <c r="B8250" s="29" t="str">
        <f>B8249</f>
        <v>WHATS POPPIN POPCORN LLC</v>
      </c>
      <c r="C8250" s="30">
        <f>SUBTOTAL(9,C8247:C8249)</f>
        <v>1664.9</v>
      </c>
      <c r="D8250" s="31" t="str">
        <f t="shared" si="128"/>
        <v>TOTAL</v>
      </c>
      <c r="E8250" s="20"/>
    </row>
    <row r="8251" spans="1:5" outlineLevel="2" x14ac:dyDescent="0.25">
      <c r="A8251" s="22">
        <v>45518</v>
      </c>
      <c r="B8251" s="20" t="s">
        <v>335</v>
      </c>
      <c r="C8251" s="21">
        <v>65849.88</v>
      </c>
      <c r="D8251" s="3" t="str">
        <f t="shared" si="128"/>
        <v/>
      </c>
      <c r="E8251" s="20" t="s">
        <v>391</v>
      </c>
    </row>
    <row r="8252" spans="1:5" outlineLevel="1" x14ac:dyDescent="0.25">
      <c r="A8252" s="28">
        <f>A8251</f>
        <v>45518</v>
      </c>
      <c r="B8252" s="29" t="str">
        <f>B8251</f>
        <v>YELLOWSTONE LANDSCAPE - CENTRAL INC</v>
      </c>
      <c r="C8252" s="30">
        <f>SUBTOTAL(9,C8251:C8251)</f>
        <v>65849.88</v>
      </c>
      <c r="D8252" s="31" t="str">
        <f t="shared" si="128"/>
        <v>TOTAL</v>
      </c>
      <c r="E8252" s="20"/>
    </row>
    <row r="8253" spans="1:5" outlineLevel="2" x14ac:dyDescent="0.25">
      <c r="A8253" s="22">
        <v>45518</v>
      </c>
      <c r="B8253" s="20" t="s">
        <v>336</v>
      </c>
      <c r="C8253" s="21">
        <v>2500</v>
      </c>
      <c r="D8253" s="3" t="str">
        <f t="shared" si="128"/>
        <v/>
      </c>
      <c r="E8253" s="20" t="s">
        <v>399</v>
      </c>
    </row>
    <row r="8254" spans="1:5" outlineLevel="2" x14ac:dyDescent="0.25">
      <c r="A8254" s="22">
        <v>45518</v>
      </c>
      <c r="B8254" s="20" t="s">
        <v>336</v>
      </c>
      <c r="C8254" s="21">
        <v>2500</v>
      </c>
      <c r="D8254" s="3" t="str">
        <f t="shared" si="128"/>
        <v/>
      </c>
      <c r="E8254" s="20" t="s">
        <v>399</v>
      </c>
    </row>
    <row r="8255" spans="1:5" outlineLevel="1" x14ac:dyDescent="0.25">
      <c r="A8255" s="28">
        <f>A8254</f>
        <v>45518</v>
      </c>
      <c r="B8255" s="29" t="str">
        <f>B8254</f>
        <v>ZAMPRELLI DESIGN LLC</v>
      </c>
      <c r="C8255" s="30">
        <f>SUBTOTAL(9,C8253:C8254)</f>
        <v>5000</v>
      </c>
      <c r="D8255" s="31" t="str">
        <f t="shared" si="128"/>
        <v>TOTAL</v>
      </c>
      <c r="E8255" s="20"/>
    </row>
    <row r="8256" spans="1:5" outlineLevel="2" x14ac:dyDescent="0.25">
      <c r="A8256" s="22">
        <v>45525</v>
      </c>
      <c r="B8256" s="20" t="s">
        <v>1205</v>
      </c>
      <c r="C8256" s="21">
        <v>100</v>
      </c>
      <c r="D8256" s="3" t="str">
        <f t="shared" si="128"/>
        <v/>
      </c>
      <c r="E8256" s="20" t="s">
        <v>425</v>
      </c>
    </row>
    <row r="8257" spans="1:5" outlineLevel="1" x14ac:dyDescent="0.25">
      <c r="A8257" s="28">
        <f>A8256</f>
        <v>45525</v>
      </c>
      <c r="B8257" s="29" t="str">
        <f>B8256</f>
        <v>KHS KATY BLAZIN RED TRACK CLUB</v>
      </c>
      <c r="C8257" s="30">
        <f>SUBTOTAL(9,C8256:C8256)</f>
        <v>100</v>
      </c>
      <c r="D8257" s="31" t="str">
        <f t="shared" si="128"/>
        <v>TOTAL</v>
      </c>
      <c r="E8257" s="20"/>
    </row>
    <row r="8258" spans="1:5" outlineLevel="2" x14ac:dyDescent="0.25">
      <c r="A8258" s="22">
        <v>45525</v>
      </c>
      <c r="B8258" s="20" t="s">
        <v>1206</v>
      </c>
      <c r="C8258" s="21">
        <v>17.989999999999998</v>
      </c>
      <c r="D8258" s="3" t="str">
        <f t="shared" si="128"/>
        <v/>
      </c>
      <c r="E8258" s="20" t="s">
        <v>383</v>
      </c>
    </row>
    <row r="8259" spans="1:5" outlineLevel="1" x14ac:dyDescent="0.25">
      <c r="A8259" s="28">
        <f>A8258</f>
        <v>45525</v>
      </c>
      <c r="B8259" s="29" t="str">
        <f>B8258</f>
        <v>MAYRA VELASQUEZ</v>
      </c>
      <c r="C8259" s="30">
        <f>SUBTOTAL(9,C8258:C8258)</f>
        <v>17.989999999999998</v>
      </c>
      <c r="D8259" s="31" t="str">
        <f t="shared" si="128"/>
        <v>TOTAL</v>
      </c>
      <c r="E8259" s="20"/>
    </row>
    <row r="8260" spans="1:5" outlineLevel="2" x14ac:dyDescent="0.25">
      <c r="A8260" s="22">
        <v>45525</v>
      </c>
      <c r="B8260" s="20" t="s">
        <v>219</v>
      </c>
      <c r="C8260" s="21">
        <v>148.30000000000001</v>
      </c>
      <c r="D8260" s="3" t="str">
        <f t="shared" si="128"/>
        <v/>
      </c>
      <c r="E8260" s="20" t="s">
        <v>381</v>
      </c>
    </row>
    <row r="8261" spans="1:5" outlineLevel="1" x14ac:dyDescent="0.25">
      <c r="A8261" s="28">
        <f>A8260</f>
        <v>45525</v>
      </c>
      <c r="B8261" s="29" t="str">
        <f>B8260</f>
        <v>525 TECHNOLOGIES</v>
      </c>
      <c r="C8261" s="30">
        <f>SUBTOTAL(9,C8260:C8260)</f>
        <v>148.30000000000001</v>
      </c>
      <c r="D8261" s="31" t="str">
        <f t="shared" si="128"/>
        <v>TOTAL</v>
      </c>
      <c r="E8261" s="20"/>
    </row>
    <row r="8262" spans="1:5" outlineLevel="2" x14ac:dyDescent="0.25">
      <c r="A8262" s="22">
        <v>45525</v>
      </c>
      <c r="B8262" s="20" t="s">
        <v>1723</v>
      </c>
      <c r="C8262" s="21">
        <v>6353.75</v>
      </c>
      <c r="D8262" s="3" t="str">
        <f t="shared" si="128"/>
        <v/>
      </c>
      <c r="E8262" s="20" t="s">
        <v>1717</v>
      </c>
    </row>
    <row r="8263" spans="1:5" outlineLevel="1" x14ac:dyDescent="0.25">
      <c r="A8263" s="28">
        <f>A8262</f>
        <v>45525</v>
      </c>
      <c r="B8263" s="29" t="str">
        <f>B8262</f>
        <v>LEGAL SETTLEMENT</v>
      </c>
      <c r="C8263" s="30">
        <f>SUBTOTAL(9,C8262:C8262)</f>
        <v>6353.75</v>
      </c>
      <c r="D8263" s="31" t="str">
        <f t="shared" si="128"/>
        <v>TOTAL</v>
      </c>
      <c r="E8263" s="20"/>
    </row>
    <row r="8264" spans="1:5" outlineLevel="2" x14ac:dyDescent="0.25">
      <c r="A8264" s="22">
        <v>45525</v>
      </c>
      <c r="B8264" s="20" t="s">
        <v>911</v>
      </c>
      <c r="C8264" s="21">
        <v>2111</v>
      </c>
      <c r="D8264" s="3" t="str">
        <f t="shared" ref="D8264:D8327" si="129">IF(E8264=0,"TOTAL","")</f>
        <v/>
      </c>
      <c r="E8264" s="20" t="s">
        <v>391</v>
      </c>
    </row>
    <row r="8265" spans="1:5" outlineLevel="1" x14ac:dyDescent="0.25">
      <c r="A8265" s="28">
        <f>A8264</f>
        <v>45525</v>
      </c>
      <c r="B8265" s="29" t="str">
        <f>B8264</f>
        <v>A B FIRE PROTECTION LLC</v>
      </c>
      <c r="C8265" s="30">
        <f>SUBTOTAL(9,C8264:C8264)</f>
        <v>2111</v>
      </c>
      <c r="D8265" s="31" t="str">
        <f t="shared" si="129"/>
        <v>TOTAL</v>
      </c>
      <c r="E8265" s="20"/>
    </row>
    <row r="8266" spans="1:5" outlineLevel="2" x14ac:dyDescent="0.25">
      <c r="A8266" s="22">
        <v>45525</v>
      </c>
      <c r="B8266" s="20" t="s">
        <v>445</v>
      </c>
      <c r="C8266" s="21">
        <v>808.88</v>
      </c>
      <c r="D8266" s="3" t="str">
        <f t="shared" si="129"/>
        <v/>
      </c>
      <c r="E8266" s="20" t="s">
        <v>409</v>
      </c>
    </row>
    <row r="8267" spans="1:5" outlineLevel="1" x14ac:dyDescent="0.25">
      <c r="A8267" s="28">
        <f>A8266</f>
        <v>45525</v>
      </c>
      <c r="B8267" s="29" t="str">
        <f>B8266</f>
        <v>A T &amp; T</v>
      </c>
      <c r="C8267" s="30">
        <f>SUBTOTAL(9,C8266:C8266)</f>
        <v>808.88</v>
      </c>
      <c r="D8267" s="31" t="str">
        <f t="shared" si="129"/>
        <v>TOTAL</v>
      </c>
      <c r="E8267" s="20"/>
    </row>
    <row r="8268" spans="1:5" outlineLevel="2" x14ac:dyDescent="0.25">
      <c r="A8268" s="22">
        <v>45525</v>
      </c>
      <c r="B8268" s="20" t="s">
        <v>1207</v>
      </c>
      <c r="C8268" s="21">
        <v>1364.52</v>
      </c>
      <c r="D8268" s="3" t="str">
        <f t="shared" si="129"/>
        <v/>
      </c>
      <c r="E8268" s="20" t="s">
        <v>383</v>
      </c>
    </row>
    <row r="8269" spans="1:5" outlineLevel="2" x14ac:dyDescent="0.25">
      <c r="A8269" s="22">
        <v>45525</v>
      </c>
      <c r="B8269" s="20" t="s">
        <v>1207</v>
      </c>
      <c r="C8269" s="21">
        <v>18177.48</v>
      </c>
      <c r="D8269" s="3" t="str">
        <f t="shared" si="129"/>
        <v/>
      </c>
      <c r="E8269" s="20" t="s">
        <v>383</v>
      </c>
    </row>
    <row r="8270" spans="1:5" outlineLevel="1" x14ac:dyDescent="0.25">
      <c r="A8270" s="28">
        <f>A8269</f>
        <v>45525</v>
      </c>
      <c r="B8270" s="29" t="str">
        <f>B8269</f>
        <v>A TO Z BOOKS LLC</v>
      </c>
      <c r="C8270" s="30">
        <f>SUBTOTAL(9,C8268:C8269)</f>
        <v>19542</v>
      </c>
      <c r="D8270" s="31" t="str">
        <f t="shared" si="129"/>
        <v>TOTAL</v>
      </c>
      <c r="E8270" s="20"/>
    </row>
    <row r="8271" spans="1:5" outlineLevel="2" x14ac:dyDescent="0.25">
      <c r="A8271" s="22">
        <v>45525</v>
      </c>
      <c r="B8271" s="20" t="s">
        <v>914</v>
      </c>
      <c r="C8271" s="21">
        <v>4019.99</v>
      </c>
      <c r="D8271" s="3" t="str">
        <f t="shared" si="129"/>
        <v/>
      </c>
      <c r="E8271" s="20" t="s">
        <v>381</v>
      </c>
    </row>
    <row r="8272" spans="1:5" outlineLevel="2" x14ac:dyDescent="0.25">
      <c r="A8272" s="22">
        <v>45525</v>
      </c>
      <c r="B8272" s="20" t="s">
        <v>914</v>
      </c>
      <c r="C8272" s="21">
        <v>2129.3000000000002</v>
      </c>
      <c r="D8272" s="3" t="str">
        <f t="shared" si="129"/>
        <v/>
      </c>
      <c r="E8272" s="20" t="s">
        <v>381</v>
      </c>
    </row>
    <row r="8273" spans="1:5" outlineLevel="1" x14ac:dyDescent="0.25">
      <c r="A8273" s="28">
        <f>A8272</f>
        <v>45525</v>
      </c>
      <c r="B8273" s="29" t="str">
        <f>B8272</f>
        <v>ACP DIRECT</v>
      </c>
      <c r="C8273" s="30">
        <f>SUBTOTAL(9,C8271:C8272)</f>
        <v>6149.29</v>
      </c>
      <c r="D8273" s="31" t="str">
        <f t="shared" si="129"/>
        <v>TOTAL</v>
      </c>
      <c r="E8273" s="20"/>
    </row>
    <row r="8274" spans="1:5" outlineLevel="2" x14ac:dyDescent="0.25">
      <c r="A8274" s="22">
        <v>45525</v>
      </c>
      <c r="B8274" s="20" t="s">
        <v>663</v>
      </c>
      <c r="C8274" s="21">
        <v>30643.200000000001</v>
      </c>
      <c r="D8274" s="3" t="str">
        <f t="shared" si="129"/>
        <v/>
      </c>
      <c r="E8274" s="20" t="s">
        <v>381</v>
      </c>
    </row>
    <row r="8275" spans="1:5" outlineLevel="2" x14ac:dyDescent="0.25">
      <c r="A8275" s="22">
        <v>45525</v>
      </c>
      <c r="B8275" s="20" t="s">
        <v>663</v>
      </c>
      <c r="C8275" s="21">
        <v>30643.200000000001</v>
      </c>
      <c r="D8275" s="3" t="str">
        <f t="shared" si="129"/>
        <v/>
      </c>
      <c r="E8275" s="20" t="s">
        <v>381</v>
      </c>
    </row>
    <row r="8276" spans="1:5" outlineLevel="2" x14ac:dyDescent="0.25">
      <c r="A8276" s="22">
        <v>45525</v>
      </c>
      <c r="B8276" s="20" t="s">
        <v>663</v>
      </c>
      <c r="C8276" s="21">
        <v>30643.200000000001</v>
      </c>
      <c r="D8276" s="3" t="str">
        <f t="shared" si="129"/>
        <v/>
      </c>
      <c r="E8276" s="20" t="s">
        <v>381</v>
      </c>
    </row>
    <row r="8277" spans="1:5" outlineLevel="2" x14ac:dyDescent="0.25">
      <c r="A8277" s="22">
        <v>45525</v>
      </c>
      <c r="B8277" s="20" t="s">
        <v>663</v>
      </c>
      <c r="C8277" s="21">
        <v>30643.200000000001</v>
      </c>
      <c r="D8277" s="3" t="str">
        <f t="shared" si="129"/>
        <v/>
      </c>
      <c r="E8277" s="20" t="s">
        <v>381</v>
      </c>
    </row>
    <row r="8278" spans="1:5" outlineLevel="2" x14ac:dyDescent="0.25">
      <c r="A8278" s="22">
        <v>45525</v>
      </c>
      <c r="B8278" s="20" t="s">
        <v>663</v>
      </c>
      <c r="C8278" s="21">
        <v>30643.200000000001</v>
      </c>
      <c r="D8278" s="3" t="str">
        <f t="shared" si="129"/>
        <v/>
      </c>
      <c r="E8278" s="20" t="s">
        <v>381</v>
      </c>
    </row>
    <row r="8279" spans="1:5" outlineLevel="2" x14ac:dyDescent="0.25">
      <c r="A8279" s="22">
        <v>45525</v>
      </c>
      <c r="B8279" s="20" t="s">
        <v>663</v>
      </c>
      <c r="C8279" s="21">
        <v>30643.200000000001</v>
      </c>
      <c r="D8279" s="3" t="str">
        <f t="shared" si="129"/>
        <v/>
      </c>
      <c r="E8279" s="20" t="s">
        <v>381</v>
      </c>
    </row>
    <row r="8280" spans="1:5" outlineLevel="2" x14ac:dyDescent="0.25">
      <c r="A8280" s="22">
        <v>45525</v>
      </c>
      <c r="B8280" s="20" t="s">
        <v>663</v>
      </c>
      <c r="C8280" s="21">
        <v>30643.200000000001</v>
      </c>
      <c r="D8280" s="3" t="str">
        <f t="shared" si="129"/>
        <v/>
      </c>
      <c r="E8280" s="20" t="s">
        <v>381</v>
      </c>
    </row>
    <row r="8281" spans="1:5" outlineLevel="2" x14ac:dyDescent="0.25">
      <c r="A8281" s="22">
        <v>45525</v>
      </c>
      <c r="B8281" s="20" t="s">
        <v>663</v>
      </c>
      <c r="C8281" s="21">
        <v>30643.200000000001</v>
      </c>
      <c r="D8281" s="3" t="str">
        <f t="shared" si="129"/>
        <v/>
      </c>
      <c r="E8281" s="20" t="s">
        <v>381</v>
      </c>
    </row>
    <row r="8282" spans="1:5" outlineLevel="2" x14ac:dyDescent="0.25">
      <c r="A8282" s="22">
        <v>45525</v>
      </c>
      <c r="B8282" s="20" t="s">
        <v>663</v>
      </c>
      <c r="C8282" s="21">
        <v>30643.200000000001</v>
      </c>
      <c r="D8282" s="3" t="str">
        <f t="shared" si="129"/>
        <v/>
      </c>
      <c r="E8282" s="20" t="s">
        <v>381</v>
      </c>
    </row>
    <row r="8283" spans="1:5" outlineLevel="2" x14ac:dyDescent="0.25">
      <c r="A8283" s="22">
        <v>45525</v>
      </c>
      <c r="B8283" s="20" t="s">
        <v>663</v>
      </c>
      <c r="C8283" s="21">
        <v>30643.200000000001</v>
      </c>
      <c r="D8283" s="3" t="str">
        <f t="shared" si="129"/>
        <v/>
      </c>
      <c r="E8283" s="20" t="s">
        <v>381</v>
      </c>
    </row>
    <row r="8284" spans="1:5" outlineLevel="1" x14ac:dyDescent="0.25">
      <c r="A8284" s="28">
        <f>A8283</f>
        <v>45525</v>
      </c>
      <c r="B8284" s="29" t="str">
        <f>B8283</f>
        <v>SASC LLC</v>
      </c>
      <c r="C8284" s="30">
        <f>SUBTOTAL(9,C8274:C8283)</f>
        <v>306432.00000000006</v>
      </c>
      <c r="D8284" s="31" t="str">
        <f t="shared" si="129"/>
        <v>TOTAL</v>
      </c>
      <c r="E8284" s="20"/>
    </row>
    <row r="8285" spans="1:5" outlineLevel="2" x14ac:dyDescent="0.25">
      <c r="A8285" s="22">
        <v>45525</v>
      </c>
      <c r="B8285" s="20" t="s">
        <v>462</v>
      </c>
      <c r="C8285" s="21">
        <v>139</v>
      </c>
      <c r="D8285" s="3" t="str">
        <f t="shared" si="129"/>
        <v/>
      </c>
      <c r="E8285" s="20" t="s">
        <v>381</v>
      </c>
    </row>
    <row r="8286" spans="1:5" outlineLevel="2" x14ac:dyDescent="0.25">
      <c r="A8286" s="22">
        <v>45525</v>
      </c>
      <c r="B8286" s="20" t="s">
        <v>462</v>
      </c>
      <c r="C8286" s="21">
        <v>903.5</v>
      </c>
      <c r="D8286" s="3" t="str">
        <f t="shared" si="129"/>
        <v/>
      </c>
      <c r="E8286" s="20" t="s">
        <v>381</v>
      </c>
    </row>
    <row r="8287" spans="1:5" outlineLevel="2" x14ac:dyDescent="0.25">
      <c r="A8287" s="22">
        <v>45525</v>
      </c>
      <c r="B8287" s="20" t="s">
        <v>462</v>
      </c>
      <c r="C8287" s="21">
        <v>139</v>
      </c>
      <c r="D8287" s="3" t="str">
        <f t="shared" si="129"/>
        <v/>
      </c>
      <c r="E8287" s="20" t="s">
        <v>381</v>
      </c>
    </row>
    <row r="8288" spans="1:5" outlineLevel="2" x14ac:dyDescent="0.25">
      <c r="A8288" s="22">
        <v>45525</v>
      </c>
      <c r="B8288" s="20" t="s">
        <v>462</v>
      </c>
      <c r="C8288" s="21">
        <v>903.5</v>
      </c>
      <c r="D8288" s="3" t="str">
        <f t="shared" si="129"/>
        <v/>
      </c>
      <c r="E8288" s="20" t="s">
        <v>381</v>
      </c>
    </row>
    <row r="8289" spans="1:5" outlineLevel="2" x14ac:dyDescent="0.25">
      <c r="A8289" s="22">
        <v>45525</v>
      </c>
      <c r="B8289" s="20" t="s">
        <v>462</v>
      </c>
      <c r="C8289" s="21">
        <v>139</v>
      </c>
      <c r="D8289" s="3" t="str">
        <f t="shared" si="129"/>
        <v/>
      </c>
      <c r="E8289" s="20" t="s">
        <v>381</v>
      </c>
    </row>
    <row r="8290" spans="1:5" outlineLevel="2" x14ac:dyDescent="0.25">
      <c r="A8290" s="22">
        <v>45525</v>
      </c>
      <c r="B8290" s="20" t="s">
        <v>462</v>
      </c>
      <c r="C8290" s="21">
        <v>903.5</v>
      </c>
      <c r="D8290" s="3" t="str">
        <f t="shared" si="129"/>
        <v/>
      </c>
      <c r="E8290" s="20" t="s">
        <v>381</v>
      </c>
    </row>
    <row r="8291" spans="1:5" outlineLevel="2" x14ac:dyDescent="0.25">
      <c r="A8291" s="22">
        <v>45525</v>
      </c>
      <c r="B8291" s="20" t="s">
        <v>462</v>
      </c>
      <c r="C8291" s="21">
        <v>139</v>
      </c>
      <c r="D8291" s="3" t="str">
        <f t="shared" si="129"/>
        <v/>
      </c>
      <c r="E8291" s="20" t="s">
        <v>381</v>
      </c>
    </row>
    <row r="8292" spans="1:5" outlineLevel="2" x14ac:dyDescent="0.25">
      <c r="A8292" s="22">
        <v>45525</v>
      </c>
      <c r="B8292" s="20" t="s">
        <v>462</v>
      </c>
      <c r="C8292" s="21">
        <v>903.5</v>
      </c>
      <c r="D8292" s="3" t="str">
        <f t="shared" si="129"/>
        <v/>
      </c>
      <c r="E8292" s="20" t="s">
        <v>381</v>
      </c>
    </row>
    <row r="8293" spans="1:5" outlineLevel="2" x14ac:dyDescent="0.25">
      <c r="A8293" s="22">
        <v>45525</v>
      </c>
      <c r="B8293" s="20" t="s">
        <v>462</v>
      </c>
      <c r="C8293" s="21">
        <v>139</v>
      </c>
      <c r="D8293" s="3" t="str">
        <f t="shared" si="129"/>
        <v/>
      </c>
      <c r="E8293" s="20" t="s">
        <v>381</v>
      </c>
    </row>
    <row r="8294" spans="1:5" outlineLevel="2" x14ac:dyDescent="0.25">
      <c r="A8294" s="22">
        <v>45525</v>
      </c>
      <c r="B8294" s="20" t="s">
        <v>462</v>
      </c>
      <c r="C8294" s="21">
        <v>903.5</v>
      </c>
      <c r="D8294" s="3" t="str">
        <f t="shared" si="129"/>
        <v/>
      </c>
      <c r="E8294" s="20" t="s">
        <v>381</v>
      </c>
    </row>
    <row r="8295" spans="1:5" outlineLevel="1" x14ac:dyDescent="0.25">
      <c r="A8295" s="28">
        <f>A8294</f>
        <v>45525</v>
      </c>
      <c r="B8295" s="29" t="str">
        <f>B8294</f>
        <v>ADORAMA INC</v>
      </c>
      <c r="C8295" s="30">
        <f>SUBTOTAL(9,C8285:C8294)</f>
        <v>5212.5</v>
      </c>
      <c r="D8295" s="31" t="str">
        <f t="shared" si="129"/>
        <v>TOTAL</v>
      </c>
      <c r="E8295" s="20"/>
    </row>
    <row r="8296" spans="1:5" outlineLevel="2" x14ac:dyDescent="0.25">
      <c r="A8296" s="22">
        <v>45525</v>
      </c>
      <c r="B8296" s="20" t="s">
        <v>84</v>
      </c>
      <c r="C8296" s="21">
        <v>282.5</v>
      </c>
      <c r="D8296" s="3" t="str">
        <f t="shared" si="129"/>
        <v/>
      </c>
      <c r="E8296" s="20" t="s">
        <v>387</v>
      </c>
    </row>
    <row r="8297" spans="1:5" outlineLevel="1" x14ac:dyDescent="0.25">
      <c r="A8297" s="28">
        <f>A8296</f>
        <v>45525</v>
      </c>
      <c r="B8297" s="29" t="str">
        <f>B8296</f>
        <v>ADRIATIC CAFE ITALIAN GRILL</v>
      </c>
      <c r="C8297" s="30">
        <f>SUBTOTAL(9,C8296:C8296)</f>
        <v>282.5</v>
      </c>
      <c r="D8297" s="31" t="str">
        <f t="shared" si="129"/>
        <v>TOTAL</v>
      </c>
      <c r="E8297" s="20"/>
    </row>
    <row r="8298" spans="1:5" outlineLevel="2" x14ac:dyDescent="0.25">
      <c r="A8298" s="22">
        <v>45525</v>
      </c>
      <c r="B8298" s="20" t="s">
        <v>1208</v>
      </c>
      <c r="C8298" s="21">
        <v>699</v>
      </c>
      <c r="D8298" s="3" t="str">
        <f t="shared" si="129"/>
        <v/>
      </c>
      <c r="E8298" s="20" t="s">
        <v>406</v>
      </c>
    </row>
    <row r="8299" spans="1:5" outlineLevel="1" x14ac:dyDescent="0.25">
      <c r="A8299" s="28">
        <f>A8298</f>
        <v>45525</v>
      </c>
      <c r="B8299" s="29" t="str">
        <f>B8298</f>
        <v>AEROTECH EDU INC</v>
      </c>
      <c r="C8299" s="30">
        <f>SUBTOTAL(9,C8298:C8298)</f>
        <v>699</v>
      </c>
      <c r="D8299" s="31" t="str">
        <f t="shared" si="129"/>
        <v>TOTAL</v>
      </c>
      <c r="E8299" s="20"/>
    </row>
    <row r="8300" spans="1:5" outlineLevel="2" x14ac:dyDescent="0.25">
      <c r="A8300" s="22">
        <v>45525</v>
      </c>
      <c r="B8300" s="20" t="s">
        <v>301</v>
      </c>
      <c r="C8300" s="21">
        <v>277591.86</v>
      </c>
      <c r="D8300" s="3" t="str">
        <f t="shared" si="129"/>
        <v/>
      </c>
      <c r="E8300" s="20" t="s">
        <v>399</v>
      </c>
    </row>
    <row r="8301" spans="1:5" outlineLevel="1" x14ac:dyDescent="0.25">
      <c r="A8301" s="28">
        <f>A8300</f>
        <v>45525</v>
      </c>
      <c r="B8301" s="29" t="str">
        <f>B8300</f>
        <v>AETNA INC</v>
      </c>
      <c r="C8301" s="30">
        <f>SUBTOTAL(9,C8300:C8300)</f>
        <v>277591.86</v>
      </c>
      <c r="D8301" s="31" t="str">
        <f t="shared" si="129"/>
        <v>TOTAL</v>
      </c>
      <c r="E8301" s="20"/>
    </row>
    <row r="8302" spans="1:5" outlineLevel="2" x14ac:dyDescent="0.25">
      <c r="A8302" s="22">
        <v>45525</v>
      </c>
      <c r="B8302" s="20" t="s">
        <v>301</v>
      </c>
      <c r="C8302" s="21">
        <v>115656.66</v>
      </c>
      <c r="D8302" s="3" t="str">
        <f t="shared" si="129"/>
        <v/>
      </c>
      <c r="E8302" s="20" t="s">
        <v>434</v>
      </c>
    </row>
    <row r="8303" spans="1:5" outlineLevel="1" x14ac:dyDescent="0.25">
      <c r="A8303" s="28">
        <f>A8302</f>
        <v>45525</v>
      </c>
      <c r="B8303" s="29" t="str">
        <f>B8302</f>
        <v>AETNA INC</v>
      </c>
      <c r="C8303" s="30">
        <f>SUBTOTAL(9,C8302:C8302)</f>
        <v>115656.66</v>
      </c>
      <c r="D8303" s="31" t="str">
        <f t="shared" si="129"/>
        <v>TOTAL</v>
      </c>
      <c r="E8303" s="20"/>
    </row>
    <row r="8304" spans="1:5" outlineLevel="2" x14ac:dyDescent="0.25">
      <c r="A8304" s="22">
        <v>45525</v>
      </c>
      <c r="B8304" s="20" t="s">
        <v>302</v>
      </c>
      <c r="C8304" s="21">
        <v>61757.68</v>
      </c>
      <c r="D8304" s="3" t="str">
        <f t="shared" si="129"/>
        <v/>
      </c>
      <c r="E8304" s="20" t="s">
        <v>413</v>
      </c>
    </row>
    <row r="8305" spans="1:5" outlineLevel="1" x14ac:dyDescent="0.25">
      <c r="A8305" s="28">
        <f>A8304</f>
        <v>45525</v>
      </c>
      <c r="B8305" s="29" t="str">
        <f>B8304</f>
        <v>CONTINENTAL AMERICAN INSURANCE COMPANY</v>
      </c>
      <c r="C8305" s="30">
        <f>SUBTOTAL(9,C8304:C8304)</f>
        <v>61757.68</v>
      </c>
      <c r="D8305" s="31" t="str">
        <f t="shared" si="129"/>
        <v>TOTAL</v>
      </c>
      <c r="E8305" s="20"/>
    </row>
    <row r="8306" spans="1:5" outlineLevel="2" x14ac:dyDescent="0.25">
      <c r="A8306" s="22">
        <v>45525</v>
      </c>
      <c r="B8306" s="20" t="s">
        <v>302</v>
      </c>
      <c r="C8306" s="21">
        <v>23952.42</v>
      </c>
      <c r="D8306" s="3" t="str">
        <f t="shared" si="129"/>
        <v/>
      </c>
      <c r="E8306" s="20" t="s">
        <v>413</v>
      </c>
    </row>
    <row r="8307" spans="1:5" outlineLevel="1" x14ac:dyDescent="0.25">
      <c r="A8307" s="28">
        <f>A8306</f>
        <v>45525</v>
      </c>
      <c r="B8307" s="29" t="str">
        <f>B8306</f>
        <v>CONTINENTAL AMERICAN INSURANCE COMPANY</v>
      </c>
      <c r="C8307" s="30">
        <f>SUBTOTAL(9,C8306:C8306)</f>
        <v>23952.42</v>
      </c>
      <c r="D8307" s="31" t="str">
        <f t="shared" si="129"/>
        <v>TOTAL</v>
      </c>
      <c r="E8307" s="20"/>
    </row>
    <row r="8308" spans="1:5" outlineLevel="2" x14ac:dyDescent="0.25">
      <c r="A8308" s="22">
        <v>45525</v>
      </c>
      <c r="B8308" s="20" t="s">
        <v>302</v>
      </c>
      <c r="C8308" s="21">
        <v>22258.34</v>
      </c>
      <c r="D8308" s="3" t="str">
        <f t="shared" si="129"/>
        <v/>
      </c>
      <c r="E8308" s="20" t="s">
        <v>413</v>
      </c>
    </row>
    <row r="8309" spans="1:5" outlineLevel="1" x14ac:dyDescent="0.25">
      <c r="A8309" s="28">
        <f>A8308</f>
        <v>45525</v>
      </c>
      <c r="B8309" s="29" t="str">
        <f>B8308</f>
        <v>CONTINENTAL AMERICAN INSURANCE COMPANY</v>
      </c>
      <c r="C8309" s="30">
        <f>SUBTOTAL(9,C8308:C8308)</f>
        <v>22258.34</v>
      </c>
      <c r="D8309" s="31" t="str">
        <f t="shared" si="129"/>
        <v>TOTAL</v>
      </c>
      <c r="E8309" s="20"/>
    </row>
    <row r="8310" spans="1:5" outlineLevel="2" x14ac:dyDescent="0.25">
      <c r="A8310" s="22">
        <v>45525</v>
      </c>
      <c r="B8310" s="20" t="s">
        <v>302</v>
      </c>
      <c r="C8310" s="21">
        <v>29240.68</v>
      </c>
      <c r="D8310" s="3" t="str">
        <f t="shared" si="129"/>
        <v/>
      </c>
      <c r="E8310" s="20" t="s">
        <v>413</v>
      </c>
    </row>
    <row r="8311" spans="1:5" outlineLevel="1" x14ac:dyDescent="0.25">
      <c r="A8311" s="28">
        <f>A8310</f>
        <v>45525</v>
      </c>
      <c r="B8311" s="29" t="str">
        <f>B8310</f>
        <v>CONTINENTAL AMERICAN INSURANCE COMPANY</v>
      </c>
      <c r="C8311" s="30">
        <f>SUBTOTAL(9,C8310:C8310)</f>
        <v>29240.68</v>
      </c>
      <c r="D8311" s="31" t="str">
        <f t="shared" si="129"/>
        <v>TOTAL</v>
      </c>
      <c r="E8311" s="20"/>
    </row>
    <row r="8312" spans="1:5" outlineLevel="2" x14ac:dyDescent="0.25">
      <c r="A8312" s="22">
        <v>45525</v>
      </c>
      <c r="B8312" s="20" t="s">
        <v>302</v>
      </c>
      <c r="C8312" s="21">
        <v>256187.51999999999</v>
      </c>
      <c r="D8312" s="3" t="str">
        <f t="shared" si="129"/>
        <v/>
      </c>
      <c r="E8312" s="20" t="s">
        <v>413</v>
      </c>
    </row>
    <row r="8313" spans="1:5" outlineLevel="1" x14ac:dyDescent="0.25">
      <c r="A8313" s="28">
        <f>A8312</f>
        <v>45525</v>
      </c>
      <c r="B8313" s="29" t="str">
        <f>B8312</f>
        <v>CONTINENTAL AMERICAN INSURANCE COMPANY</v>
      </c>
      <c r="C8313" s="30">
        <f>SUBTOTAL(9,C8312:C8312)</f>
        <v>256187.51999999999</v>
      </c>
      <c r="D8313" s="31" t="str">
        <f t="shared" si="129"/>
        <v>TOTAL</v>
      </c>
      <c r="E8313" s="20"/>
    </row>
    <row r="8314" spans="1:5" outlineLevel="2" x14ac:dyDescent="0.25">
      <c r="A8314" s="22">
        <v>45525</v>
      </c>
      <c r="B8314" s="20" t="s">
        <v>302</v>
      </c>
      <c r="C8314" s="21">
        <v>73617.42</v>
      </c>
      <c r="D8314" s="3" t="str">
        <f t="shared" si="129"/>
        <v/>
      </c>
      <c r="E8314" s="20" t="s">
        <v>413</v>
      </c>
    </row>
    <row r="8315" spans="1:5" outlineLevel="1" x14ac:dyDescent="0.25">
      <c r="A8315" s="28">
        <f>A8314</f>
        <v>45525</v>
      </c>
      <c r="B8315" s="29" t="str">
        <f>B8314</f>
        <v>CONTINENTAL AMERICAN INSURANCE COMPANY</v>
      </c>
      <c r="C8315" s="30">
        <f>SUBTOTAL(9,C8314:C8314)</f>
        <v>73617.42</v>
      </c>
      <c r="D8315" s="31" t="str">
        <f t="shared" si="129"/>
        <v>TOTAL</v>
      </c>
      <c r="E8315" s="20"/>
    </row>
    <row r="8316" spans="1:5" outlineLevel="2" x14ac:dyDescent="0.25">
      <c r="A8316" s="22">
        <v>45525</v>
      </c>
      <c r="B8316" s="20" t="s">
        <v>302</v>
      </c>
      <c r="C8316" s="21">
        <v>5959.77</v>
      </c>
      <c r="D8316" s="3" t="str">
        <f t="shared" si="129"/>
        <v/>
      </c>
      <c r="E8316" s="20" t="s">
        <v>413</v>
      </c>
    </row>
    <row r="8317" spans="1:5" outlineLevel="1" x14ac:dyDescent="0.25">
      <c r="A8317" s="28">
        <f>A8316</f>
        <v>45525</v>
      </c>
      <c r="B8317" s="29" t="str">
        <f>B8316</f>
        <v>CONTINENTAL AMERICAN INSURANCE COMPANY</v>
      </c>
      <c r="C8317" s="30">
        <f>SUBTOTAL(9,C8316:C8316)</f>
        <v>5959.77</v>
      </c>
      <c r="D8317" s="31" t="str">
        <f t="shared" si="129"/>
        <v>TOTAL</v>
      </c>
      <c r="E8317" s="20"/>
    </row>
    <row r="8318" spans="1:5" outlineLevel="2" x14ac:dyDescent="0.25">
      <c r="A8318" s="22">
        <v>45525</v>
      </c>
      <c r="B8318" s="20" t="s">
        <v>302</v>
      </c>
      <c r="C8318" s="21">
        <v>15642.4</v>
      </c>
      <c r="D8318" s="3" t="str">
        <f t="shared" si="129"/>
        <v/>
      </c>
      <c r="E8318" s="20" t="s">
        <v>413</v>
      </c>
    </row>
    <row r="8319" spans="1:5" outlineLevel="1" x14ac:dyDescent="0.25">
      <c r="A8319" s="28">
        <f>A8318</f>
        <v>45525</v>
      </c>
      <c r="B8319" s="29" t="str">
        <f>B8318</f>
        <v>CONTINENTAL AMERICAN INSURANCE COMPANY</v>
      </c>
      <c r="C8319" s="30">
        <f>SUBTOTAL(9,C8318:C8318)</f>
        <v>15642.4</v>
      </c>
      <c r="D8319" s="31" t="str">
        <f t="shared" si="129"/>
        <v>TOTAL</v>
      </c>
      <c r="E8319" s="20"/>
    </row>
    <row r="8320" spans="1:5" outlineLevel="2" x14ac:dyDescent="0.25">
      <c r="A8320" s="22">
        <v>45525</v>
      </c>
      <c r="B8320" s="20" t="s">
        <v>302</v>
      </c>
      <c r="C8320" s="21">
        <v>85315.199999999997</v>
      </c>
      <c r="D8320" s="3" t="str">
        <f t="shared" si="129"/>
        <v/>
      </c>
      <c r="E8320" s="20" t="s">
        <v>413</v>
      </c>
    </row>
    <row r="8321" spans="1:5" outlineLevel="1" x14ac:dyDescent="0.25">
      <c r="A8321" s="28">
        <f>A8320</f>
        <v>45525</v>
      </c>
      <c r="B8321" s="29" t="str">
        <f>B8320</f>
        <v>CONTINENTAL AMERICAN INSURANCE COMPANY</v>
      </c>
      <c r="C8321" s="30">
        <f>SUBTOTAL(9,C8320:C8320)</f>
        <v>85315.199999999997</v>
      </c>
      <c r="D8321" s="31" t="str">
        <f t="shared" si="129"/>
        <v>TOTAL</v>
      </c>
      <c r="E8321" s="20"/>
    </row>
    <row r="8322" spans="1:5" outlineLevel="2" x14ac:dyDescent="0.25">
      <c r="A8322" s="22">
        <v>45525</v>
      </c>
      <c r="B8322" s="20" t="s">
        <v>1209</v>
      </c>
      <c r="C8322" s="21">
        <v>750</v>
      </c>
      <c r="D8322" s="3" t="str">
        <f t="shared" si="129"/>
        <v/>
      </c>
      <c r="E8322" s="20" t="s">
        <v>382</v>
      </c>
    </row>
    <row r="8323" spans="1:5" outlineLevel="1" x14ac:dyDescent="0.25">
      <c r="A8323" s="28">
        <f>A8322</f>
        <v>45525</v>
      </c>
      <c r="B8323" s="29" t="str">
        <f>B8322</f>
        <v>BRANDON HOGAN</v>
      </c>
      <c r="C8323" s="30">
        <f>SUBTOTAL(9,C8322:C8322)</f>
        <v>750</v>
      </c>
      <c r="D8323" s="31" t="str">
        <f t="shared" si="129"/>
        <v>TOTAL</v>
      </c>
      <c r="E8323" s="20"/>
    </row>
    <row r="8324" spans="1:5" outlineLevel="2" x14ac:dyDescent="0.25">
      <c r="A8324" s="22">
        <v>45525</v>
      </c>
      <c r="B8324" s="20" t="s">
        <v>1209</v>
      </c>
      <c r="C8324" s="21">
        <v>1400</v>
      </c>
      <c r="D8324" s="3" t="str">
        <f t="shared" si="129"/>
        <v/>
      </c>
      <c r="E8324" s="20" t="s">
        <v>382</v>
      </c>
    </row>
    <row r="8325" spans="1:5" outlineLevel="1" x14ac:dyDescent="0.25">
      <c r="A8325" s="28">
        <f>A8324</f>
        <v>45525</v>
      </c>
      <c r="B8325" s="29" t="str">
        <f>B8324</f>
        <v>BRANDON HOGAN</v>
      </c>
      <c r="C8325" s="30">
        <f>SUBTOTAL(9,C8324:C8324)</f>
        <v>1400</v>
      </c>
      <c r="D8325" s="31" t="str">
        <f t="shared" si="129"/>
        <v>TOTAL</v>
      </c>
      <c r="E8325" s="20"/>
    </row>
    <row r="8326" spans="1:5" outlineLevel="2" x14ac:dyDescent="0.25">
      <c r="A8326" s="22">
        <v>45525</v>
      </c>
      <c r="B8326" s="20" t="s">
        <v>85</v>
      </c>
      <c r="C8326" s="21">
        <v>3525</v>
      </c>
      <c r="D8326" s="3" t="str">
        <f t="shared" si="129"/>
        <v/>
      </c>
      <c r="E8326" s="20" t="s">
        <v>396</v>
      </c>
    </row>
    <row r="8327" spans="1:5" outlineLevel="2" x14ac:dyDescent="0.25">
      <c r="A8327" s="22">
        <v>45525</v>
      </c>
      <c r="B8327" s="20" t="s">
        <v>85</v>
      </c>
      <c r="C8327" s="21">
        <v>24</v>
      </c>
      <c r="D8327" s="3" t="str">
        <f t="shared" si="129"/>
        <v/>
      </c>
      <c r="E8327" s="20" t="s">
        <v>381</v>
      </c>
    </row>
    <row r="8328" spans="1:5" outlineLevel="2" x14ac:dyDescent="0.25">
      <c r="A8328" s="22">
        <v>45525</v>
      </c>
      <c r="B8328" s="20" t="s">
        <v>85</v>
      </c>
      <c r="C8328" s="21">
        <v>864.5</v>
      </c>
      <c r="D8328" s="3" t="str">
        <f t="shared" ref="D8328:D8391" si="130">IF(E8328=0,"TOTAL","")</f>
        <v/>
      </c>
      <c r="E8328" s="20" t="s">
        <v>381</v>
      </c>
    </row>
    <row r="8329" spans="1:5" outlineLevel="1" x14ac:dyDescent="0.25">
      <c r="A8329" s="28">
        <f>A8328</f>
        <v>45525</v>
      </c>
      <c r="B8329" s="29" t="str">
        <f>B8328</f>
        <v>ALL OUT GRAPHICS LLC</v>
      </c>
      <c r="C8329" s="30">
        <f>SUBTOTAL(9,C8326:C8328)</f>
        <v>4413.5</v>
      </c>
      <c r="D8329" s="31" t="str">
        <f t="shared" si="130"/>
        <v>TOTAL</v>
      </c>
      <c r="E8329" s="20"/>
    </row>
    <row r="8330" spans="1:5" outlineLevel="2" x14ac:dyDescent="0.25">
      <c r="A8330" s="22">
        <v>45525</v>
      </c>
      <c r="B8330" s="20" t="s">
        <v>1210</v>
      </c>
      <c r="C8330" s="21">
        <v>260</v>
      </c>
      <c r="D8330" s="3" t="str">
        <f t="shared" si="130"/>
        <v/>
      </c>
      <c r="E8330" s="20" t="s">
        <v>399</v>
      </c>
    </row>
    <row r="8331" spans="1:5" outlineLevel="2" x14ac:dyDescent="0.25">
      <c r="A8331" s="22">
        <v>45525</v>
      </c>
      <c r="B8331" s="20" t="s">
        <v>1210</v>
      </c>
      <c r="C8331" s="21">
        <v>380</v>
      </c>
      <c r="D8331" s="3" t="str">
        <f t="shared" si="130"/>
        <v/>
      </c>
      <c r="E8331" s="20" t="s">
        <v>399</v>
      </c>
    </row>
    <row r="8332" spans="1:5" outlineLevel="2" x14ac:dyDescent="0.25">
      <c r="A8332" s="22">
        <v>45525</v>
      </c>
      <c r="B8332" s="20" t="s">
        <v>1210</v>
      </c>
      <c r="C8332" s="21">
        <v>230</v>
      </c>
      <c r="D8332" s="3" t="str">
        <f t="shared" si="130"/>
        <v/>
      </c>
      <c r="E8332" s="20" t="s">
        <v>399</v>
      </c>
    </row>
    <row r="8333" spans="1:5" outlineLevel="1" x14ac:dyDescent="0.25">
      <c r="A8333" s="28">
        <f>A8332</f>
        <v>45525</v>
      </c>
      <c r="B8333" s="29" t="str">
        <f>B8332</f>
        <v>FRANCIS ALLEMAN JR</v>
      </c>
      <c r="C8333" s="30">
        <f>SUBTOTAL(9,C8330:C8332)</f>
        <v>870</v>
      </c>
      <c r="D8333" s="31" t="str">
        <f t="shared" si="130"/>
        <v>TOTAL</v>
      </c>
      <c r="E8333" s="20"/>
    </row>
    <row r="8334" spans="1:5" outlineLevel="2" x14ac:dyDescent="0.25">
      <c r="A8334" s="22">
        <v>45525</v>
      </c>
      <c r="B8334" s="20" t="s">
        <v>1211</v>
      </c>
      <c r="C8334" s="21">
        <v>415</v>
      </c>
      <c r="D8334" s="3" t="str">
        <f t="shared" si="130"/>
        <v/>
      </c>
      <c r="E8334" s="20" t="s">
        <v>1718</v>
      </c>
    </row>
    <row r="8335" spans="1:5" outlineLevel="1" x14ac:dyDescent="0.25">
      <c r="A8335" s="28">
        <f>A8334</f>
        <v>45525</v>
      </c>
      <c r="B8335" s="29" t="str">
        <f>B8334</f>
        <v>ALLIANT INSURANCE SERVICES INC</v>
      </c>
      <c r="C8335" s="30">
        <f>SUBTOTAL(9,C8334:C8334)</f>
        <v>415</v>
      </c>
      <c r="D8335" s="31" t="str">
        <f t="shared" si="130"/>
        <v>TOTAL</v>
      </c>
      <c r="E8335" s="20"/>
    </row>
    <row r="8336" spans="1:5" outlineLevel="2" x14ac:dyDescent="0.25">
      <c r="A8336" s="22">
        <v>45525</v>
      </c>
      <c r="B8336" s="20" t="s">
        <v>338</v>
      </c>
      <c r="C8336" s="21">
        <v>2917.64</v>
      </c>
      <c r="D8336" s="3" t="str">
        <f t="shared" si="130"/>
        <v/>
      </c>
      <c r="E8336" s="20" t="s">
        <v>391</v>
      </c>
    </row>
    <row r="8337" spans="1:5" outlineLevel="1" x14ac:dyDescent="0.25">
      <c r="A8337" s="28">
        <f>A8336</f>
        <v>45525</v>
      </c>
      <c r="B8337" s="29" t="str">
        <f>B8336</f>
        <v>ALLTEX WELDING SUPPLY INC</v>
      </c>
      <c r="C8337" s="30">
        <f>SUBTOTAL(9,C8336:C8336)</f>
        <v>2917.64</v>
      </c>
      <c r="D8337" s="31" t="str">
        <f t="shared" si="130"/>
        <v>TOTAL</v>
      </c>
      <c r="E8337" s="20"/>
    </row>
    <row r="8338" spans="1:5" outlineLevel="2" x14ac:dyDescent="0.25">
      <c r="A8338" s="22">
        <v>45525</v>
      </c>
      <c r="B8338" s="20" t="s">
        <v>86</v>
      </c>
      <c r="C8338" s="21">
        <v>25.37</v>
      </c>
      <c r="D8338" s="3" t="str">
        <f t="shared" si="130"/>
        <v/>
      </c>
      <c r="E8338" s="20" t="s">
        <v>381</v>
      </c>
    </row>
    <row r="8339" spans="1:5" outlineLevel="2" x14ac:dyDescent="0.25">
      <c r="A8339" s="22">
        <v>45525</v>
      </c>
      <c r="B8339" s="20" t="s">
        <v>86</v>
      </c>
      <c r="C8339" s="21">
        <v>1958.35</v>
      </c>
      <c r="D8339" s="3" t="str">
        <f t="shared" si="130"/>
        <v/>
      </c>
      <c r="E8339" s="20" t="s">
        <v>381</v>
      </c>
    </row>
    <row r="8340" spans="1:5" outlineLevel="2" x14ac:dyDescent="0.25">
      <c r="A8340" s="22">
        <v>45525</v>
      </c>
      <c r="B8340" s="20" t="s">
        <v>86</v>
      </c>
      <c r="C8340" s="21">
        <v>4902.34</v>
      </c>
      <c r="D8340" s="3" t="str">
        <f t="shared" si="130"/>
        <v/>
      </c>
      <c r="E8340" s="20" t="s">
        <v>381</v>
      </c>
    </row>
    <row r="8341" spans="1:5" outlineLevel="2" x14ac:dyDescent="0.25">
      <c r="A8341" s="22">
        <v>45525</v>
      </c>
      <c r="B8341" s="20" t="s">
        <v>86</v>
      </c>
      <c r="C8341" s="21">
        <v>146.76</v>
      </c>
      <c r="D8341" s="3" t="str">
        <f t="shared" si="130"/>
        <v/>
      </c>
      <c r="E8341" s="20" t="s">
        <v>381</v>
      </c>
    </row>
    <row r="8342" spans="1:5" outlineLevel="1" x14ac:dyDescent="0.25">
      <c r="A8342" s="28">
        <f>A8341</f>
        <v>45525</v>
      </c>
      <c r="B8342" s="29" t="str">
        <f>B8341</f>
        <v>AMC MUSIC LLC</v>
      </c>
      <c r="C8342" s="30">
        <f>SUBTOTAL(9,C8338:C8341)</f>
        <v>7032.82</v>
      </c>
      <c r="D8342" s="31" t="str">
        <f t="shared" si="130"/>
        <v>TOTAL</v>
      </c>
      <c r="E8342" s="20"/>
    </row>
    <row r="8343" spans="1:5" outlineLevel="2" x14ac:dyDescent="0.25">
      <c r="A8343" s="22">
        <v>45525</v>
      </c>
      <c r="B8343" s="20" t="s">
        <v>1212</v>
      </c>
      <c r="C8343" s="21">
        <v>1836</v>
      </c>
      <c r="D8343" s="3" t="str">
        <f t="shared" si="130"/>
        <v/>
      </c>
      <c r="E8343" s="20" t="s">
        <v>399</v>
      </c>
    </row>
    <row r="8344" spans="1:5" outlineLevel="2" x14ac:dyDescent="0.25">
      <c r="A8344" s="22">
        <v>45525</v>
      </c>
      <c r="B8344" s="20" t="s">
        <v>1212</v>
      </c>
      <c r="C8344" s="21">
        <v>2700</v>
      </c>
      <c r="D8344" s="3" t="str">
        <f t="shared" si="130"/>
        <v/>
      </c>
      <c r="E8344" s="20" t="s">
        <v>399</v>
      </c>
    </row>
    <row r="8345" spans="1:5" outlineLevel="1" x14ac:dyDescent="0.25">
      <c r="A8345" s="28">
        <f>A8344</f>
        <v>45525</v>
      </c>
      <c r="B8345" s="29" t="str">
        <f>B8344</f>
        <v>AMERICAN MEDICAL STAFFING INC</v>
      </c>
      <c r="C8345" s="30">
        <f>SUBTOTAL(9,C8343:C8344)</f>
        <v>4536</v>
      </c>
      <c r="D8345" s="31" t="str">
        <f t="shared" si="130"/>
        <v>TOTAL</v>
      </c>
      <c r="E8345" s="20"/>
    </row>
    <row r="8346" spans="1:5" outlineLevel="2" x14ac:dyDescent="0.25">
      <c r="A8346" s="22">
        <v>45525</v>
      </c>
      <c r="B8346" s="20" t="s">
        <v>1213</v>
      </c>
      <c r="C8346" s="21">
        <v>441</v>
      </c>
      <c r="D8346" s="3" t="str">
        <f t="shared" si="130"/>
        <v/>
      </c>
      <c r="E8346" s="20" t="s">
        <v>381</v>
      </c>
    </row>
    <row r="8347" spans="1:5" outlineLevel="1" x14ac:dyDescent="0.25">
      <c r="A8347" s="28">
        <f>A8346</f>
        <v>45525</v>
      </c>
      <c r="B8347" s="29" t="str">
        <f>B8346</f>
        <v>AMERICAN NATIONAL RED CROSS</v>
      </c>
      <c r="C8347" s="30">
        <f>SUBTOTAL(9,C8346:C8346)</f>
        <v>441</v>
      </c>
      <c r="D8347" s="31" t="str">
        <f t="shared" si="130"/>
        <v>TOTAL</v>
      </c>
      <c r="E8347" s="20"/>
    </row>
    <row r="8348" spans="1:5" outlineLevel="2" x14ac:dyDescent="0.25">
      <c r="A8348" s="22">
        <v>45525</v>
      </c>
      <c r="B8348" s="20" t="s">
        <v>339</v>
      </c>
      <c r="C8348" s="21">
        <v>147159.62</v>
      </c>
      <c r="D8348" s="3" t="str">
        <f t="shared" si="130"/>
        <v/>
      </c>
      <c r="E8348" s="20" t="s">
        <v>413</v>
      </c>
    </row>
    <row r="8349" spans="1:5" outlineLevel="1" x14ac:dyDescent="0.25">
      <c r="A8349" s="28">
        <f>A8348</f>
        <v>45525</v>
      </c>
      <c r="B8349" s="29" t="str">
        <f>B8348</f>
        <v>AMERICAN UNITED LIFE INSURANCE COMPANY</v>
      </c>
      <c r="C8349" s="30">
        <f>SUBTOTAL(9,C8348:C8348)</f>
        <v>147159.62</v>
      </c>
      <c r="D8349" s="31" t="str">
        <f t="shared" si="130"/>
        <v>TOTAL</v>
      </c>
      <c r="E8349" s="20"/>
    </row>
    <row r="8350" spans="1:5" outlineLevel="2" x14ac:dyDescent="0.25">
      <c r="A8350" s="22">
        <v>45525</v>
      </c>
      <c r="B8350" s="20" t="s">
        <v>87</v>
      </c>
      <c r="C8350" s="21">
        <v>5390</v>
      </c>
      <c r="D8350" s="3" t="str">
        <f t="shared" si="130"/>
        <v/>
      </c>
      <c r="E8350" s="20" t="s">
        <v>398</v>
      </c>
    </row>
    <row r="8351" spans="1:5" outlineLevel="2" x14ac:dyDescent="0.25">
      <c r="A8351" s="22">
        <v>45525</v>
      </c>
      <c r="B8351" s="20" t="s">
        <v>87</v>
      </c>
      <c r="C8351" s="21">
        <v>180</v>
      </c>
      <c r="D8351" s="3" t="str">
        <f t="shared" si="130"/>
        <v/>
      </c>
      <c r="E8351" s="20" t="s">
        <v>386</v>
      </c>
    </row>
    <row r="8352" spans="1:5" outlineLevel="2" x14ac:dyDescent="0.25">
      <c r="A8352" s="22">
        <v>45525</v>
      </c>
      <c r="B8352" s="20" t="s">
        <v>87</v>
      </c>
      <c r="C8352" s="21">
        <v>8880</v>
      </c>
      <c r="D8352" s="3" t="str">
        <f t="shared" si="130"/>
        <v/>
      </c>
      <c r="E8352" s="20" t="s">
        <v>397</v>
      </c>
    </row>
    <row r="8353" spans="1:5" outlineLevel="2" x14ac:dyDescent="0.25">
      <c r="A8353" s="22">
        <v>45525</v>
      </c>
      <c r="B8353" s="20" t="s">
        <v>87</v>
      </c>
      <c r="C8353" s="21">
        <v>76</v>
      </c>
      <c r="D8353" s="3" t="str">
        <f t="shared" si="130"/>
        <v/>
      </c>
      <c r="E8353" s="20" t="s">
        <v>381</v>
      </c>
    </row>
    <row r="8354" spans="1:5" outlineLevel="2" x14ac:dyDescent="0.25">
      <c r="A8354" s="22">
        <v>45525</v>
      </c>
      <c r="B8354" s="20" t="s">
        <v>87</v>
      </c>
      <c r="C8354" s="21">
        <v>58</v>
      </c>
      <c r="D8354" s="3" t="str">
        <f t="shared" si="130"/>
        <v/>
      </c>
      <c r="E8354" s="20" t="s">
        <v>381</v>
      </c>
    </row>
    <row r="8355" spans="1:5" outlineLevel="1" x14ac:dyDescent="0.25">
      <c r="A8355" s="28">
        <f>A8354</f>
        <v>45525</v>
      </c>
      <c r="B8355" s="29" t="str">
        <f>B8354</f>
        <v>APPLE INC</v>
      </c>
      <c r="C8355" s="30">
        <f>SUBTOTAL(9,C8350:C8354)</f>
        <v>14584</v>
      </c>
      <c r="D8355" s="31" t="str">
        <f t="shared" si="130"/>
        <v>TOTAL</v>
      </c>
      <c r="E8355" s="20"/>
    </row>
    <row r="8356" spans="1:5" outlineLevel="2" x14ac:dyDescent="0.25">
      <c r="A8356" s="22">
        <v>45525</v>
      </c>
      <c r="B8356" s="20" t="s">
        <v>1214</v>
      </c>
      <c r="C8356" s="21">
        <v>102.25</v>
      </c>
      <c r="D8356" s="3" t="str">
        <f t="shared" si="130"/>
        <v/>
      </c>
      <c r="E8356" s="20" t="s">
        <v>385</v>
      </c>
    </row>
    <row r="8357" spans="1:5" outlineLevel="1" x14ac:dyDescent="0.25">
      <c r="A8357" s="28">
        <f>A8356</f>
        <v>45525</v>
      </c>
      <c r="B8357" s="29" t="str">
        <f>B8356</f>
        <v>ARAMSCO INC</v>
      </c>
      <c r="C8357" s="30">
        <f>SUBTOTAL(9,C8356:C8356)</f>
        <v>102.25</v>
      </c>
      <c r="D8357" s="31" t="str">
        <f t="shared" si="130"/>
        <v>TOTAL</v>
      </c>
      <c r="E8357" s="20"/>
    </row>
    <row r="8358" spans="1:5" outlineLevel="2" x14ac:dyDescent="0.25">
      <c r="A8358" s="22">
        <v>45525</v>
      </c>
      <c r="B8358" s="20" t="s">
        <v>1215</v>
      </c>
      <c r="C8358" s="21">
        <v>800</v>
      </c>
      <c r="D8358" s="3" t="str">
        <f t="shared" si="130"/>
        <v/>
      </c>
      <c r="E8358" s="20" t="s">
        <v>627</v>
      </c>
    </row>
    <row r="8359" spans="1:5" outlineLevel="2" x14ac:dyDescent="0.25">
      <c r="A8359" s="22">
        <v>45525</v>
      </c>
      <c r="B8359" s="20" t="s">
        <v>1215</v>
      </c>
      <c r="C8359" s="21">
        <v>800</v>
      </c>
      <c r="D8359" s="3" t="str">
        <f t="shared" si="130"/>
        <v/>
      </c>
      <c r="E8359" s="20" t="s">
        <v>627</v>
      </c>
    </row>
    <row r="8360" spans="1:5" outlineLevel="2" x14ac:dyDescent="0.25">
      <c r="A8360" s="22">
        <v>45525</v>
      </c>
      <c r="B8360" s="20" t="s">
        <v>1215</v>
      </c>
      <c r="C8360" s="21">
        <v>2450</v>
      </c>
      <c r="D8360" s="3" t="str">
        <f t="shared" si="130"/>
        <v/>
      </c>
      <c r="E8360" s="20" t="s">
        <v>627</v>
      </c>
    </row>
    <row r="8361" spans="1:5" outlineLevel="2" x14ac:dyDescent="0.25">
      <c r="A8361" s="22">
        <v>45525</v>
      </c>
      <c r="B8361" s="20" t="s">
        <v>1215</v>
      </c>
      <c r="C8361" s="21">
        <v>1625</v>
      </c>
      <c r="D8361" s="3" t="str">
        <f t="shared" si="130"/>
        <v/>
      </c>
      <c r="E8361" s="20" t="s">
        <v>627</v>
      </c>
    </row>
    <row r="8362" spans="1:5" outlineLevel="2" x14ac:dyDescent="0.25">
      <c r="A8362" s="22">
        <v>45525</v>
      </c>
      <c r="B8362" s="20" t="s">
        <v>1215</v>
      </c>
      <c r="C8362" s="21">
        <v>800</v>
      </c>
      <c r="D8362" s="3" t="str">
        <f t="shared" si="130"/>
        <v/>
      </c>
      <c r="E8362" s="20" t="s">
        <v>627</v>
      </c>
    </row>
    <row r="8363" spans="1:5" outlineLevel="1" x14ac:dyDescent="0.25">
      <c r="A8363" s="28">
        <f>A8362</f>
        <v>45525</v>
      </c>
      <c r="B8363" s="29" t="str">
        <f>B8362</f>
        <v>ARBITRAGE COMPLIANCE SPECIALISTS INC</v>
      </c>
      <c r="C8363" s="30">
        <f>SUBTOTAL(9,C8358:C8362)</f>
        <v>6475</v>
      </c>
      <c r="D8363" s="31" t="str">
        <f t="shared" si="130"/>
        <v>TOTAL</v>
      </c>
      <c r="E8363" s="20"/>
    </row>
    <row r="8364" spans="1:5" outlineLevel="2" x14ac:dyDescent="0.25">
      <c r="A8364" s="22">
        <v>45525</v>
      </c>
      <c r="B8364" s="20" t="s">
        <v>1216</v>
      </c>
      <c r="C8364" s="21">
        <v>263.77999999999997</v>
      </c>
      <c r="D8364" s="3" t="str">
        <f t="shared" si="130"/>
        <v/>
      </c>
      <c r="E8364" s="20" t="s">
        <v>381</v>
      </c>
    </row>
    <row r="8365" spans="1:5" outlineLevel="1" x14ac:dyDescent="0.25">
      <c r="A8365" s="28">
        <f>A8364</f>
        <v>45525</v>
      </c>
      <c r="B8365" s="29" t="str">
        <f>B8364</f>
        <v>ARGUMENT-DRIVEN INQUIRY</v>
      </c>
      <c r="C8365" s="30">
        <f>SUBTOTAL(9,C8364:C8364)</f>
        <v>263.77999999999997</v>
      </c>
      <c r="D8365" s="31" t="str">
        <f t="shared" si="130"/>
        <v>TOTAL</v>
      </c>
      <c r="E8365" s="20"/>
    </row>
    <row r="8366" spans="1:5" outlineLevel="2" x14ac:dyDescent="0.25">
      <c r="A8366" s="22">
        <v>45525</v>
      </c>
      <c r="B8366" s="20" t="s">
        <v>1217</v>
      </c>
      <c r="C8366" s="21">
        <v>75</v>
      </c>
      <c r="D8366" s="3" t="str">
        <f t="shared" si="130"/>
        <v/>
      </c>
      <c r="E8366" s="20" t="s">
        <v>412</v>
      </c>
    </row>
    <row r="8367" spans="1:5" outlineLevel="1" x14ac:dyDescent="0.25">
      <c r="A8367" s="28">
        <f>A8366</f>
        <v>45525</v>
      </c>
      <c r="B8367" s="29" t="str">
        <f>B8366</f>
        <v>ASCD</v>
      </c>
      <c r="C8367" s="30">
        <f>SUBTOTAL(9,C8366:C8366)</f>
        <v>75</v>
      </c>
      <c r="D8367" s="31" t="str">
        <f t="shared" si="130"/>
        <v>TOTAL</v>
      </c>
      <c r="E8367" s="20"/>
    </row>
    <row r="8368" spans="1:5" outlineLevel="2" x14ac:dyDescent="0.25">
      <c r="A8368" s="22">
        <v>45525</v>
      </c>
      <c r="B8368" s="20" t="s">
        <v>668</v>
      </c>
      <c r="C8368" s="21">
        <v>4002</v>
      </c>
      <c r="D8368" s="3" t="str">
        <f t="shared" si="130"/>
        <v/>
      </c>
      <c r="E8368" s="20" t="s">
        <v>385</v>
      </c>
    </row>
    <row r="8369" spans="1:5" outlineLevel="1" x14ac:dyDescent="0.25">
      <c r="A8369" s="28">
        <f>A8368</f>
        <v>45525</v>
      </c>
      <c r="B8369" s="29" t="str">
        <f>B8368</f>
        <v>ASIET INC</v>
      </c>
      <c r="C8369" s="30">
        <f>SUBTOTAL(9,C8368:C8368)</f>
        <v>4002</v>
      </c>
      <c r="D8369" s="31" t="str">
        <f t="shared" si="130"/>
        <v>TOTAL</v>
      </c>
      <c r="E8369" s="20"/>
    </row>
    <row r="8370" spans="1:5" outlineLevel="2" x14ac:dyDescent="0.25">
      <c r="A8370" s="22">
        <v>45525</v>
      </c>
      <c r="B8370" s="20" t="s">
        <v>303</v>
      </c>
      <c r="C8370" s="21">
        <v>1100</v>
      </c>
      <c r="D8370" s="3" t="str">
        <f t="shared" si="130"/>
        <v/>
      </c>
      <c r="E8370" s="20" t="s">
        <v>385</v>
      </c>
    </row>
    <row r="8371" spans="1:5" outlineLevel="1" x14ac:dyDescent="0.25">
      <c r="A8371" s="28">
        <f>A8370</f>
        <v>45525</v>
      </c>
      <c r="B8371" s="29" t="str">
        <f>B8370</f>
        <v>AUSTIN MAC HAIK FORD LINCOLN</v>
      </c>
      <c r="C8371" s="30">
        <f>SUBTOTAL(9,C8370:C8370)</f>
        <v>1100</v>
      </c>
      <c r="D8371" s="31" t="str">
        <f t="shared" si="130"/>
        <v>TOTAL</v>
      </c>
      <c r="E8371" s="20"/>
    </row>
    <row r="8372" spans="1:5" outlineLevel="2" x14ac:dyDescent="0.25">
      <c r="A8372" s="22">
        <v>45525</v>
      </c>
      <c r="B8372" s="20" t="s">
        <v>1218</v>
      </c>
      <c r="C8372" s="21">
        <v>2058.56</v>
      </c>
      <c r="D8372" s="3" t="str">
        <f t="shared" si="130"/>
        <v/>
      </c>
      <c r="E8372" s="20" t="s">
        <v>391</v>
      </c>
    </row>
    <row r="8373" spans="1:5" outlineLevel="1" x14ac:dyDescent="0.25">
      <c r="A8373" s="28">
        <f>A8372</f>
        <v>45525</v>
      </c>
      <c r="B8373" s="29" t="str">
        <f>B8372</f>
        <v>AUTONATION CHRYSLER DODGE JEEP RAM KATY</v>
      </c>
      <c r="C8373" s="30">
        <f>SUBTOTAL(9,C8372:C8372)</f>
        <v>2058.56</v>
      </c>
      <c r="D8373" s="31" t="str">
        <f t="shared" si="130"/>
        <v>TOTAL</v>
      </c>
      <c r="E8373" s="20"/>
    </row>
    <row r="8374" spans="1:5" outlineLevel="2" x14ac:dyDescent="0.25">
      <c r="A8374" s="22">
        <v>45525</v>
      </c>
      <c r="B8374" s="20" t="s">
        <v>222</v>
      </c>
      <c r="C8374" s="21">
        <v>25.18</v>
      </c>
      <c r="D8374" s="3" t="str">
        <f t="shared" si="130"/>
        <v/>
      </c>
      <c r="E8374" s="20" t="s">
        <v>385</v>
      </c>
    </row>
    <row r="8375" spans="1:5" outlineLevel="2" x14ac:dyDescent="0.25">
      <c r="A8375" s="22">
        <v>45525</v>
      </c>
      <c r="B8375" s="20" t="s">
        <v>222</v>
      </c>
      <c r="C8375" s="21">
        <v>385.69</v>
      </c>
      <c r="D8375" s="3" t="str">
        <f t="shared" si="130"/>
        <v/>
      </c>
      <c r="E8375" s="20" t="s">
        <v>385</v>
      </c>
    </row>
    <row r="8376" spans="1:5" outlineLevel="2" x14ac:dyDescent="0.25">
      <c r="A8376" s="22">
        <v>45525</v>
      </c>
      <c r="B8376" s="20" t="s">
        <v>222</v>
      </c>
      <c r="C8376" s="21">
        <v>222</v>
      </c>
      <c r="D8376" s="3" t="str">
        <f t="shared" si="130"/>
        <v/>
      </c>
      <c r="E8376" s="20" t="s">
        <v>385</v>
      </c>
    </row>
    <row r="8377" spans="1:5" outlineLevel="1" x14ac:dyDescent="0.25">
      <c r="A8377" s="28">
        <f>A8376</f>
        <v>45525</v>
      </c>
      <c r="B8377" s="29" t="str">
        <f>B8376</f>
        <v>AUTO ZONE PARTS INC</v>
      </c>
      <c r="C8377" s="30">
        <f>SUBTOTAL(9,C8374:C8376)</f>
        <v>632.87</v>
      </c>
      <c r="D8377" s="31" t="str">
        <f t="shared" si="130"/>
        <v>TOTAL</v>
      </c>
      <c r="E8377" s="20"/>
    </row>
    <row r="8378" spans="1:5" outlineLevel="2" x14ac:dyDescent="0.25">
      <c r="A8378" s="22">
        <v>45525</v>
      </c>
      <c r="B8378" s="20" t="s">
        <v>88</v>
      </c>
      <c r="C8378" s="21">
        <v>2470</v>
      </c>
      <c r="D8378" s="3" t="str">
        <f t="shared" si="130"/>
        <v/>
      </c>
      <c r="E8378" s="20" t="s">
        <v>386</v>
      </c>
    </row>
    <row r="8379" spans="1:5" outlineLevel="2" x14ac:dyDescent="0.25">
      <c r="A8379" s="22">
        <v>45525</v>
      </c>
      <c r="B8379" s="20" t="s">
        <v>88</v>
      </c>
      <c r="C8379" s="21">
        <v>95</v>
      </c>
      <c r="D8379" s="3" t="str">
        <f t="shared" si="130"/>
        <v/>
      </c>
      <c r="E8379" s="20" t="s">
        <v>386</v>
      </c>
    </row>
    <row r="8380" spans="1:5" outlineLevel="2" x14ac:dyDescent="0.25">
      <c r="A8380" s="22">
        <v>45525</v>
      </c>
      <c r="B8380" s="20" t="s">
        <v>88</v>
      </c>
      <c r="C8380" s="21">
        <v>2310</v>
      </c>
      <c r="D8380" s="3" t="str">
        <f t="shared" si="130"/>
        <v/>
      </c>
      <c r="E8380" s="20" t="s">
        <v>397</v>
      </c>
    </row>
    <row r="8381" spans="1:5" outlineLevel="2" x14ac:dyDescent="0.25">
      <c r="A8381" s="22">
        <v>45525</v>
      </c>
      <c r="B8381" s="20" t="s">
        <v>88</v>
      </c>
      <c r="C8381" s="21">
        <v>770</v>
      </c>
      <c r="D8381" s="3" t="str">
        <f t="shared" si="130"/>
        <v/>
      </c>
      <c r="E8381" s="20" t="s">
        <v>398</v>
      </c>
    </row>
    <row r="8382" spans="1:5" outlineLevel="2" x14ac:dyDescent="0.25">
      <c r="A8382" s="22">
        <v>45525</v>
      </c>
      <c r="B8382" s="20" t="s">
        <v>88</v>
      </c>
      <c r="C8382" s="21">
        <v>4620</v>
      </c>
      <c r="D8382" s="3" t="str">
        <f t="shared" si="130"/>
        <v/>
      </c>
      <c r="E8382" s="20" t="s">
        <v>398</v>
      </c>
    </row>
    <row r="8383" spans="1:5" outlineLevel="2" x14ac:dyDescent="0.25">
      <c r="A8383" s="22">
        <v>45525</v>
      </c>
      <c r="B8383" s="20" t="s">
        <v>88</v>
      </c>
      <c r="C8383" s="21">
        <v>7700</v>
      </c>
      <c r="D8383" s="3" t="str">
        <f t="shared" si="130"/>
        <v/>
      </c>
      <c r="E8383" s="20" t="s">
        <v>398</v>
      </c>
    </row>
    <row r="8384" spans="1:5" outlineLevel="2" x14ac:dyDescent="0.25">
      <c r="A8384" s="22">
        <v>45525</v>
      </c>
      <c r="B8384" s="20" t="s">
        <v>88</v>
      </c>
      <c r="C8384" s="21">
        <v>10010</v>
      </c>
      <c r="D8384" s="3" t="str">
        <f t="shared" si="130"/>
        <v/>
      </c>
      <c r="E8384" s="20" t="s">
        <v>398</v>
      </c>
    </row>
    <row r="8385" spans="1:5" outlineLevel="2" x14ac:dyDescent="0.25">
      <c r="A8385" s="22">
        <v>45525</v>
      </c>
      <c r="B8385" s="20" t="s">
        <v>88</v>
      </c>
      <c r="C8385" s="21">
        <v>770</v>
      </c>
      <c r="D8385" s="3" t="str">
        <f t="shared" si="130"/>
        <v/>
      </c>
      <c r="E8385" s="20" t="s">
        <v>398</v>
      </c>
    </row>
    <row r="8386" spans="1:5" outlineLevel="1" x14ac:dyDescent="0.25">
      <c r="A8386" s="28">
        <f>A8385</f>
        <v>45525</v>
      </c>
      <c r="B8386" s="29" t="str">
        <f>B8385</f>
        <v>AVINEXT</v>
      </c>
      <c r="C8386" s="30">
        <f>SUBTOTAL(9,C8378:C8385)</f>
        <v>28745</v>
      </c>
      <c r="D8386" s="31" t="str">
        <f t="shared" si="130"/>
        <v>TOTAL</v>
      </c>
      <c r="E8386" s="20"/>
    </row>
    <row r="8387" spans="1:5" outlineLevel="2" x14ac:dyDescent="0.25">
      <c r="A8387" s="22">
        <v>45525</v>
      </c>
      <c r="B8387" s="20" t="s">
        <v>531</v>
      </c>
      <c r="C8387" s="21">
        <v>1147</v>
      </c>
      <c r="D8387" s="3" t="str">
        <f t="shared" si="130"/>
        <v/>
      </c>
      <c r="E8387" s="20" t="s">
        <v>381</v>
      </c>
    </row>
    <row r="8388" spans="1:5" outlineLevel="2" x14ac:dyDescent="0.25">
      <c r="A8388" s="22">
        <v>45525</v>
      </c>
      <c r="B8388" s="20" t="s">
        <v>531</v>
      </c>
      <c r="C8388" s="21">
        <v>4631</v>
      </c>
      <c r="D8388" s="3" t="str">
        <f t="shared" si="130"/>
        <v/>
      </c>
      <c r="E8388" s="20" t="s">
        <v>386</v>
      </c>
    </row>
    <row r="8389" spans="1:5" outlineLevel="1" x14ac:dyDescent="0.25">
      <c r="A8389" s="28">
        <f>A8388</f>
        <v>45525</v>
      </c>
      <c r="B8389" s="29" t="str">
        <f>B8388</f>
        <v>B &amp; B LOCKSMITHS</v>
      </c>
      <c r="C8389" s="30">
        <f>SUBTOTAL(9,C8387:C8388)</f>
        <v>5778</v>
      </c>
      <c r="D8389" s="31" t="str">
        <f t="shared" si="130"/>
        <v>TOTAL</v>
      </c>
      <c r="E8389" s="20"/>
    </row>
    <row r="8390" spans="1:5" outlineLevel="2" x14ac:dyDescent="0.25">
      <c r="A8390" s="22">
        <v>45525</v>
      </c>
      <c r="B8390" s="20" t="s">
        <v>89</v>
      </c>
      <c r="C8390" s="21">
        <v>839.79</v>
      </c>
      <c r="D8390" s="3" t="str">
        <f t="shared" si="130"/>
        <v/>
      </c>
      <c r="E8390" s="20" t="s">
        <v>386</v>
      </c>
    </row>
    <row r="8391" spans="1:5" outlineLevel="2" x14ac:dyDescent="0.25">
      <c r="A8391" s="22">
        <v>45525</v>
      </c>
      <c r="B8391" s="20" t="s">
        <v>89</v>
      </c>
      <c r="C8391" s="21">
        <v>1119.72</v>
      </c>
      <c r="D8391" s="3" t="str">
        <f t="shared" si="130"/>
        <v/>
      </c>
      <c r="E8391" s="20" t="s">
        <v>386</v>
      </c>
    </row>
    <row r="8392" spans="1:5" outlineLevel="2" x14ac:dyDescent="0.25">
      <c r="A8392" s="22">
        <v>45525</v>
      </c>
      <c r="B8392" s="20" t="s">
        <v>89</v>
      </c>
      <c r="C8392" s="21">
        <v>715.6</v>
      </c>
      <c r="D8392" s="3" t="str">
        <f t="shared" ref="D8392:D8455" si="131">IF(E8392=0,"TOTAL","")</f>
        <v/>
      </c>
      <c r="E8392" s="20" t="s">
        <v>381</v>
      </c>
    </row>
    <row r="8393" spans="1:5" outlineLevel="2" x14ac:dyDescent="0.25">
      <c r="A8393" s="22">
        <v>45525</v>
      </c>
      <c r="B8393" s="20" t="s">
        <v>89</v>
      </c>
      <c r="C8393" s="21">
        <v>715.6</v>
      </c>
      <c r="D8393" s="3" t="str">
        <f t="shared" si="131"/>
        <v/>
      </c>
      <c r="E8393" s="20" t="s">
        <v>381</v>
      </c>
    </row>
    <row r="8394" spans="1:5" outlineLevel="1" x14ac:dyDescent="0.25">
      <c r="A8394" s="28">
        <f>A8393</f>
        <v>45525</v>
      </c>
      <c r="B8394" s="29" t="str">
        <f>B8393</f>
        <v>B &amp; H PHOTO-VIDEO</v>
      </c>
      <c r="C8394" s="30">
        <f>SUBTOTAL(9,C8390:C8393)</f>
        <v>3390.71</v>
      </c>
      <c r="D8394" s="31" t="str">
        <f t="shared" si="131"/>
        <v>TOTAL</v>
      </c>
      <c r="E8394" s="20"/>
    </row>
    <row r="8395" spans="1:5" outlineLevel="2" x14ac:dyDescent="0.25">
      <c r="A8395" s="22">
        <v>45525</v>
      </c>
      <c r="B8395" s="20" t="s">
        <v>225</v>
      </c>
      <c r="C8395" s="21">
        <v>212.18</v>
      </c>
      <c r="D8395" s="3" t="str">
        <f t="shared" si="131"/>
        <v/>
      </c>
      <c r="E8395" s="20" t="s">
        <v>385</v>
      </c>
    </row>
    <row r="8396" spans="1:5" outlineLevel="2" x14ac:dyDescent="0.25">
      <c r="A8396" s="22">
        <v>45525</v>
      </c>
      <c r="B8396" s="20" t="s">
        <v>225</v>
      </c>
      <c r="C8396" s="21">
        <v>280.8</v>
      </c>
      <c r="D8396" s="3" t="str">
        <f t="shared" si="131"/>
        <v/>
      </c>
      <c r="E8396" s="20" t="s">
        <v>385</v>
      </c>
    </row>
    <row r="8397" spans="1:5" outlineLevel="2" x14ac:dyDescent="0.25">
      <c r="A8397" s="22">
        <v>45525</v>
      </c>
      <c r="B8397" s="20" t="s">
        <v>225</v>
      </c>
      <c r="C8397" s="21">
        <v>1103.2</v>
      </c>
      <c r="D8397" s="3" t="str">
        <f t="shared" si="131"/>
        <v/>
      </c>
      <c r="E8397" s="20" t="s">
        <v>385</v>
      </c>
    </row>
    <row r="8398" spans="1:5" outlineLevel="1" x14ac:dyDescent="0.25">
      <c r="A8398" s="28">
        <f>A8397</f>
        <v>45525</v>
      </c>
      <c r="B8398" s="29" t="str">
        <f>B8397</f>
        <v>BAKER DISTRIBUTING CO</v>
      </c>
      <c r="C8398" s="30">
        <f>SUBTOTAL(9,C8395:C8397)</f>
        <v>1596.18</v>
      </c>
      <c r="D8398" s="31" t="str">
        <f t="shared" si="131"/>
        <v>TOTAL</v>
      </c>
      <c r="E8398" s="20"/>
    </row>
    <row r="8399" spans="1:5" outlineLevel="2" x14ac:dyDescent="0.25">
      <c r="A8399" s="22">
        <v>45525</v>
      </c>
      <c r="B8399" s="20" t="s">
        <v>1219</v>
      </c>
      <c r="C8399" s="21">
        <v>2200</v>
      </c>
      <c r="D8399" s="3" t="str">
        <f t="shared" si="131"/>
        <v/>
      </c>
      <c r="E8399" s="20" t="s">
        <v>381</v>
      </c>
    </row>
    <row r="8400" spans="1:5" outlineLevel="1" x14ac:dyDescent="0.25">
      <c r="A8400" s="28">
        <f>A8399</f>
        <v>45525</v>
      </c>
      <c r="B8400" s="29" t="str">
        <f>B8399</f>
        <v>BANDGRIDS LLC</v>
      </c>
      <c r="C8400" s="30">
        <f>SUBTOTAL(9,C8399:C8399)</f>
        <v>2200</v>
      </c>
      <c r="D8400" s="31" t="str">
        <f t="shared" si="131"/>
        <v>TOTAL</v>
      </c>
      <c r="E8400" s="20"/>
    </row>
    <row r="8401" spans="1:5" outlineLevel="2" x14ac:dyDescent="0.25">
      <c r="A8401" s="22">
        <v>45525</v>
      </c>
      <c r="B8401" s="20" t="s">
        <v>605</v>
      </c>
      <c r="C8401" s="21">
        <v>4174.5</v>
      </c>
      <c r="D8401" s="3" t="str">
        <f t="shared" si="131"/>
        <v/>
      </c>
      <c r="E8401" s="20" t="s">
        <v>383</v>
      </c>
    </row>
    <row r="8402" spans="1:5" outlineLevel="1" x14ac:dyDescent="0.25">
      <c r="A8402" s="28">
        <f>A8401</f>
        <v>45525</v>
      </c>
      <c r="B8402" s="29" t="str">
        <f>B8401</f>
        <v>BENCHMARK EDUCATION COMPANY LLC</v>
      </c>
      <c r="C8402" s="30">
        <f>SUBTOTAL(9,C8401:C8401)</f>
        <v>4174.5</v>
      </c>
      <c r="D8402" s="31" t="str">
        <f t="shared" si="131"/>
        <v>TOTAL</v>
      </c>
      <c r="E8402" s="20"/>
    </row>
    <row r="8403" spans="1:5" outlineLevel="2" x14ac:dyDescent="0.25">
      <c r="A8403" s="22">
        <v>45525</v>
      </c>
      <c r="B8403" s="20" t="s">
        <v>473</v>
      </c>
      <c r="C8403" s="21">
        <v>166386.79999999999</v>
      </c>
      <c r="D8403" s="3" t="str">
        <f t="shared" si="131"/>
        <v/>
      </c>
      <c r="E8403" s="20" t="s">
        <v>415</v>
      </c>
    </row>
    <row r="8404" spans="1:5" outlineLevel="2" x14ac:dyDescent="0.25">
      <c r="A8404" s="22">
        <v>45525</v>
      </c>
      <c r="B8404" s="20" t="s">
        <v>473</v>
      </c>
      <c r="C8404" s="21">
        <v>166078.04999999999</v>
      </c>
      <c r="D8404" s="3" t="str">
        <f t="shared" si="131"/>
        <v/>
      </c>
      <c r="E8404" s="20" t="s">
        <v>415</v>
      </c>
    </row>
    <row r="8405" spans="1:5" outlineLevel="2" x14ac:dyDescent="0.25">
      <c r="A8405" s="22">
        <v>45525</v>
      </c>
      <c r="B8405" s="20" t="s">
        <v>473</v>
      </c>
      <c r="C8405" s="21">
        <v>371260</v>
      </c>
      <c r="D8405" s="3" t="str">
        <f t="shared" si="131"/>
        <v/>
      </c>
      <c r="E8405" s="20" t="s">
        <v>415</v>
      </c>
    </row>
    <row r="8406" spans="1:5" outlineLevel="2" x14ac:dyDescent="0.25">
      <c r="A8406" s="22">
        <v>45525</v>
      </c>
      <c r="B8406" s="20" t="s">
        <v>473</v>
      </c>
      <c r="C8406" s="21">
        <v>55846.7</v>
      </c>
      <c r="D8406" s="3" t="str">
        <f t="shared" si="131"/>
        <v/>
      </c>
      <c r="E8406" s="20" t="s">
        <v>415</v>
      </c>
    </row>
    <row r="8407" spans="1:5" outlineLevel="2" x14ac:dyDescent="0.25">
      <c r="A8407" s="22">
        <v>45525</v>
      </c>
      <c r="B8407" s="20" t="s">
        <v>473</v>
      </c>
      <c r="C8407" s="21">
        <v>199500.95</v>
      </c>
      <c r="D8407" s="3" t="str">
        <f t="shared" si="131"/>
        <v/>
      </c>
      <c r="E8407" s="20" t="s">
        <v>415</v>
      </c>
    </row>
    <row r="8408" spans="1:5" outlineLevel="1" x14ac:dyDescent="0.25">
      <c r="A8408" s="28">
        <f>A8407</f>
        <v>45525</v>
      </c>
      <c r="B8408" s="29" t="str">
        <f>B8407</f>
        <v>BEYNON SPORTS SURFACES, INC</v>
      </c>
      <c r="C8408" s="30">
        <f>SUBTOTAL(9,C8403:C8407)</f>
        <v>959072.5</v>
      </c>
      <c r="D8408" s="31" t="str">
        <f t="shared" si="131"/>
        <v>TOTAL</v>
      </c>
      <c r="E8408" s="20"/>
    </row>
    <row r="8409" spans="1:5" outlineLevel="2" x14ac:dyDescent="0.25">
      <c r="A8409" s="22">
        <v>45525</v>
      </c>
      <c r="B8409" s="20" t="s">
        <v>91</v>
      </c>
      <c r="C8409" s="21">
        <v>272.25</v>
      </c>
      <c r="D8409" s="3" t="str">
        <f t="shared" si="131"/>
        <v/>
      </c>
      <c r="E8409" s="20" t="s">
        <v>381</v>
      </c>
    </row>
    <row r="8410" spans="1:5" outlineLevel="2" x14ac:dyDescent="0.25">
      <c r="A8410" s="22">
        <v>45525</v>
      </c>
      <c r="B8410" s="20" t="s">
        <v>91</v>
      </c>
      <c r="C8410" s="21">
        <v>16.7</v>
      </c>
      <c r="D8410" s="3" t="str">
        <f t="shared" si="131"/>
        <v/>
      </c>
      <c r="E8410" s="20" t="s">
        <v>381</v>
      </c>
    </row>
    <row r="8411" spans="1:5" outlineLevel="2" x14ac:dyDescent="0.25">
      <c r="A8411" s="22">
        <v>45525</v>
      </c>
      <c r="B8411" s="20" t="s">
        <v>91</v>
      </c>
      <c r="C8411" s="21">
        <v>17.899999999999999</v>
      </c>
      <c r="D8411" s="3" t="str">
        <f t="shared" si="131"/>
        <v/>
      </c>
      <c r="E8411" s="20" t="s">
        <v>381</v>
      </c>
    </row>
    <row r="8412" spans="1:5" outlineLevel="2" x14ac:dyDescent="0.25">
      <c r="A8412" s="22">
        <v>45525</v>
      </c>
      <c r="B8412" s="20" t="s">
        <v>91</v>
      </c>
      <c r="C8412" s="21">
        <v>45.36</v>
      </c>
      <c r="D8412" s="3" t="str">
        <f t="shared" si="131"/>
        <v/>
      </c>
      <c r="E8412" s="20" t="s">
        <v>381</v>
      </c>
    </row>
    <row r="8413" spans="1:5" outlineLevel="2" x14ac:dyDescent="0.25">
      <c r="A8413" s="22">
        <v>45525</v>
      </c>
      <c r="B8413" s="20" t="s">
        <v>91</v>
      </c>
      <c r="C8413" s="21">
        <v>191.67</v>
      </c>
      <c r="D8413" s="3" t="str">
        <f t="shared" si="131"/>
        <v/>
      </c>
      <c r="E8413" s="20" t="s">
        <v>381</v>
      </c>
    </row>
    <row r="8414" spans="1:5" outlineLevel="2" x14ac:dyDescent="0.25">
      <c r="A8414" s="22">
        <v>45525</v>
      </c>
      <c r="B8414" s="20" t="s">
        <v>91</v>
      </c>
      <c r="C8414" s="21">
        <v>12.81</v>
      </c>
      <c r="D8414" s="3" t="str">
        <f t="shared" si="131"/>
        <v/>
      </c>
      <c r="E8414" s="20" t="s">
        <v>381</v>
      </c>
    </row>
    <row r="8415" spans="1:5" outlineLevel="2" x14ac:dyDescent="0.25">
      <c r="A8415" s="22">
        <v>45525</v>
      </c>
      <c r="B8415" s="20" t="s">
        <v>91</v>
      </c>
      <c r="C8415" s="21">
        <v>154.88</v>
      </c>
      <c r="D8415" s="3" t="str">
        <f t="shared" si="131"/>
        <v/>
      </c>
      <c r="E8415" s="20" t="s">
        <v>381</v>
      </c>
    </row>
    <row r="8416" spans="1:5" outlineLevel="2" x14ac:dyDescent="0.25">
      <c r="A8416" s="22">
        <v>45525</v>
      </c>
      <c r="B8416" s="20" t="s">
        <v>91</v>
      </c>
      <c r="C8416" s="21">
        <v>254.1</v>
      </c>
      <c r="D8416" s="3" t="str">
        <f t="shared" si="131"/>
        <v/>
      </c>
      <c r="E8416" s="20" t="s">
        <v>381</v>
      </c>
    </row>
    <row r="8417" spans="1:5" outlineLevel="2" x14ac:dyDescent="0.25">
      <c r="A8417" s="22">
        <v>45525</v>
      </c>
      <c r="B8417" s="20" t="s">
        <v>91</v>
      </c>
      <c r="C8417" s="21">
        <v>351.42</v>
      </c>
      <c r="D8417" s="3" t="str">
        <f t="shared" si="131"/>
        <v/>
      </c>
      <c r="E8417" s="20" t="s">
        <v>381</v>
      </c>
    </row>
    <row r="8418" spans="1:5" outlineLevel="2" x14ac:dyDescent="0.25">
      <c r="A8418" s="22">
        <v>45525</v>
      </c>
      <c r="B8418" s="20" t="s">
        <v>91</v>
      </c>
      <c r="C8418" s="21">
        <v>1089.99</v>
      </c>
      <c r="D8418" s="3" t="str">
        <f t="shared" si="131"/>
        <v/>
      </c>
      <c r="E8418" s="20" t="s">
        <v>386</v>
      </c>
    </row>
    <row r="8419" spans="1:5" outlineLevel="2" x14ac:dyDescent="0.25">
      <c r="A8419" s="22">
        <v>45525</v>
      </c>
      <c r="B8419" s="20" t="s">
        <v>91</v>
      </c>
      <c r="C8419" s="21">
        <v>74.2</v>
      </c>
      <c r="D8419" s="3" t="str">
        <f t="shared" si="131"/>
        <v/>
      </c>
      <c r="E8419" s="20" t="s">
        <v>386</v>
      </c>
    </row>
    <row r="8420" spans="1:5" outlineLevel="2" x14ac:dyDescent="0.25">
      <c r="A8420" s="22">
        <v>45525</v>
      </c>
      <c r="B8420" s="20" t="s">
        <v>91</v>
      </c>
      <c r="C8420" s="21">
        <v>368.94</v>
      </c>
      <c r="D8420" s="3" t="str">
        <f t="shared" si="131"/>
        <v/>
      </c>
      <c r="E8420" s="20" t="s">
        <v>386</v>
      </c>
    </row>
    <row r="8421" spans="1:5" outlineLevel="2" x14ac:dyDescent="0.25">
      <c r="A8421" s="22">
        <v>45525</v>
      </c>
      <c r="B8421" s="20" t="s">
        <v>91</v>
      </c>
      <c r="C8421" s="21">
        <v>198.92</v>
      </c>
      <c r="D8421" s="3" t="str">
        <f t="shared" si="131"/>
        <v/>
      </c>
      <c r="E8421" s="20" t="s">
        <v>386</v>
      </c>
    </row>
    <row r="8422" spans="1:5" outlineLevel="2" x14ac:dyDescent="0.25">
      <c r="A8422" s="22">
        <v>45525</v>
      </c>
      <c r="B8422" s="20" t="s">
        <v>91</v>
      </c>
      <c r="C8422" s="21">
        <v>29.68</v>
      </c>
      <c r="D8422" s="3" t="str">
        <f t="shared" si="131"/>
        <v/>
      </c>
      <c r="E8422" s="20" t="s">
        <v>386</v>
      </c>
    </row>
    <row r="8423" spans="1:5" outlineLevel="2" x14ac:dyDescent="0.25">
      <c r="A8423" s="22">
        <v>45525</v>
      </c>
      <c r="B8423" s="20" t="s">
        <v>91</v>
      </c>
      <c r="C8423" s="21">
        <v>2555.4899999999998</v>
      </c>
      <c r="D8423" s="3" t="str">
        <f t="shared" si="131"/>
        <v/>
      </c>
      <c r="E8423" s="20" t="s">
        <v>386</v>
      </c>
    </row>
    <row r="8424" spans="1:5" outlineLevel="1" x14ac:dyDescent="0.25">
      <c r="A8424" s="28">
        <f>A8423</f>
        <v>45525</v>
      </c>
      <c r="B8424" s="29" t="str">
        <f>B8423</f>
        <v>BLICK ART MATERIALS</v>
      </c>
      <c r="C8424" s="30">
        <f>SUBTOTAL(9,C8409:C8423)</f>
        <v>5634.3099999999995</v>
      </c>
      <c r="D8424" s="31" t="str">
        <f t="shared" si="131"/>
        <v>TOTAL</v>
      </c>
      <c r="E8424" s="20"/>
    </row>
    <row r="8425" spans="1:5" outlineLevel="2" x14ac:dyDescent="0.25">
      <c r="A8425" s="22">
        <v>45525</v>
      </c>
      <c r="B8425" s="20" t="s">
        <v>92</v>
      </c>
      <c r="C8425" s="21">
        <v>1719.3</v>
      </c>
      <c r="D8425" s="3" t="str">
        <f t="shared" si="131"/>
        <v/>
      </c>
      <c r="E8425" s="20" t="s">
        <v>383</v>
      </c>
    </row>
    <row r="8426" spans="1:5" outlineLevel="2" x14ac:dyDescent="0.25">
      <c r="A8426" s="22">
        <v>45525</v>
      </c>
      <c r="B8426" s="20" t="s">
        <v>92</v>
      </c>
      <c r="C8426" s="21">
        <v>297.5</v>
      </c>
      <c r="D8426" s="3" t="str">
        <f t="shared" si="131"/>
        <v/>
      </c>
      <c r="E8426" s="20" t="s">
        <v>383</v>
      </c>
    </row>
    <row r="8427" spans="1:5" outlineLevel="2" x14ac:dyDescent="0.25">
      <c r="A8427" s="22">
        <v>45525</v>
      </c>
      <c r="B8427" s="20" t="s">
        <v>92</v>
      </c>
      <c r="C8427" s="21">
        <v>291.85000000000002</v>
      </c>
      <c r="D8427" s="3" t="str">
        <f t="shared" si="131"/>
        <v/>
      </c>
      <c r="E8427" s="20" t="s">
        <v>383</v>
      </c>
    </row>
    <row r="8428" spans="1:5" outlineLevel="1" x14ac:dyDescent="0.25">
      <c r="A8428" s="28">
        <f>A8427</f>
        <v>45525</v>
      </c>
      <c r="B8428" s="29" t="str">
        <f>B8427</f>
        <v>BLUE WILLOW BOOKSHOP</v>
      </c>
      <c r="C8428" s="30">
        <f>SUBTOTAL(9,C8425:C8427)</f>
        <v>2308.65</v>
      </c>
      <c r="D8428" s="31" t="str">
        <f t="shared" si="131"/>
        <v>TOTAL</v>
      </c>
      <c r="E8428" s="20"/>
    </row>
    <row r="8429" spans="1:5" outlineLevel="2" x14ac:dyDescent="0.25">
      <c r="A8429" s="22">
        <v>45525</v>
      </c>
      <c r="B8429" s="20" t="s">
        <v>93</v>
      </c>
      <c r="C8429" s="21">
        <v>-150.47999999999999</v>
      </c>
      <c r="D8429" s="3" t="str">
        <f t="shared" si="131"/>
        <v/>
      </c>
      <c r="E8429" s="20" t="s">
        <v>403</v>
      </c>
    </row>
    <row r="8430" spans="1:5" outlineLevel="2" x14ac:dyDescent="0.25">
      <c r="A8430" s="22">
        <v>45525</v>
      </c>
      <c r="B8430" s="20" t="s">
        <v>93</v>
      </c>
      <c r="C8430" s="21">
        <v>405</v>
      </c>
      <c r="D8430" s="3" t="str">
        <f t="shared" si="131"/>
        <v/>
      </c>
      <c r="E8430" s="20" t="s">
        <v>392</v>
      </c>
    </row>
    <row r="8431" spans="1:5" outlineLevel="2" x14ac:dyDescent="0.25">
      <c r="A8431" s="22">
        <v>45525</v>
      </c>
      <c r="B8431" s="20" t="s">
        <v>93</v>
      </c>
      <c r="C8431" s="21">
        <v>25</v>
      </c>
      <c r="D8431" s="3" t="str">
        <f t="shared" si="131"/>
        <v/>
      </c>
      <c r="E8431" s="20" t="s">
        <v>421</v>
      </c>
    </row>
    <row r="8432" spans="1:5" outlineLevel="1" x14ac:dyDescent="0.25">
      <c r="A8432" s="28">
        <f>A8431</f>
        <v>45525</v>
      </c>
      <c r="B8432" s="29" t="str">
        <f>B8431</f>
        <v>BANK OF AMERICA</v>
      </c>
      <c r="C8432" s="30">
        <f>SUBTOTAL(9,C8429:C8431)</f>
        <v>279.52</v>
      </c>
      <c r="D8432" s="31" t="str">
        <f t="shared" si="131"/>
        <v>TOTAL</v>
      </c>
      <c r="E8432" s="20"/>
    </row>
    <row r="8433" spans="1:5" outlineLevel="2" x14ac:dyDescent="0.25">
      <c r="A8433" s="22">
        <v>45525</v>
      </c>
      <c r="B8433" s="20" t="s">
        <v>93</v>
      </c>
      <c r="C8433" s="21">
        <v>123.76</v>
      </c>
      <c r="D8433" s="3" t="str">
        <f t="shared" si="131"/>
        <v/>
      </c>
      <c r="E8433" s="20" t="s">
        <v>382</v>
      </c>
    </row>
    <row r="8434" spans="1:5" outlineLevel="1" x14ac:dyDescent="0.25">
      <c r="A8434" s="28">
        <f>A8433</f>
        <v>45525</v>
      </c>
      <c r="B8434" s="29" t="str">
        <f>B8433</f>
        <v>BANK OF AMERICA</v>
      </c>
      <c r="C8434" s="30">
        <f>SUBTOTAL(9,C8433:C8433)</f>
        <v>123.76</v>
      </c>
      <c r="D8434" s="31" t="str">
        <f t="shared" si="131"/>
        <v>TOTAL</v>
      </c>
      <c r="E8434" s="20"/>
    </row>
    <row r="8435" spans="1:5" outlineLevel="2" x14ac:dyDescent="0.25">
      <c r="A8435" s="22">
        <v>45525</v>
      </c>
      <c r="B8435" s="20" t="s">
        <v>1220</v>
      </c>
      <c r="C8435" s="21">
        <v>240</v>
      </c>
      <c r="D8435" s="3" t="str">
        <f t="shared" si="131"/>
        <v/>
      </c>
      <c r="E8435" s="20" t="s">
        <v>381</v>
      </c>
    </row>
    <row r="8436" spans="1:5" outlineLevel="1" x14ac:dyDescent="0.25">
      <c r="A8436" s="28">
        <f>A8435</f>
        <v>45525</v>
      </c>
      <c r="B8436" s="29" t="str">
        <f>B8435</f>
        <v>BOCAL MAJORITY CAMPS &amp; STORE</v>
      </c>
      <c r="C8436" s="30">
        <f>SUBTOTAL(9,C8435:C8435)</f>
        <v>240</v>
      </c>
      <c r="D8436" s="31" t="str">
        <f t="shared" si="131"/>
        <v>TOTAL</v>
      </c>
      <c r="E8436" s="20"/>
    </row>
    <row r="8437" spans="1:5" outlineLevel="2" x14ac:dyDescent="0.25">
      <c r="A8437" s="22">
        <v>45525</v>
      </c>
      <c r="B8437" s="20" t="s">
        <v>1221</v>
      </c>
      <c r="C8437" s="21">
        <v>3655</v>
      </c>
      <c r="D8437" s="3" t="str">
        <f t="shared" si="131"/>
        <v/>
      </c>
      <c r="E8437" s="20" t="s">
        <v>399</v>
      </c>
    </row>
    <row r="8438" spans="1:5" outlineLevel="1" x14ac:dyDescent="0.25">
      <c r="A8438" s="28">
        <f>A8437</f>
        <v>45525</v>
      </c>
      <c r="B8438" s="29" t="str">
        <f>B8437</f>
        <v>BOOMTOWN THERAPY LLC</v>
      </c>
      <c r="C8438" s="30">
        <f>SUBTOTAL(9,C8437:C8437)</f>
        <v>3655</v>
      </c>
      <c r="D8438" s="31" t="str">
        <f t="shared" si="131"/>
        <v>TOTAL</v>
      </c>
      <c r="E8438" s="20"/>
    </row>
    <row r="8439" spans="1:5" outlineLevel="2" x14ac:dyDescent="0.25">
      <c r="A8439" s="22">
        <v>45525</v>
      </c>
      <c r="B8439" s="20" t="s">
        <v>94</v>
      </c>
      <c r="C8439" s="21">
        <v>770</v>
      </c>
      <c r="D8439" s="3" t="str">
        <f t="shared" si="131"/>
        <v/>
      </c>
      <c r="E8439" s="20" t="s">
        <v>381</v>
      </c>
    </row>
    <row r="8440" spans="1:5" outlineLevel="2" x14ac:dyDescent="0.25">
      <c r="A8440" s="22">
        <v>45525</v>
      </c>
      <c r="B8440" s="20" t="s">
        <v>94</v>
      </c>
      <c r="C8440" s="21">
        <v>770</v>
      </c>
      <c r="D8440" s="3" t="str">
        <f t="shared" si="131"/>
        <v/>
      </c>
      <c r="E8440" s="20" t="s">
        <v>381</v>
      </c>
    </row>
    <row r="8441" spans="1:5" outlineLevel="2" x14ac:dyDescent="0.25">
      <c r="A8441" s="22">
        <v>45525</v>
      </c>
      <c r="B8441" s="20" t="s">
        <v>94</v>
      </c>
      <c r="C8441" s="21">
        <v>321.89999999999998</v>
      </c>
      <c r="D8441" s="3" t="str">
        <f t="shared" si="131"/>
        <v/>
      </c>
      <c r="E8441" s="20" t="s">
        <v>381</v>
      </c>
    </row>
    <row r="8442" spans="1:5" outlineLevel="2" x14ac:dyDescent="0.25">
      <c r="A8442" s="22">
        <v>45525</v>
      </c>
      <c r="B8442" s="20" t="s">
        <v>94</v>
      </c>
      <c r="C8442" s="21">
        <v>2650.98</v>
      </c>
      <c r="D8442" s="3" t="str">
        <f t="shared" si="131"/>
        <v/>
      </c>
      <c r="E8442" s="20" t="s">
        <v>381</v>
      </c>
    </row>
    <row r="8443" spans="1:5" outlineLevel="2" x14ac:dyDescent="0.25">
      <c r="A8443" s="22">
        <v>45525</v>
      </c>
      <c r="B8443" s="20" t="s">
        <v>94</v>
      </c>
      <c r="C8443" s="21">
        <v>584.74</v>
      </c>
      <c r="D8443" s="3" t="str">
        <f t="shared" si="131"/>
        <v/>
      </c>
      <c r="E8443" s="20" t="s">
        <v>381</v>
      </c>
    </row>
    <row r="8444" spans="1:5" outlineLevel="2" x14ac:dyDescent="0.25">
      <c r="A8444" s="22">
        <v>45525</v>
      </c>
      <c r="B8444" s="20" t="s">
        <v>94</v>
      </c>
      <c r="C8444" s="21">
        <v>584.74</v>
      </c>
      <c r="D8444" s="3" t="str">
        <f t="shared" si="131"/>
        <v/>
      </c>
      <c r="E8444" s="20" t="s">
        <v>381</v>
      </c>
    </row>
    <row r="8445" spans="1:5" outlineLevel="2" x14ac:dyDescent="0.25">
      <c r="A8445" s="22">
        <v>45525</v>
      </c>
      <c r="B8445" s="20" t="s">
        <v>94</v>
      </c>
      <c r="C8445" s="21">
        <v>1498</v>
      </c>
      <c r="D8445" s="3" t="str">
        <f t="shared" si="131"/>
        <v/>
      </c>
      <c r="E8445" s="20" t="s">
        <v>381</v>
      </c>
    </row>
    <row r="8446" spans="1:5" outlineLevel="2" x14ac:dyDescent="0.25">
      <c r="A8446" s="22">
        <v>45525</v>
      </c>
      <c r="B8446" s="20" t="s">
        <v>94</v>
      </c>
      <c r="C8446" s="21">
        <v>1540</v>
      </c>
      <c r="D8446" s="3" t="str">
        <f t="shared" si="131"/>
        <v/>
      </c>
      <c r="E8446" s="20" t="s">
        <v>381</v>
      </c>
    </row>
    <row r="8447" spans="1:5" outlineLevel="2" x14ac:dyDescent="0.25">
      <c r="A8447" s="22">
        <v>45525</v>
      </c>
      <c r="B8447" s="20" t="s">
        <v>94</v>
      </c>
      <c r="C8447" s="21">
        <v>899.6</v>
      </c>
      <c r="D8447" s="3" t="str">
        <f t="shared" si="131"/>
        <v/>
      </c>
      <c r="E8447" s="20" t="s">
        <v>381</v>
      </c>
    </row>
    <row r="8448" spans="1:5" outlineLevel="2" x14ac:dyDescent="0.25">
      <c r="A8448" s="22">
        <v>45525</v>
      </c>
      <c r="B8448" s="20" t="s">
        <v>94</v>
      </c>
      <c r="C8448" s="21">
        <v>24.7</v>
      </c>
      <c r="D8448" s="3" t="str">
        <f t="shared" si="131"/>
        <v/>
      </c>
      <c r="E8448" s="20" t="s">
        <v>381</v>
      </c>
    </row>
    <row r="8449" spans="1:5" outlineLevel="2" x14ac:dyDescent="0.25">
      <c r="A8449" s="22">
        <v>45525</v>
      </c>
      <c r="B8449" s="20" t="s">
        <v>94</v>
      </c>
      <c r="C8449" s="21">
        <v>4847.6000000000004</v>
      </c>
      <c r="D8449" s="3" t="str">
        <f t="shared" si="131"/>
        <v/>
      </c>
      <c r="E8449" s="20" t="s">
        <v>381</v>
      </c>
    </row>
    <row r="8450" spans="1:5" outlineLevel="2" x14ac:dyDescent="0.25">
      <c r="A8450" s="22">
        <v>45525</v>
      </c>
      <c r="B8450" s="20" t="s">
        <v>94</v>
      </c>
      <c r="C8450" s="21">
        <v>1072.0999999999999</v>
      </c>
      <c r="D8450" s="3" t="str">
        <f t="shared" si="131"/>
        <v/>
      </c>
      <c r="E8450" s="20" t="s">
        <v>381</v>
      </c>
    </row>
    <row r="8451" spans="1:5" outlineLevel="1" x14ac:dyDescent="0.25">
      <c r="A8451" s="28">
        <f>A8450</f>
        <v>45525</v>
      </c>
      <c r="B8451" s="29" t="str">
        <f>B8450</f>
        <v>BOSWORTH PAPERS INC</v>
      </c>
      <c r="C8451" s="30">
        <f>SUBTOTAL(9,C8439:C8450)</f>
        <v>15564.360000000002</v>
      </c>
      <c r="D8451" s="31" t="str">
        <f t="shared" si="131"/>
        <v>TOTAL</v>
      </c>
      <c r="E8451" s="20"/>
    </row>
    <row r="8452" spans="1:5" outlineLevel="2" x14ac:dyDescent="0.25">
      <c r="A8452" s="22">
        <v>45525</v>
      </c>
      <c r="B8452" s="20" t="s">
        <v>1222</v>
      </c>
      <c r="C8452" s="21">
        <v>3750</v>
      </c>
      <c r="D8452" s="3" t="str">
        <f t="shared" si="131"/>
        <v/>
      </c>
      <c r="E8452" s="20" t="s">
        <v>399</v>
      </c>
    </row>
    <row r="8453" spans="1:5" outlineLevel="1" x14ac:dyDescent="0.25">
      <c r="A8453" s="28">
        <f>A8452</f>
        <v>45525</v>
      </c>
      <c r="B8453" s="29" t="str">
        <f>B8452</f>
        <v>BRAD HUNEYCUTT LLC</v>
      </c>
      <c r="C8453" s="30">
        <f>SUBTOTAL(9,C8452:C8452)</f>
        <v>3750</v>
      </c>
      <c r="D8453" s="31" t="str">
        <f t="shared" si="131"/>
        <v>TOTAL</v>
      </c>
      <c r="E8453" s="20"/>
    </row>
    <row r="8454" spans="1:5" outlineLevel="2" x14ac:dyDescent="0.25">
      <c r="A8454" s="22">
        <v>45525</v>
      </c>
      <c r="B8454" s="20" t="s">
        <v>1223</v>
      </c>
      <c r="C8454" s="21">
        <v>123</v>
      </c>
      <c r="D8454" s="3" t="str">
        <f t="shared" si="131"/>
        <v/>
      </c>
      <c r="E8454" s="20" t="s">
        <v>381</v>
      </c>
    </row>
    <row r="8455" spans="1:5" outlineLevel="1" x14ac:dyDescent="0.25">
      <c r="A8455" s="28">
        <f>A8454</f>
        <v>45525</v>
      </c>
      <c r="B8455" s="29" t="str">
        <f>B8454</f>
        <v>BREAKOUT INC</v>
      </c>
      <c r="C8455" s="30">
        <f>SUBTOTAL(9,C8454:C8454)</f>
        <v>123</v>
      </c>
      <c r="D8455" s="31" t="str">
        <f t="shared" si="131"/>
        <v>TOTAL</v>
      </c>
      <c r="E8455" s="20"/>
    </row>
    <row r="8456" spans="1:5" outlineLevel="2" x14ac:dyDescent="0.25">
      <c r="A8456" s="22">
        <v>45525</v>
      </c>
      <c r="B8456" s="20" t="s">
        <v>920</v>
      </c>
      <c r="C8456" s="21">
        <v>120</v>
      </c>
      <c r="D8456" s="3" t="str">
        <f t="shared" ref="D8456:D8519" si="132">IF(E8456=0,"TOTAL","")</f>
        <v/>
      </c>
      <c r="E8456" s="20" t="s">
        <v>403</v>
      </c>
    </row>
    <row r="8457" spans="1:5" outlineLevel="2" x14ac:dyDescent="0.25">
      <c r="A8457" s="22">
        <v>45525</v>
      </c>
      <c r="B8457" s="20" t="s">
        <v>920</v>
      </c>
      <c r="C8457" s="21">
        <v>120</v>
      </c>
      <c r="D8457" s="3" t="str">
        <f t="shared" si="132"/>
        <v/>
      </c>
      <c r="E8457" s="20" t="s">
        <v>403</v>
      </c>
    </row>
    <row r="8458" spans="1:5" outlineLevel="1" x14ac:dyDescent="0.25">
      <c r="A8458" s="28">
        <f>A8457</f>
        <v>45525</v>
      </c>
      <c r="B8458" s="29" t="str">
        <f>B8457</f>
        <v>BRIDGELAND HIGH SCHOOL ATHLETIC BOOSTER CLUB</v>
      </c>
      <c r="C8458" s="30">
        <f>SUBTOTAL(9,C8456:C8457)</f>
        <v>240</v>
      </c>
      <c r="D8458" s="31" t="str">
        <f t="shared" si="132"/>
        <v>TOTAL</v>
      </c>
      <c r="E8458" s="20"/>
    </row>
    <row r="8459" spans="1:5" outlineLevel="2" x14ac:dyDescent="0.25">
      <c r="A8459" s="22">
        <v>45525</v>
      </c>
      <c r="B8459" s="20" t="s">
        <v>606</v>
      </c>
      <c r="C8459" s="21">
        <v>43.5</v>
      </c>
      <c r="D8459" s="3" t="str">
        <f t="shared" si="132"/>
        <v/>
      </c>
      <c r="E8459" s="20" t="s">
        <v>384</v>
      </c>
    </row>
    <row r="8460" spans="1:5" outlineLevel="1" x14ac:dyDescent="0.25">
      <c r="A8460" s="28">
        <f>A8459</f>
        <v>45525</v>
      </c>
      <c r="B8460" s="29" t="str">
        <f>B8459</f>
        <v>BROOKSHIRE BROTHERS LTD</v>
      </c>
      <c r="C8460" s="30">
        <f>SUBTOTAL(9,C8459:C8459)</f>
        <v>43.5</v>
      </c>
      <c r="D8460" s="31" t="str">
        <f t="shared" si="132"/>
        <v>TOTAL</v>
      </c>
      <c r="E8460" s="20"/>
    </row>
    <row r="8461" spans="1:5" outlineLevel="2" x14ac:dyDescent="0.25">
      <c r="A8461" s="22">
        <v>45525</v>
      </c>
      <c r="B8461" s="20" t="s">
        <v>95</v>
      </c>
      <c r="C8461" s="21">
        <v>157991.18</v>
      </c>
      <c r="D8461" s="3" t="str">
        <f t="shared" si="132"/>
        <v/>
      </c>
      <c r="E8461" s="20" t="s">
        <v>401</v>
      </c>
    </row>
    <row r="8462" spans="1:5" outlineLevel="2" x14ac:dyDescent="0.25">
      <c r="A8462" s="22">
        <v>45525</v>
      </c>
      <c r="B8462" s="20" t="s">
        <v>95</v>
      </c>
      <c r="C8462" s="21">
        <v>142217.47</v>
      </c>
      <c r="D8462" s="3" t="str">
        <f t="shared" si="132"/>
        <v/>
      </c>
      <c r="E8462" s="20" t="s">
        <v>401</v>
      </c>
    </row>
    <row r="8463" spans="1:5" outlineLevel="2" x14ac:dyDescent="0.25">
      <c r="A8463" s="22">
        <v>45525</v>
      </c>
      <c r="B8463" s="20" t="s">
        <v>95</v>
      </c>
      <c r="C8463" s="21">
        <v>137598.15</v>
      </c>
      <c r="D8463" s="3" t="str">
        <f t="shared" si="132"/>
        <v/>
      </c>
      <c r="E8463" s="20" t="s">
        <v>401</v>
      </c>
    </row>
    <row r="8464" spans="1:5" outlineLevel="2" x14ac:dyDescent="0.25">
      <c r="A8464" s="22">
        <v>45525</v>
      </c>
      <c r="B8464" s="20" t="s">
        <v>95</v>
      </c>
      <c r="C8464" s="21">
        <v>362342.12</v>
      </c>
      <c r="D8464" s="3" t="str">
        <f t="shared" si="132"/>
        <v/>
      </c>
      <c r="E8464" s="20" t="s">
        <v>401</v>
      </c>
    </row>
    <row r="8465" spans="1:5" outlineLevel="1" x14ac:dyDescent="0.25">
      <c r="A8465" s="28">
        <f>A8464</f>
        <v>45525</v>
      </c>
      <c r="B8465" s="29" t="str">
        <f>B8464</f>
        <v>BROWN &amp; ROOT INDUSTRIAL SERVICES</v>
      </c>
      <c r="C8465" s="30">
        <f>SUBTOTAL(9,C8461:C8464)</f>
        <v>800148.92</v>
      </c>
      <c r="D8465" s="31" t="str">
        <f t="shared" si="132"/>
        <v>TOTAL</v>
      </c>
      <c r="E8465" s="20"/>
    </row>
    <row r="8466" spans="1:5" outlineLevel="2" x14ac:dyDescent="0.25">
      <c r="A8466" s="22">
        <v>45525</v>
      </c>
      <c r="B8466" s="20" t="s">
        <v>96</v>
      </c>
      <c r="C8466" s="21">
        <v>116.38</v>
      </c>
      <c r="D8466" s="3" t="str">
        <f t="shared" si="132"/>
        <v/>
      </c>
      <c r="E8466" s="20" t="s">
        <v>385</v>
      </c>
    </row>
    <row r="8467" spans="1:5" outlineLevel="1" x14ac:dyDescent="0.25">
      <c r="A8467" s="28">
        <f>A8466</f>
        <v>45525</v>
      </c>
      <c r="B8467" s="29" t="str">
        <f>B8466</f>
        <v>BUILDING CONTROLS &amp; SOLUTIONS</v>
      </c>
      <c r="C8467" s="30">
        <f>SUBTOTAL(9,C8466:C8466)</f>
        <v>116.38</v>
      </c>
      <c r="D8467" s="31" t="str">
        <f t="shared" si="132"/>
        <v>TOTAL</v>
      </c>
      <c r="E8467" s="20"/>
    </row>
    <row r="8468" spans="1:5" outlineLevel="2" x14ac:dyDescent="0.25">
      <c r="A8468" s="22">
        <v>45525</v>
      </c>
      <c r="B8468" s="20" t="s">
        <v>98</v>
      </c>
      <c r="C8468" s="21">
        <v>3461.54</v>
      </c>
      <c r="D8468" s="3" t="str">
        <f t="shared" si="132"/>
        <v/>
      </c>
      <c r="E8468" s="20" t="s">
        <v>387</v>
      </c>
    </row>
    <row r="8469" spans="1:5" outlineLevel="1" x14ac:dyDescent="0.25">
      <c r="A8469" s="28">
        <f>A8468</f>
        <v>45525</v>
      </c>
      <c r="B8469" s="29" t="str">
        <f>B8468</f>
        <v>CABO BOB'S LLC</v>
      </c>
      <c r="C8469" s="30">
        <f>SUBTOTAL(9,C8468:C8468)</f>
        <v>3461.54</v>
      </c>
      <c r="D8469" s="31" t="str">
        <f t="shared" si="132"/>
        <v>TOTAL</v>
      </c>
      <c r="E8469" s="20"/>
    </row>
    <row r="8470" spans="1:5" outlineLevel="2" x14ac:dyDescent="0.25">
      <c r="A8470" s="22">
        <v>45525</v>
      </c>
      <c r="B8470" s="20" t="s">
        <v>1224</v>
      </c>
      <c r="C8470" s="21">
        <v>946</v>
      </c>
      <c r="D8470" s="3" t="str">
        <f t="shared" si="132"/>
        <v/>
      </c>
      <c r="E8470" s="20" t="s">
        <v>381</v>
      </c>
    </row>
    <row r="8471" spans="1:5" outlineLevel="1" x14ac:dyDescent="0.25">
      <c r="A8471" s="28">
        <f>A8470</f>
        <v>45525</v>
      </c>
      <c r="B8471" s="29" t="str">
        <f>B8470</f>
        <v>CAPITOL FLAG CO INC</v>
      </c>
      <c r="C8471" s="30">
        <f>SUBTOTAL(9,C8470:C8470)</f>
        <v>946</v>
      </c>
      <c r="D8471" s="31" t="str">
        <f t="shared" si="132"/>
        <v>TOTAL</v>
      </c>
      <c r="E8471" s="20"/>
    </row>
    <row r="8472" spans="1:5" outlineLevel="2" x14ac:dyDescent="0.25">
      <c r="A8472" s="22">
        <v>45525</v>
      </c>
      <c r="B8472" s="20" t="s">
        <v>100</v>
      </c>
      <c r="C8472" s="21">
        <v>2000</v>
      </c>
      <c r="D8472" s="3" t="str">
        <f t="shared" si="132"/>
        <v/>
      </c>
      <c r="E8472" s="20" t="s">
        <v>381</v>
      </c>
    </row>
    <row r="8473" spans="1:5" outlineLevel="1" x14ac:dyDescent="0.25">
      <c r="A8473" s="28">
        <f>A8472</f>
        <v>45525</v>
      </c>
      <c r="B8473" s="29" t="str">
        <f>B8472</f>
        <v>CAROLINA BIOLOGICAL SUPPLY COMPANY</v>
      </c>
      <c r="C8473" s="30">
        <f>SUBTOTAL(9,C8472:C8472)</f>
        <v>2000</v>
      </c>
      <c r="D8473" s="31" t="str">
        <f t="shared" si="132"/>
        <v>TOTAL</v>
      </c>
      <c r="E8473" s="20"/>
    </row>
    <row r="8474" spans="1:5" outlineLevel="2" x14ac:dyDescent="0.25">
      <c r="A8474" s="22">
        <v>45525</v>
      </c>
      <c r="B8474" s="20" t="s">
        <v>922</v>
      </c>
      <c r="C8474" s="21">
        <v>596.4</v>
      </c>
      <c r="D8474" s="3" t="str">
        <f t="shared" si="132"/>
        <v/>
      </c>
      <c r="E8474" s="20" t="s">
        <v>385</v>
      </c>
    </row>
    <row r="8475" spans="1:5" outlineLevel="1" x14ac:dyDescent="0.25">
      <c r="A8475" s="28">
        <f>A8474</f>
        <v>45525</v>
      </c>
      <c r="B8475" s="29" t="str">
        <f>B8474</f>
        <v>CARRIER ENTERPRISE LLC</v>
      </c>
      <c r="C8475" s="30">
        <f>SUBTOTAL(9,C8474:C8474)</f>
        <v>596.4</v>
      </c>
      <c r="D8475" s="31" t="str">
        <f t="shared" si="132"/>
        <v>TOTAL</v>
      </c>
      <c r="E8475" s="20"/>
    </row>
    <row r="8476" spans="1:5" outlineLevel="2" x14ac:dyDescent="0.25">
      <c r="A8476" s="22">
        <v>45525</v>
      </c>
      <c r="B8476" s="20" t="s">
        <v>1225</v>
      </c>
      <c r="C8476" s="21">
        <v>360</v>
      </c>
      <c r="D8476" s="3" t="str">
        <f t="shared" si="132"/>
        <v/>
      </c>
      <c r="E8476" s="20" t="s">
        <v>385</v>
      </c>
    </row>
    <row r="8477" spans="1:5" outlineLevel="1" x14ac:dyDescent="0.25">
      <c r="A8477" s="28">
        <f>A8476</f>
        <v>45525</v>
      </c>
      <c r="B8477" s="29" t="str">
        <f>B8476</f>
        <v>CELL N TRADE</v>
      </c>
      <c r="C8477" s="30">
        <f>SUBTOTAL(9,C8476:C8476)</f>
        <v>360</v>
      </c>
      <c r="D8477" s="31" t="str">
        <f t="shared" si="132"/>
        <v>TOTAL</v>
      </c>
      <c r="E8477" s="20"/>
    </row>
    <row r="8478" spans="1:5" outlineLevel="2" x14ac:dyDescent="0.25">
      <c r="A8478" s="22">
        <v>45525</v>
      </c>
      <c r="B8478" s="20" t="s">
        <v>304</v>
      </c>
      <c r="C8478" s="21">
        <v>667</v>
      </c>
      <c r="D8478" s="3" t="str">
        <f t="shared" si="132"/>
        <v/>
      </c>
      <c r="E8478" s="20" t="s">
        <v>416</v>
      </c>
    </row>
    <row r="8479" spans="1:5" outlineLevel="1" x14ac:dyDescent="0.25">
      <c r="A8479" s="28">
        <f>A8478</f>
        <v>45525</v>
      </c>
      <c r="B8479" s="29" t="str">
        <f>B8478</f>
        <v>CENGAGE LEARNING INC</v>
      </c>
      <c r="C8479" s="30">
        <f>SUBTOTAL(9,C8478:C8478)</f>
        <v>667</v>
      </c>
      <c r="D8479" s="31" t="str">
        <f t="shared" si="132"/>
        <v>TOTAL</v>
      </c>
      <c r="E8479" s="20"/>
    </row>
    <row r="8480" spans="1:5" outlineLevel="2" x14ac:dyDescent="0.25">
      <c r="A8480" s="22">
        <v>45525</v>
      </c>
      <c r="B8480" s="20" t="s">
        <v>101</v>
      </c>
      <c r="C8480" s="21">
        <v>14.85</v>
      </c>
      <c r="D8480" s="3" t="str">
        <f t="shared" si="132"/>
        <v/>
      </c>
      <c r="E8480" s="20" t="s">
        <v>381</v>
      </c>
    </row>
    <row r="8481" spans="1:5" outlineLevel="1" x14ac:dyDescent="0.25">
      <c r="A8481" s="28">
        <f>A8480</f>
        <v>45525</v>
      </c>
      <c r="B8481" s="29" t="str">
        <f>B8480</f>
        <v>CERAMIC STORE OF HOUSTON LLC</v>
      </c>
      <c r="C8481" s="30">
        <f>SUBTOTAL(9,C8480:C8480)</f>
        <v>14.85</v>
      </c>
      <c r="D8481" s="31" t="str">
        <f t="shared" si="132"/>
        <v>TOTAL</v>
      </c>
      <c r="E8481" s="20"/>
    </row>
    <row r="8482" spans="1:5" outlineLevel="2" x14ac:dyDescent="0.25">
      <c r="A8482" s="22">
        <v>45525</v>
      </c>
      <c r="B8482" s="20" t="s">
        <v>103</v>
      </c>
      <c r="C8482" s="21">
        <v>371.2</v>
      </c>
      <c r="D8482" s="3" t="str">
        <f t="shared" si="132"/>
        <v/>
      </c>
      <c r="E8482" s="20" t="s">
        <v>387</v>
      </c>
    </row>
    <row r="8483" spans="1:5" outlineLevel="2" x14ac:dyDescent="0.25">
      <c r="A8483" s="22">
        <v>45525</v>
      </c>
      <c r="B8483" s="20" t="s">
        <v>103</v>
      </c>
      <c r="C8483" s="21">
        <v>53</v>
      </c>
      <c r="D8483" s="3" t="str">
        <f t="shared" si="132"/>
        <v/>
      </c>
      <c r="E8483" s="20" t="s">
        <v>387</v>
      </c>
    </row>
    <row r="8484" spans="1:5" outlineLevel="2" x14ac:dyDescent="0.25">
      <c r="A8484" s="22">
        <v>45525</v>
      </c>
      <c r="B8484" s="20" t="s">
        <v>103</v>
      </c>
      <c r="C8484" s="21">
        <v>129</v>
      </c>
      <c r="D8484" s="3" t="str">
        <f t="shared" si="132"/>
        <v/>
      </c>
      <c r="E8484" s="20" t="s">
        <v>387</v>
      </c>
    </row>
    <row r="8485" spans="1:5" outlineLevel="2" x14ac:dyDescent="0.25">
      <c r="A8485" s="22">
        <v>45525</v>
      </c>
      <c r="B8485" s="20" t="s">
        <v>103</v>
      </c>
      <c r="C8485" s="21">
        <v>442.8</v>
      </c>
      <c r="D8485" s="3" t="str">
        <f t="shared" si="132"/>
        <v/>
      </c>
      <c r="E8485" s="20" t="s">
        <v>384</v>
      </c>
    </row>
    <row r="8486" spans="1:5" outlineLevel="1" x14ac:dyDescent="0.25">
      <c r="A8486" s="28">
        <f>A8485</f>
        <v>45525</v>
      </c>
      <c r="B8486" s="29" t="str">
        <f>B8485</f>
        <v>CHICK FIL A</v>
      </c>
      <c r="C8486" s="30">
        <f>SUBTOTAL(9,C8482:C8485)</f>
        <v>996</v>
      </c>
      <c r="D8486" s="31" t="str">
        <f t="shared" si="132"/>
        <v>TOTAL</v>
      </c>
      <c r="E8486" s="20"/>
    </row>
    <row r="8487" spans="1:5" outlineLevel="2" x14ac:dyDescent="0.25">
      <c r="A8487" s="22">
        <v>45525</v>
      </c>
      <c r="B8487" s="20" t="s">
        <v>103</v>
      </c>
      <c r="C8487" s="21">
        <v>122.22</v>
      </c>
      <c r="D8487" s="3" t="str">
        <f t="shared" si="132"/>
        <v/>
      </c>
      <c r="E8487" s="20" t="s">
        <v>387</v>
      </c>
    </row>
    <row r="8488" spans="1:5" outlineLevel="1" x14ac:dyDescent="0.25">
      <c r="A8488" s="28">
        <f>A8487</f>
        <v>45525</v>
      </c>
      <c r="B8488" s="29" t="str">
        <f>B8487</f>
        <v>CHICK FIL A</v>
      </c>
      <c r="C8488" s="30">
        <f>SUBTOTAL(9,C8487:C8487)</f>
        <v>122.22</v>
      </c>
      <c r="D8488" s="31" t="str">
        <f t="shared" si="132"/>
        <v>TOTAL</v>
      </c>
      <c r="E8488" s="20"/>
    </row>
    <row r="8489" spans="1:5" outlineLevel="2" x14ac:dyDescent="0.25">
      <c r="A8489" s="22">
        <v>45525</v>
      </c>
      <c r="B8489" s="20" t="s">
        <v>103</v>
      </c>
      <c r="C8489" s="21">
        <v>136</v>
      </c>
      <c r="D8489" s="3" t="str">
        <f t="shared" si="132"/>
        <v/>
      </c>
      <c r="E8489" s="20" t="s">
        <v>384</v>
      </c>
    </row>
    <row r="8490" spans="1:5" outlineLevel="2" x14ac:dyDescent="0.25">
      <c r="A8490" s="22">
        <v>45525</v>
      </c>
      <c r="B8490" s="20" t="s">
        <v>103</v>
      </c>
      <c r="C8490" s="21">
        <v>295.75</v>
      </c>
      <c r="D8490" s="3" t="str">
        <f t="shared" si="132"/>
        <v/>
      </c>
      <c r="E8490" s="20" t="s">
        <v>387</v>
      </c>
    </row>
    <row r="8491" spans="1:5" outlineLevel="1" x14ac:dyDescent="0.25">
      <c r="A8491" s="28">
        <f>A8490</f>
        <v>45525</v>
      </c>
      <c r="B8491" s="29" t="str">
        <f>B8490</f>
        <v>CHICK FIL A</v>
      </c>
      <c r="C8491" s="30">
        <f>SUBTOTAL(9,C8489:C8490)</f>
        <v>431.75</v>
      </c>
      <c r="D8491" s="31" t="str">
        <f t="shared" si="132"/>
        <v>TOTAL</v>
      </c>
      <c r="E8491" s="20"/>
    </row>
    <row r="8492" spans="1:5" outlineLevel="2" x14ac:dyDescent="0.25">
      <c r="A8492" s="22">
        <v>45525</v>
      </c>
      <c r="B8492" s="20" t="s">
        <v>679</v>
      </c>
      <c r="C8492" s="21">
        <v>431.7</v>
      </c>
      <c r="D8492" s="3" t="str">
        <f t="shared" si="132"/>
        <v/>
      </c>
      <c r="E8492" s="20" t="s">
        <v>387</v>
      </c>
    </row>
    <row r="8493" spans="1:5" outlineLevel="2" x14ac:dyDescent="0.25">
      <c r="A8493" s="22">
        <v>45525</v>
      </c>
      <c r="B8493" s="20" t="s">
        <v>679</v>
      </c>
      <c r="C8493" s="21">
        <v>557.79</v>
      </c>
      <c r="D8493" s="3" t="str">
        <f t="shared" si="132"/>
        <v/>
      </c>
      <c r="E8493" s="20" t="s">
        <v>387</v>
      </c>
    </row>
    <row r="8494" spans="1:5" outlineLevel="1" x14ac:dyDescent="0.25">
      <c r="A8494" s="28">
        <f>A8493</f>
        <v>45525</v>
      </c>
      <c r="B8494" s="29" t="str">
        <f>B8493</f>
        <v>CHICK FIL A THE CROSSING AT KATY FULSHEAR</v>
      </c>
      <c r="C8494" s="30">
        <f>SUBTOTAL(9,C8492:C8493)</f>
        <v>989.49</v>
      </c>
      <c r="D8494" s="31" t="str">
        <f t="shared" si="132"/>
        <v>TOTAL</v>
      </c>
      <c r="E8494" s="20"/>
    </row>
    <row r="8495" spans="1:5" outlineLevel="2" x14ac:dyDescent="0.25">
      <c r="A8495" s="22">
        <v>45525</v>
      </c>
      <c r="B8495" s="20" t="s">
        <v>680</v>
      </c>
      <c r="C8495" s="21">
        <v>511.92</v>
      </c>
      <c r="D8495" s="3" t="str">
        <f t="shared" si="132"/>
        <v/>
      </c>
      <c r="E8495" s="20" t="s">
        <v>387</v>
      </c>
    </row>
    <row r="8496" spans="1:5" outlineLevel="2" x14ac:dyDescent="0.25">
      <c r="A8496" s="22">
        <v>45525</v>
      </c>
      <c r="B8496" s="20" t="s">
        <v>680</v>
      </c>
      <c r="C8496" s="21">
        <v>211.68</v>
      </c>
      <c r="D8496" s="3" t="str">
        <f t="shared" si="132"/>
        <v/>
      </c>
      <c r="E8496" s="20" t="s">
        <v>387</v>
      </c>
    </row>
    <row r="8497" spans="1:5" outlineLevel="2" x14ac:dyDescent="0.25">
      <c r="A8497" s="22">
        <v>45525</v>
      </c>
      <c r="B8497" s="20" t="s">
        <v>680</v>
      </c>
      <c r="C8497" s="21">
        <v>459.54</v>
      </c>
      <c r="D8497" s="3" t="str">
        <f t="shared" si="132"/>
        <v/>
      </c>
      <c r="E8497" s="20" t="s">
        <v>382</v>
      </c>
    </row>
    <row r="8498" spans="1:5" outlineLevel="2" x14ac:dyDescent="0.25">
      <c r="A8498" s="22">
        <v>45525</v>
      </c>
      <c r="B8498" s="20" t="s">
        <v>680</v>
      </c>
      <c r="C8498" s="21">
        <v>342.95</v>
      </c>
      <c r="D8498" s="3" t="str">
        <f t="shared" si="132"/>
        <v/>
      </c>
      <c r="E8498" s="20" t="s">
        <v>387</v>
      </c>
    </row>
    <row r="8499" spans="1:5" outlineLevel="2" x14ac:dyDescent="0.25">
      <c r="A8499" s="22">
        <v>45525</v>
      </c>
      <c r="B8499" s="20" t="s">
        <v>680</v>
      </c>
      <c r="C8499" s="21">
        <v>190.54</v>
      </c>
      <c r="D8499" s="3" t="str">
        <f t="shared" si="132"/>
        <v/>
      </c>
      <c r="E8499" s="20" t="s">
        <v>387</v>
      </c>
    </row>
    <row r="8500" spans="1:5" outlineLevel="2" x14ac:dyDescent="0.25">
      <c r="A8500" s="22">
        <v>45525</v>
      </c>
      <c r="B8500" s="20" t="s">
        <v>680</v>
      </c>
      <c r="C8500" s="21">
        <v>138.99</v>
      </c>
      <c r="D8500" s="3" t="str">
        <f t="shared" si="132"/>
        <v/>
      </c>
      <c r="E8500" s="20" t="s">
        <v>387</v>
      </c>
    </row>
    <row r="8501" spans="1:5" outlineLevel="2" x14ac:dyDescent="0.25">
      <c r="A8501" s="22">
        <v>45525</v>
      </c>
      <c r="B8501" s="20" t="s">
        <v>680</v>
      </c>
      <c r="C8501" s="21">
        <v>38.86</v>
      </c>
      <c r="D8501" s="3" t="str">
        <f t="shared" si="132"/>
        <v/>
      </c>
      <c r="E8501" s="20" t="s">
        <v>387</v>
      </c>
    </row>
    <row r="8502" spans="1:5" outlineLevel="1" x14ac:dyDescent="0.25">
      <c r="A8502" s="28">
        <f>A8501</f>
        <v>45525</v>
      </c>
      <c r="B8502" s="29" t="str">
        <f>B8501</f>
        <v>CHICK-FIL-A MORTON RANCH</v>
      </c>
      <c r="C8502" s="30">
        <f>SUBTOTAL(9,C8495:C8501)</f>
        <v>1894.48</v>
      </c>
      <c r="D8502" s="31" t="str">
        <f t="shared" si="132"/>
        <v>TOTAL</v>
      </c>
      <c r="E8502" s="20"/>
    </row>
    <row r="8503" spans="1:5" outlineLevel="2" x14ac:dyDescent="0.25">
      <c r="A8503" s="22">
        <v>45525</v>
      </c>
      <c r="B8503" s="20" t="s">
        <v>574</v>
      </c>
      <c r="C8503" s="21">
        <v>129.86000000000001</v>
      </c>
      <c r="D8503" s="3" t="str">
        <f t="shared" si="132"/>
        <v/>
      </c>
      <c r="E8503" s="20" t="s">
        <v>387</v>
      </c>
    </row>
    <row r="8504" spans="1:5" outlineLevel="1" x14ac:dyDescent="0.25">
      <c r="A8504" s="28">
        <f>A8503</f>
        <v>45525</v>
      </c>
      <c r="B8504" s="29" t="str">
        <f>B8503</f>
        <v>CHICKEN SALAD CHICK</v>
      </c>
      <c r="C8504" s="30">
        <f>SUBTOTAL(9,C8503:C8503)</f>
        <v>129.86000000000001</v>
      </c>
      <c r="D8504" s="31" t="str">
        <f t="shared" si="132"/>
        <v>TOTAL</v>
      </c>
      <c r="E8504" s="20"/>
    </row>
    <row r="8505" spans="1:5" outlineLevel="2" x14ac:dyDescent="0.25">
      <c r="A8505" s="22">
        <v>45525</v>
      </c>
      <c r="B8505" s="20" t="s">
        <v>1226</v>
      </c>
      <c r="C8505" s="21">
        <v>519.33000000000004</v>
      </c>
      <c r="D8505" s="3" t="str">
        <f t="shared" si="132"/>
        <v/>
      </c>
      <c r="E8505" s="20" t="s">
        <v>383</v>
      </c>
    </row>
    <row r="8506" spans="1:5" outlineLevel="1" x14ac:dyDescent="0.25">
      <c r="A8506" s="28">
        <f>A8505</f>
        <v>45525</v>
      </c>
      <c r="B8506" s="29" t="str">
        <f>B8505</f>
        <v>CHILDSWORK / CHILDSPLAY</v>
      </c>
      <c r="C8506" s="30">
        <f>SUBTOTAL(9,C8505:C8505)</f>
        <v>519.33000000000004</v>
      </c>
      <c r="D8506" s="31" t="str">
        <f t="shared" si="132"/>
        <v>TOTAL</v>
      </c>
      <c r="E8506" s="20"/>
    </row>
    <row r="8507" spans="1:5" outlineLevel="2" x14ac:dyDescent="0.25">
      <c r="A8507" s="22">
        <v>45525</v>
      </c>
      <c r="B8507" s="20" t="s">
        <v>924</v>
      </c>
      <c r="C8507" s="21">
        <v>379.72</v>
      </c>
      <c r="D8507" s="3" t="str">
        <f t="shared" si="132"/>
        <v/>
      </c>
      <c r="E8507" s="20" t="s">
        <v>387</v>
      </c>
    </row>
    <row r="8508" spans="1:5" outlineLevel="2" x14ac:dyDescent="0.25">
      <c r="A8508" s="22">
        <v>45525</v>
      </c>
      <c r="B8508" s="20" t="s">
        <v>924</v>
      </c>
      <c r="C8508" s="21">
        <v>93.92</v>
      </c>
      <c r="D8508" s="3" t="str">
        <f t="shared" si="132"/>
        <v/>
      </c>
      <c r="E8508" s="20" t="s">
        <v>384</v>
      </c>
    </row>
    <row r="8509" spans="1:5" outlineLevel="1" x14ac:dyDescent="0.25">
      <c r="A8509" s="28">
        <f>A8508</f>
        <v>45525</v>
      </c>
      <c r="B8509" s="29" t="str">
        <f>B8508</f>
        <v>CICIS PIZZA #724</v>
      </c>
      <c r="C8509" s="30">
        <f>SUBTOTAL(9,C8507:C8508)</f>
        <v>473.64000000000004</v>
      </c>
      <c r="D8509" s="31" t="str">
        <f t="shared" si="132"/>
        <v>TOTAL</v>
      </c>
      <c r="E8509" s="20"/>
    </row>
    <row r="8510" spans="1:5" outlineLevel="2" x14ac:dyDescent="0.25">
      <c r="A8510" s="22">
        <v>45525</v>
      </c>
      <c r="B8510" s="20" t="s">
        <v>342</v>
      </c>
      <c r="C8510" s="21">
        <v>19.25</v>
      </c>
      <c r="D8510" s="3" t="str">
        <f t="shared" si="132"/>
        <v/>
      </c>
      <c r="E8510" s="20" t="s">
        <v>420</v>
      </c>
    </row>
    <row r="8511" spans="1:5" outlineLevel="2" x14ac:dyDescent="0.25">
      <c r="A8511" s="22">
        <v>45525</v>
      </c>
      <c r="B8511" s="20" t="s">
        <v>342</v>
      </c>
      <c r="C8511" s="21">
        <v>186.7</v>
      </c>
      <c r="D8511" s="3" t="str">
        <f t="shared" si="132"/>
        <v/>
      </c>
      <c r="E8511" s="20" t="s">
        <v>420</v>
      </c>
    </row>
    <row r="8512" spans="1:5" outlineLevel="1" x14ac:dyDescent="0.25">
      <c r="A8512" s="28">
        <f>A8511</f>
        <v>45525</v>
      </c>
      <c r="B8512" s="29" t="str">
        <f>B8511</f>
        <v>CINCO MUD #2</v>
      </c>
      <c r="C8512" s="30">
        <f>SUBTOTAL(9,C8510:C8511)</f>
        <v>205.95</v>
      </c>
      <c r="D8512" s="31" t="str">
        <f t="shared" si="132"/>
        <v>TOTAL</v>
      </c>
      <c r="E8512" s="20"/>
    </row>
    <row r="8513" spans="1:5" outlineLevel="2" x14ac:dyDescent="0.25">
      <c r="A8513" s="22">
        <v>45525</v>
      </c>
      <c r="B8513" s="20" t="s">
        <v>362</v>
      </c>
      <c r="C8513" s="21">
        <v>497.95</v>
      </c>
      <c r="D8513" s="3" t="str">
        <f t="shared" si="132"/>
        <v/>
      </c>
      <c r="E8513" s="20" t="s">
        <v>420</v>
      </c>
    </row>
    <row r="8514" spans="1:5" outlineLevel="2" x14ac:dyDescent="0.25">
      <c r="A8514" s="22">
        <v>45525</v>
      </c>
      <c r="B8514" s="20" t="s">
        <v>362</v>
      </c>
      <c r="C8514" s="21">
        <v>602.64</v>
      </c>
      <c r="D8514" s="3" t="str">
        <f t="shared" si="132"/>
        <v/>
      </c>
      <c r="E8514" s="20" t="s">
        <v>420</v>
      </c>
    </row>
    <row r="8515" spans="1:5" outlineLevel="2" x14ac:dyDescent="0.25">
      <c r="A8515" s="22">
        <v>45525</v>
      </c>
      <c r="B8515" s="20" t="s">
        <v>362</v>
      </c>
      <c r="C8515" s="21">
        <v>1649</v>
      </c>
      <c r="D8515" s="3" t="str">
        <f t="shared" si="132"/>
        <v/>
      </c>
      <c r="E8515" s="20" t="s">
        <v>420</v>
      </c>
    </row>
    <row r="8516" spans="1:5" outlineLevel="2" x14ac:dyDescent="0.25">
      <c r="A8516" s="22">
        <v>45525</v>
      </c>
      <c r="B8516" s="20" t="s">
        <v>362</v>
      </c>
      <c r="C8516" s="21">
        <v>1910.48</v>
      </c>
      <c r="D8516" s="3" t="str">
        <f t="shared" si="132"/>
        <v/>
      </c>
      <c r="E8516" s="20" t="s">
        <v>420</v>
      </c>
    </row>
    <row r="8517" spans="1:5" outlineLevel="1" x14ac:dyDescent="0.25">
      <c r="A8517" s="28">
        <f>A8516</f>
        <v>45525</v>
      </c>
      <c r="B8517" s="29" t="str">
        <f>B8516</f>
        <v>CINCO MUD 14</v>
      </c>
      <c r="C8517" s="30">
        <f>SUBTOTAL(9,C8513:C8516)</f>
        <v>4660.07</v>
      </c>
      <c r="D8517" s="31" t="str">
        <f t="shared" si="132"/>
        <v>TOTAL</v>
      </c>
      <c r="E8517" s="20"/>
    </row>
    <row r="8518" spans="1:5" outlineLevel="2" x14ac:dyDescent="0.25">
      <c r="A8518" s="22">
        <v>45525</v>
      </c>
      <c r="B8518" s="20" t="s">
        <v>343</v>
      </c>
      <c r="C8518" s="21">
        <v>615.79999999999995</v>
      </c>
      <c r="D8518" s="3" t="str">
        <f t="shared" si="132"/>
        <v/>
      </c>
      <c r="E8518" s="20" t="s">
        <v>420</v>
      </c>
    </row>
    <row r="8519" spans="1:5" outlineLevel="2" x14ac:dyDescent="0.25">
      <c r="A8519" s="22">
        <v>45525</v>
      </c>
      <c r="B8519" s="20" t="s">
        <v>343</v>
      </c>
      <c r="C8519" s="21">
        <v>967.95</v>
      </c>
      <c r="D8519" s="3" t="str">
        <f t="shared" si="132"/>
        <v/>
      </c>
      <c r="E8519" s="20" t="s">
        <v>420</v>
      </c>
    </row>
    <row r="8520" spans="1:5" outlineLevel="2" x14ac:dyDescent="0.25">
      <c r="A8520" s="22">
        <v>45525</v>
      </c>
      <c r="B8520" s="20" t="s">
        <v>343</v>
      </c>
      <c r="C8520" s="21">
        <v>3312.6</v>
      </c>
      <c r="D8520" s="3" t="str">
        <f t="shared" ref="D8520:D8583" si="133">IF(E8520=0,"TOTAL","")</f>
        <v/>
      </c>
      <c r="E8520" s="20" t="s">
        <v>420</v>
      </c>
    </row>
    <row r="8521" spans="1:5" outlineLevel="2" x14ac:dyDescent="0.25">
      <c r="A8521" s="22">
        <v>45525</v>
      </c>
      <c r="B8521" s="20" t="s">
        <v>343</v>
      </c>
      <c r="C8521" s="21">
        <v>581.70000000000005</v>
      </c>
      <c r="D8521" s="3" t="str">
        <f t="shared" si="133"/>
        <v/>
      </c>
      <c r="E8521" s="20" t="s">
        <v>420</v>
      </c>
    </row>
    <row r="8522" spans="1:5" outlineLevel="2" x14ac:dyDescent="0.25">
      <c r="A8522" s="22">
        <v>45525</v>
      </c>
      <c r="B8522" s="20" t="s">
        <v>343</v>
      </c>
      <c r="C8522" s="21">
        <v>543.95000000000005</v>
      </c>
      <c r="D8522" s="3" t="str">
        <f t="shared" si="133"/>
        <v/>
      </c>
      <c r="E8522" s="20" t="s">
        <v>420</v>
      </c>
    </row>
    <row r="8523" spans="1:5" outlineLevel="1" x14ac:dyDescent="0.25">
      <c r="A8523" s="28">
        <f>A8522</f>
        <v>45525</v>
      </c>
      <c r="B8523" s="29" t="str">
        <f>B8522</f>
        <v>CINCO MUD #7</v>
      </c>
      <c r="C8523" s="30">
        <f>SUBTOTAL(9,C8518:C8522)</f>
        <v>6022</v>
      </c>
      <c r="D8523" s="31" t="str">
        <f t="shared" si="133"/>
        <v>TOTAL</v>
      </c>
      <c r="E8523" s="20"/>
    </row>
    <row r="8524" spans="1:5" outlineLevel="2" x14ac:dyDescent="0.25">
      <c r="A8524" s="22">
        <v>45525</v>
      </c>
      <c r="B8524" s="20" t="s">
        <v>344</v>
      </c>
      <c r="C8524" s="21">
        <v>1788.1</v>
      </c>
      <c r="D8524" s="3" t="str">
        <f t="shared" si="133"/>
        <v/>
      </c>
      <c r="E8524" s="20" t="s">
        <v>420</v>
      </c>
    </row>
    <row r="8525" spans="1:5" outlineLevel="2" x14ac:dyDescent="0.25">
      <c r="A8525" s="22">
        <v>45525</v>
      </c>
      <c r="B8525" s="20" t="s">
        <v>344</v>
      </c>
      <c r="C8525" s="21">
        <v>194.95</v>
      </c>
      <c r="D8525" s="3" t="str">
        <f t="shared" si="133"/>
        <v/>
      </c>
      <c r="E8525" s="20" t="s">
        <v>420</v>
      </c>
    </row>
    <row r="8526" spans="1:5" outlineLevel="1" x14ac:dyDescent="0.25">
      <c r="A8526" s="28">
        <f>A8525</f>
        <v>45525</v>
      </c>
      <c r="B8526" s="29" t="str">
        <f>B8525</f>
        <v>CINC0 MUD #9</v>
      </c>
      <c r="C8526" s="30">
        <f>SUBTOTAL(9,C8524:C8525)</f>
        <v>1983.05</v>
      </c>
      <c r="D8526" s="31" t="str">
        <f t="shared" si="133"/>
        <v>TOTAL</v>
      </c>
      <c r="E8526" s="20"/>
    </row>
    <row r="8527" spans="1:5" outlineLevel="2" x14ac:dyDescent="0.25">
      <c r="A8527" s="22">
        <v>45525</v>
      </c>
      <c r="B8527" s="20" t="s">
        <v>364</v>
      </c>
      <c r="C8527" s="21">
        <v>9893.0499999999993</v>
      </c>
      <c r="D8527" s="3" t="str">
        <f t="shared" si="133"/>
        <v/>
      </c>
      <c r="E8527" s="20" t="s">
        <v>420</v>
      </c>
    </row>
    <row r="8528" spans="1:5" outlineLevel="2" x14ac:dyDescent="0.25">
      <c r="A8528" s="22">
        <v>45525</v>
      </c>
      <c r="B8528" s="20" t="s">
        <v>364</v>
      </c>
      <c r="C8528" s="21">
        <v>4115.0200000000004</v>
      </c>
      <c r="D8528" s="3" t="str">
        <f t="shared" si="133"/>
        <v/>
      </c>
      <c r="E8528" s="20" t="s">
        <v>420</v>
      </c>
    </row>
    <row r="8529" spans="1:5" outlineLevel="2" x14ac:dyDescent="0.25">
      <c r="A8529" s="22">
        <v>45525</v>
      </c>
      <c r="B8529" s="20" t="s">
        <v>364</v>
      </c>
      <c r="C8529" s="21">
        <v>14020.4</v>
      </c>
      <c r="D8529" s="3" t="str">
        <f t="shared" si="133"/>
        <v/>
      </c>
      <c r="E8529" s="20" t="s">
        <v>420</v>
      </c>
    </row>
    <row r="8530" spans="1:5" outlineLevel="2" x14ac:dyDescent="0.25">
      <c r="A8530" s="22">
        <v>45525</v>
      </c>
      <c r="B8530" s="20" t="s">
        <v>364</v>
      </c>
      <c r="C8530" s="21">
        <v>60.67</v>
      </c>
      <c r="D8530" s="3" t="str">
        <f t="shared" si="133"/>
        <v/>
      </c>
      <c r="E8530" s="20" t="s">
        <v>420</v>
      </c>
    </row>
    <row r="8531" spans="1:5" outlineLevel="2" x14ac:dyDescent="0.25">
      <c r="A8531" s="22">
        <v>45525</v>
      </c>
      <c r="B8531" s="20" t="s">
        <v>364</v>
      </c>
      <c r="C8531" s="21">
        <v>206.71</v>
      </c>
      <c r="D8531" s="3" t="str">
        <f t="shared" si="133"/>
        <v/>
      </c>
      <c r="E8531" s="20" t="s">
        <v>420</v>
      </c>
    </row>
    <row r="8532" spans="1:5" outlineLevel="1" x14ac:dyDescent="0.25">
      <c r="A8532" s="28">
        <f>A8531</f>
        <v>45525</v>
      </c>
      <c r="B8532" s="29" t="str">
        <f>B8531</f>
        <v>CINCO SOUTHWEST MUD 1</v>
      </c>
      <c r="C8532" s="30">
        <f>SUBTOTAL(9,C8527:C8531)</f>
        <v>28295.85</v>
      </c>
      <c r="D8532" s="31" t="str">
        <f t="shared" si="133"/>
        <v>TOTAL</v>
      </c>
      <c r="E8532" s="20"/>
    </row>
    <row r="8533" spans="1:5" outlineLevel="2" x14ac:dyDescent="0.25">
      <c r="A8533" s="22">
        <v>45525</v>
      </c>
      <c r="B8533" s="20" t="s">
        <v>449</v>
      </c>
      <c r="C8533" s="21">
        <v>3094.96</v>
      </c>
      <c r="D8533" s="3" t="str">
        <f t="shared" si="133"/>
        <v/>
      </c>
      <c r="E8533" s="20" t="s">
        <v>386</v>
      </c>
    </row>
    <row r="8534" spans="1:5" outlineLevel="2" x14ac:dyDescent="0.25">
      <c r="A8534" s="22">
        <v>45525</v>
      </c>
      <c r="B8534" s="20" t="s">
        <v>449</v>
      </c>
      <c r="C8534" s="21">
        <v>561.99</v>
      </c>
      <c r="D8534" s="3" t="str">
        <f t="shared" si="133"/>
        <v/>
      </c>
      <c r="E8534" s="20" t="s">
        <v>624</v>
      </c>
    </row>
    <row r="8535" spans="1:5" outlineLevel="2" x14ac:dyDescent="0.25">
      <c r="A8535" s="22">
        <v>45525</v>
      </c>
      <c r="B8535" s="20" t="s">
        <v>449</v>
      </c>
      <c r="C8535" s="21">
        <v>30909.72</v>
      </c>
      <c r="D8535" s="3" t="str">
        <f t="shared" si="133"/>
        <v/>
      </c>
      <c r="E8535" s="20" t="s">
        <v>624</v>
      </c>
    </row>
    <row r="8536" spans="1:5" outlineLevel="2" x14ac:dyDescent="0.25">
      <c r="A8536" s="22">
        <v>45525</v>
      </c>
      <c r="B8536" s="20" t="s">
        <v>449</v>
      </c>
      <c r="C8536" s="21">
        <v>5999.99</v>
      </c>
      <c r="D8536" s="3" t="str">
        <f t="shared" si="133"/>
        <v/>
      </c>
      <c r="E8536" s="20" t="s">
        <v>1715</v>
      </c>
    </row>
    <row r="8537" spans="1:5" outlineLevel="2" x14ac:dyDescent="0.25">
      <c r="A8537" s="22">
        <v>45525</v>
      </c>
      <c r="B8537" s="20" t="s">
        <v>449</v>
      </c>
      <c r="C8537" s="21">
        <v>2604.36</v>
      </c>
      <c r="D8537" s="3" t="str">
        <f t="shared" si="133"/>
        <v/>
      </c>
      <c r="E8537" s="20" t="s">
        <v>386</v>
      </c>
    </row>
    <row r="8538" spans="1:5" outlineLevel="2" x14ac:dyDescent="0.25">
      <c r="A8538" s="22">
        <v>45525</v>
      </c>
      <c r="B8538" s="20" t="s">
        <v>449</v>
      </c>
      <c r="C8538" s="21">
        <v>1599.47</v>
      </c>
      <c r="D8538" s="3" t="str">
        <f t="shared" si="133"/>
        <v/>
      </c>
      <c r="E8538" s="20" t="s">
        <v>386</v>
      </c>
    </row>
    <row r="8539" spans="1:5" outlineLevel="2" x14ac:dyDescent="0.25">
      <c r="A8539" s="22">
        <v>45525</v>
      </c>
      <c r="B8539" s="20" t="s">
        <v>449</v>
      </c>
      <c r="C8539" s="21">
        <v>77.260000000000005</v>
      </c>
      <c r="D8539" s="3" t="str">
        <f t="shared" si="133"/>
        <v/>
      </c>
      <c r="E8539" s="20" t="s">
        <v>386</v>
      </c>
    </row>
    <row r="8540" spans="1:5" outlineLevel="1" x14ac:dyDescent="0.25">
      <c r="A8540" s="28">
        <f>A8539</f>
        <v>45525</v>
      </c>
      <c r="B8540" s="29" t="str">
        <f>B8539</f>
        <v>CIRCLE SAW BUILDERS SUPPLY INC</v>
      </c>
      <c r="C8540" s="30">
        <f>SUBTOTAL(9,C8533:C8539)</f>
        <v>44847.75</v>
      </c>
      <c r="D8540" s="31" t="str">
        <f t="shared" si="133"/>
        <v>TOTAL</v>
      </c>
      <c r="E8540" s="20"/>
    </row>
    <row r="8541" spans="1:5" outlineLevel="2" x14ac:dyDescent="0.25">
      <c r="A8541" s="22">
        <v>45525</v>
      </c>
      <c r="B8541" s="20" t="s">
        <v>345</v>
      </c>
      <c r="C8541" s="21">
        <v>479.54</v>
      </c>
      <c r="D8541" s="3" t="str">
        <f t="shared" si="133"/>
        <v/>
      </c>
      <c r="E8541" s="20" t="s">
        <v>420</v>
      </c>
    </row>
    <row r="8542" spans="1:5" outlineLevel="1" x14ac:dyDescent="0.25">
      <c r="A8542" s="28">
        <f>A8541</f>
        <v>45525</v>
      </c>
      <c r="B8542" s="29" t="str">
        <f>B8541</f>
        <v>CITY OF HOUSTON</v>
      </c>
      <c r="C8542" s="30">
        <f>SUBTOTAL(9,C8541:C8541)</f>
        <v>479.54</v>
      </c>
      <c r="D8542" s="31" t="str">
        <f t="shared" si="133"/>
        <v>TOTAL</v>
      </c>
      <c r="E8542" s="20"/>
    </row>
    <row r="8543" spans="1:5" outlineLevel="2" x14ac:dyDescent="0.25">
      <c r="A8543" s="22">
        <v>45525</v>
      </c>
      <c r="B8543" s="20" t="s">
        <v>1227</v>
      </c>
      <c r="C8543" s="21">
        <v>3000</v>
      </c>
      <c r="D8543" s="3" t="str">
        <f t="shared" si="133"/>
        <v/>
      </c>
      <c r="E8543" s="20" t="s">
        <v>399</v>
      </c>
    </row>
    <row r="8544" spans="1:5" outlineLevel="1" x14ac:dyDescent="0.25">
      <c r="A8544" s="28">
        <f>A8543</f>
        <v>45525</v>
      </c>
      <c r="B8544" s="29" t="str">
        <f>B8543</f>
        <v>CAROL JEAN WALLACE</v>
      </c>
      <c r="C8544" s="30">
        <f>SUBTOTAL(9,C8543:C8543)</f>
        <v>3000</v>
      </c>
      <c r="D8544" s="31" t="str">
        <f t="shared" si="133"/>
        <v>TOTAL</v>
      </c>
      <c r="E8544" s="20"/>
    </row>
    <row r="8545" spans="1:5" outlineLevel="2" x14ac:dyDescent="0.25">
      <c r="A8545" s="22">
        <v>45525</v>
      </c>
      <c r="B8545" s="20" t="s">
        <v>1228</v>
      </c>
      <c r="C8545" s="21">
        <v>7000</v>
      </c>
      <c r="D8545" s="3" t="str">
        <f t="shared" si="133"/>
        <v/>
      </c>
      <c r="E8545" s="20" t="s">
        <v>399</v>
      </c>
    </row>
    <row r="8546" spans="1:5" outlineLevel="1" x14ac:dyDescent="0.25">
      <c r="A8546" s="28">
        <f>A8545</f>
        <v>45525</v>
      </c>
      <c r="B8546" s="29" t="str">
        <f>B8545</f>
        <v>CLOSE UP FOUNDATION</v>
      </c>
      <c r="C8546" s="30">
        <f>SUBTOTAL(9,C8545:C8545)</f>
        <v>7000</v>
      </c>
      <c r="D8546" s="31" t="str">
        <f t="shared" si="133"/>
        <v>TOTAL</v>
      </c>
      <c r="E8546" s="20"/>
    </row>
    <row r="8547" spans="1:5" outlineLevel="2" x14ac:dyDescent="0.25">
      <c r="A8547" s="22">
        <v>45525</v>
      </c>
      <c r="B8547" s="20" t="s">
        <v>532</v>
      </c>
      <c r="C8547" s="21">
        <v>1771</v>
      </c>
      <c r="D8547" s="3" t="str">
        <f t="shared" si="133"/>
        <v/>
      </c>
      <c r="E8547" s="20" t="s">
        <v>415</v>
      </c>
    </row>
    <row r="8548" spans="1:5" outlineLevel="1" x14ac:dyDescent="0.25">
      <c r="A8548" s="28">
        <f>A8547</f>
        <v>45525</v>
      </c>
      <c r="B8548" s="29" t="str">
        <f>B8547</f>
        <v>PARADIGM CONSULTANTS INC</v>
      </c>
      <c r="C8548" s="30">
        <f>SUBTOTAL(9,C8547:C8547)</f>
        <v>1771</v>
      </c>
      <c r="D8548" s="31" t="str">
        <f t="shared" si="133"/>
        <v>TOTAL</v>
      </c>
      <c r="E8548" s="20"/>
    </row>
    <row r="8549" spans="1:5" outlineLevel="2" x14ac:dyDescent="0.25">
      <c r="A8549" s="22">
        <v>45525</v>
      </c>
      <c r="B8549" s="20" t="s">
        <v>1229</v>
      </c>
      <c r="C8549" s="21">
        <v>2195</v>
      </c>
      <c r="D8549" s="3" t="str">
        <f t="shared" si="133"/>
        <v/>
      </c>
      <c r="E8549" s="20" t="s">
        <v>381</v>
      </c>
    </row>
    <row r="8550" spans="1:5" outlineLevel="1" x14ac:dyDescent="0.25">
      <c r="A8550" s="28">
        <f>A8549</f>
        <v>45525</v>
      </c>
      <c r="B8550" s="29" t="str">
        <f>B8549</f>
        <v>COACHCOMM LLC</v>
      </c>
      <c r="C8550" s="30">
        <f>SUBTOTAL(9,C8549:C8549)</f>
        <v>2195</v>
      </c>
      <c r="D8550" s="31" t="str">
        <f t="shared" si="133"/>
        <v>TOTAL</v>
      </c>
      <c r="E8550" s="20"/>
    </row>
    <row r="8551" spans="1:5" outlineLevel="2" x14ac:dyDescent="0.25">
      <c r="A8551" s="22">
        <v>45525</v>
      </c>
      <c r="B8551" s="20" t="s">
        <v>106</v>
      </c>
      <c r="C8551" s="21">
        <v>821.21</v>
      </c>
      <c r="D8551" s="3" t="str">
        <f t="shared" si="133"/>
        <v/>
      </c>
      <c r="E8551" s="20" t="s">
        <v>388</v>
      </c>
    </row>
    <row r="8552" spans="1:5" outlineLevel="2" x14ac:dyDescent="0.25">
      <c r="A8552" s="22">
        <v>45525</v>
      </c>
      <c r="B8552" s="20" t="s">
        <v>106</v>
      </c>
      <c r="C8552" s="21">
        <v>3965.39</v>
      </c>
      <c r="D8552" s="3" t="str">
        <f t="shared" si="133"/>
        <v/>
      </c>
      <c r="E8552" s="20" t="s">
        <v>387</v>
      </c>
    </row>
    <row r="8553" spans="1:5" outlineLevel="1" x14ac:dyDescent="0.25">
      <c r="A8553" s="28">
        <f>A8552</f>
        <v>45525</v>
      </c>
      <c r="B8553" s="29" t="str">
        <f>B8552</f>
        <v>COCA COLA SOUTHWEST BEVERAGES LLC</v>
      </c>
      <c r="C8553" s="30">
        <f>SUBTOTAL(9,C8551:C8552)</f>
        <v>4786.6000000000004</v>
      </c>
      <c r="D8553" s="31" t="str">
        <f t="shared" si="133"/>
        <v>TOTAL</v>
      </c>
      <c r="E8553" s="20"/>
    </row>
    <row r="8554" spans="1:5" outlineLevel="2" x14ac:dyDescent="0.25">
      <c r="A8554" s="22">
        <v>45525</v>
      </c>
      <c r="B8554" s="20" t="s">
        <v>1230</v>
      </c>
      <c r="C8554" s="21">
        <v>3160</v>
      </c>
      <c r="D8554" s="3" t="str">
        <f t="shared" si="133"/>
        <v/>
      </c>
      <c r="E8554" s="20" t="s">
        <v>399</v>
      </c>
    </row>
    <row r="8555" spans="1:5" outlineLevel="1" x14ac:dyDescent="0.25">
      <c r="A8555" s="28">
        <f>A8554</f>
        <v>45525</v>
      </c>
      <c r="B8555" s="29" t="str">
        <f>B8554</f>
        <v>JG MEDIA</v>
      </c>
      <c r="C8555" s="30">
        <f>SUBTOTAL(9,C8554:C8554)</f>
        <v>3160</v>
      </c>
      <c r="D8555" s="31" t="str">
        <f t="shared" si="133"/>
        <v>TOTAL</v>
      </c>
      <c r="E8555" s="20"/>
    </row>
    <row r="8556" spans="1:5" outlineLevel="2" x14ac:dyDescent="0.25">
      <c r="A8556" s="22">
        <v>45525</v>
      </c>
      <c r="B8556" s="20" t="s">
        <v>1231</v>
      </c>
      <c r="C8556" s="21">
        <v>2617.75</v>
      </c>
      <c r="D8556" s="3" t="str">
        <f t="shared" si="133"/>
        <v/>
      </c>
      <c r="E8556" s="20" t="s">
        <v>381</v>
      </c>
    </row>
    <row r="8557" spans="1:5" outlineLevel="2" x14ac:dyDescent="0.25">
      <c r="A8557" s="22">
        <v>45525</v>
      </c>
      <c r="B8557" s="20" t="s">
        <v>1231</v>
      </c>
      <c r="C8557" s="21">
        <v>3311.5</v>
      </c>
      <c r="D8557" s="3" t="str">
        <f t="shared" si="133"/>
        <v/>
      </c>
      <c r="E8557" s="20" t="s">
        <v>381</v>
      </c>
    </row>
    <row r="8558" spans="1:5" outlineLevel="2" x14ac:dyDescent="0.25">
      <c r="A8558" s="22">
        <v>45525</v>
      </c>
      <c r="B8558" s="20" t="s">
        <v>1231</v>
      </c>
      <c r="C8558" s="21">
        <v>1221</v>
      </c>
      <c r="D8558" s="3" t="str">
        <f t="shared" si="133"/>
        <v/>
      </c>
      <c r="E8558" s="20" t="s">
        <v>386</v>
      </c>
    </row>
    <row r="8559" spans="1:5" outlineLevel="1" x14ac:dyDescent="0.25">
      <c r="A8559" s="28">
        <f>A8558</f>
        <v>45525</v>
      </c>
      <c r="B8559" s="29" t="str">
        <f>B8558</f>
        <v>GOVCONNECTION INC</v>
      </c>
      <c r="C8559" s="30">
        <f>SUBTOTAL(9,C8556:C8558)</f>
        <v>7150.25</v>
      </c>
      <c r="D8559" s="31" t="str">
        <f t="shared" si="133"/>
        <v>TOTAL</v>
      </c>
      <c r="E8559" s="20"/>
    </row>
    <row r="8560" spans="1:5" outlineLevel="2" x14ac:dyDescent="0.25">
      <c r="A8560" s="22">
        <v>45525</v>
      </c>
      <c r="B8560" s="20" t="s">
        <v>1232</v>
      </c>
      <c r="C8560" s="21">
        <v>260</v>
      </c>
      <c r="D8560" s="3" t="str">
        <f t="shared" si="133"/>
        <v/>
      </c>
      <c r="E8560" s="20" t="s">
        <v>399</v>
      </c>
    </row>
    <row r="8561" spans="1:5" outlineLevel="2" x14ac:dyDescent="0.25">
      <c r="A8561" s="22">
        <v>45525</v>
      </c>
      <c r="B8561" s="20" t="s">
        <v>1232</v>
      </c>
      <c r="C8561" s="21">
        <v>120</v>
      </c>
      <c r="D8561" s="3" t="str">
        <f t="shared" si="133"/>
        <v/>
      </c>
      <c r="E8561" s="20" t="s">
        <v>399</v>
      </c>
    </row>
    <row r="8562" spans="1:5" outlineLevel="1" x14ac:dyDescent="0.25">
      <c r="A8562" s="28">
        <f>A8561</f>
        <v>45525</v>
      </c>
      <c r="B8562" s="29" t="str">
        <f>B8561</f>
        <v>ROBERT H CONREY</v>
      </c>
      <c r="C8562" s="30">
        <f>SUBTOTAL(9,C8560:C8561)</f>
        <v>380</v>
      </c>
      <c r="D8562" s="31" t="str">
        <f t="shared" si="133"/>
        <v>TOTAL</v>
      </c>
      <c r="E8562" s="20"/>
    </row>
    <row r="8563" spans="1:5" outlineLevel="2" x14ac:dyDescent="0.25">
      <c r="A8563" s="22">
        <v>45525</v>
      </c>
      <c r="B8563" s="20" t="s">
        <v>1233</v>
      </c>
      <c r="C8563" s="21">
        <v>400</v>
      </c>
      <c r="D8563" s="3" t="str">
        <f t="shared" si="133"/>
        <v/>
      </c>
      <c r="E8563" s="20" t="s">
        <v>394</v>
      </c>
    </row>
    <row r="8564" spans="1:5" outlineLevel="1" x14ac:dyDescent="0.25">
      <c r="A8564" s="28">
        <f>A8563</f>
        <v>45525</v>
      </c>
      <c r="B8564" s="29" t="str">
        <f>B8563</f>
        <v>THE ACADEMY OF SCIENCE AND TECHNOLOGY</v>
      </c>
      <c r="C8564" s="30">
        <f>SUBTOTAL(9,C8563:C8563)</f>
        <v>400</v>
      </c>
      <c r="D8564" s="31" t="str">
        <f t="shared" si="133"/>
        <v>TOTAL</v>
      </c>
      <c r="E8564" s="20"/>
    </row>
    <row r="8565" spans="1:5" outlineLevel="2" x14ac:dyDescent="0.25">
      <c r="A8565" s="22">
        <v>45525</v>
      </c>
      <c r="B8565" s="20" t="s">
        <v>367</v>
      </c>
      <c r="C8565" s="21">
        <v>1019.9</v>
      </c>
      <c r="D8565" s="3" t="str">
        <f t="shared" si="133"/>
        <v/>
      </c>
      <c r="E8565" s="20" t="s">
        <v>386</v>
      </c>
    </row>
    <row r="8566" spans="1:5" outlineLevel="1" x14ac:dyDescent="0.25">
      <c r="A8566" s="28">
        <f>A8565</f>
        <v>45525</v>
      </c>
      <c r="B8566" s="29" t="str">
        <f>B8565</f>
        <v>CORNISH MEDICAL ELECTRONICS CORP OF TEXAS</v>
      </c>
      <c r="C8566" s="30">
        <f>SUBTOTAL(9,C8565:C8565)</f>
        <v>1019.9</v>
      </c>
      <c r="D8566" s="31" t="str">
        <f t="shared" si="133"/>
        <v>TOTAL</v>
      </c>
      <c r="E8566" s="20"/>
    </row>
    <row r="8567" spans="1:5" outlineLevel="2" x14ac:dyDescent="0.25">
      <c r="A8567" s="22">
        <v>45525</v>
      </c>
      <c r="B8567" s="20" t="s">
        <v>107</v>
      </c>
      <c r="C8567" s="21">
        <v>118.32</v>
      </c>
      <c r="D8567" s="3" t="str">
        <f t="shared" si="133"/>
        <v/>
      </c>
      <c r="E8567" s="20" t="s">
        <v>381</v>
      </c>
    </row>
    <row r="8568" spans="1:5" outlineLevel="2" x14ac:dyDescent="0.25">
      <c r="A8568" s="22">
        <v>45525</v>
      </c>
      <c r="B8568" s="20" t="s">
        <v>107</v>
      </c>
      <c r="C8568" s="21">
        <v>197.65</v>
      </c>
      <c r="D8568" s="3" t="str">
        <f t="shared" si="133"/>
        <v/>
      </c>
      <c r="E8568" s="20" t="s">
        <v>387</v>
      </c>
    </row>
    <row r="8569" spans="1:5" outlineLevel="2" x14ac:dyDescent="0.25">
      <c r="A8569" s="22">
        <v>45525</v>
      </c>
      <c r="B8569" s="20" t="s">
        <v>107</v>
      </c>
      <c r="C8569" s="21">
        <v>0</v>
      </c>
      <c r="D8569" s="3" t="str">
        <f t="shared" si="133"/>
        <v/>
      </c>
      <c r="E8569" s="20" t="s">
        <v>381</v>
      </c>
    </row>
    <row r="8570" spans="1:5" outlineLevel="2" x14ac:dyDescent="0.25">
      <c r="A8570" s="22">
        <v>45525</v>
      </c>
      <c r="B8570" s="20" t="s">
        <v>107</v>
      </c>
      <c r="C8570" s="21">
        <v>198.13</v>
      </c>
      <c r="D8570" s="3" t="str">
        <f t="shared" si="133"/>
        <v/>
      </c>
      <c r="E8570" s="20" t="s">
        <v>387</v>
      </c>
    </row>
    <row r="8571" spans="1:5" outlineLevel="2" x14ac:dyDescent="0.25">
      <c r="A8571" s="22">
        <v>45525</v>
      </c>
      <c r="B8571" s="20" t="s">
        <v>107</v>
      </c>
      <c r="C8571" s="21">
        <v>0</v>
      </c>
      <c r="D8571" s="3" t="str">
        <f t="shared" si="133"/>
        <v/>
      </c>
      <c r="E8571" s="20" t="s">
        <v>381</v>
      </c>
    </row>
    <row r="8572" spans="1:5" outlineLevel="2" x14ac:dyDescent="0.25">
      <c r="A8572" s="22">
        <v>45525</v>
      </c>
      <c r="B8572" s="20" t="s">
        <v>107</v>
      </c>
      <c r="C8572" s="21">
        <v>200</v>
      </c>
      <c r="D8572" s="3" t="str">
        <f t="shared" si="133"/>
        <v/>
      </c>
      <c r="E8572" s="20" t="s">
        <v>387</v>
      </c>
    </row>
    <row r="8573" spans="1:5" outlineLevel="2" x14ac:dyDescent="0.25">
      <c r="A8573" s="22">
        <v>45525</v>
      </c>
      <c r="B8573" s="20" t="s">
        <v>107</v>
      </c>
      <c r="C8573" s="21">
        <v>194.31</v>
      </c>
      <c r="D8573" s="3" t="str">
        <f t="shared" si="133"/>
        <v/>
      </c>
      <c r="E8573" s="20" t="s">
        <v>381</v>
      </c>
    </row>
    <row r="8574" spans="1:5" outlineLevel="2" x14ac:dyDescent="0.25">
      <c r="A8574" s="22">
        <v>45525</v>
      </c>
      <c r="B8574" s="20" t="s">
        <v>107</v>
      </c>
      <c r="C8574" s="21">
        <v>169.46</v>
      </c>
      <c r="D8574" s="3" t="str">
        <f t="shared" si="133"/>
        <v/>
      </c>
      <c r="E8574" s="20" t="s">
        <v>381</v>
      </c>
    </row>
    <row r="8575" spans="1:5" outlineLevel="2" x14ac:dyDescent="0.25">
      <c r="A8575" s="22">
        <v>45525</v>
      </c>
      <c r="B8575" s="20" t="s">
        <v>107</v>
      </c>
      <c r="C8575" s="21">
        <v>220.23</v>
      </c>
      <c r="D8575" s="3" t="str">
        <f t="shared" si="133"/>
        <v/>
      </c>
      <c r="E8575" s="20" t="s">
        <v>384</v>
      </c>
    </row>
    <row r="8576" spans="1:5" outlineLevel="2" x14ac:dyDescent="0.25">
      <c r="A8576" s="22">
        <v>45525</v>
      </c>
      <c r="B8576" s="20" t="s">
        <v>107</v>
      </c>
      <c r="C8576" s="21">
        <v>379.22</v>
      </c>
      <c r="D8576" s="3" t="str">
        <f t="shared" si="133"/>
        <v/>
      </c>
      <c r="E8576" s="20" t="s">
        <v>381</v>
      </c>
    </row>
    <row r="8577" spans="1:5" outlineLevel="1" x14ac:dyDescent="0.25">
      <c r="A8577" s="28">
        <f>A8576</f>
        <v>45525</v>
      </c>
      <c r="B8577" s="29" t="str">
        <f>B8576</f>
        <v>COSTCO WHOLESALE CORPORATION</v>
      </c>
      <c r="C8577" s="30">
        <f>SUBTOTAL(9,C8567:C8576)</f>
        <v>1677.3200000000002</v>
      </c>
      <c r="D8577" s="31" t="str">
        <f t="shared" si="133"/>
        <v>TOTAL</v>
      </c>
      <c r="E8577" s="20"/>
    </row>
    <row r="8578" spans="1:5" outlineLevel="2" x14ac:dyDescent="0.25">
      <c r="A8578" s="22">
        <v>45525</v>
      </c>
      <c r="B8578" s="20" t="s">
        <v>684</v>
      </c>
      <c r="C8578" s="21">
        <v>496</v>
      </c>
      <c r="D8578" s="3" t="str">
        <f t="shared" si="133"/>
        <v/>
      </c>
      <c r="E8578" s="20" t="s">
        <v>381</v>
      </c>
    </row>
    <row r="8579" spans="1:5" outlineLevel="1" x14ac:dyDescent="0.25">
      <c r="A8579" s="28">
        <f>A8578</f>
        <v>45525</v>
      </c>
      <c r="B8579" s="29" t="str">
        <f>B8578</f>
        <v>COUSINS CONCERT ATTIRE</v>
      </c>
      <c r="C8579" s="30">
        <f>SUBTOTAL(9,C8578:C8578)</f>
        <v>496</v>
      </c>
      <c r="D8579" s="31" t="str">
        <f t="shared" si="133"/>
        <v>TOTAL</v>
      </c>
      <c r="E8579" s="20"/>
    </row>
    <row r="8580" spans="1:5" outlineLevel="2" x14ac:dyDescent="0.25">
      <c r="A8580" s="22">
        <v>45525</v>
      </c>
      <c r="B8580" s="20" t="s">
        <v>474</v>
      </c>
      <c r="C8580" s="21">
        <v>92</v>
      </c>
      <c r="D8580" s="3" t="str">
        <f t="shared" si="133"/>
        <v/>
      </c>
      <c r="E8580" s="20" t="s">
        <v>385</v>
      </c>
    </row>
    <row r="8581" spans="1:5" outlineLevel="2" x14ac:dyDescent="0.25">
      <c r="A8581" s="22">
        <v>45525</v>
      </c>
      <c r="B8581" s="20" t="s">
        <v>474</v>
      </c>
      <c r="C8581" s="21">
        <v>441.02</v>
      </c>
      <c r="D8581" s="3" t="str">
        <f t="shared" si="133"/>
        <v/>
      </c>
      <c r="E8581" s="20" t="s">
        <v>385</v>
      </c>
    </row>
    <row r="8582" spans="1:5" outlineLevel="2" x14ac:dyDescent="0.25">
      <c r="A8582" s="22">
        <v>45525</v>
      </c>
      <c r="B8582" s="20" t="s">
        <v>474</v>
      </c>
      <c r="C8582" s="21">
        <v>533.54</v>
      </c>
      <c r="D8582" s="3" t="str">
        <f t="shared" si="133"/>
        <v/>
      </c>
      <c r="E8582" s="20" t="s">
        <v>385</v>
      </c>
    </row>
    <row r="8583" spans="1:5" outlineLevel="2" x14ac:dyDescent="0.25">
      <c r="A8583" s="22">
        <v>45525</v>
      </c>
      <c r="B8583" s="20" t="s">
        <v>474</v>
      </c>
      <c r="C8583" s="21">
        <v>363.88</v>
      </c>
      <c r="D8583" s="3" t="str">
        <f t="shared" si="133"/>
        <v/>
      </c>
      <c r="E8583" s="20" t="s">
        <v>385</v>
      </c>
    </row>
    <row r="8584" spans="1:5" outlineLevel="1" x14ac:dyDescent="0.25">
      <c r="A8584" s="28">
        <f>A8583</f>
        <v>45525</v>
      </c>
      <c r="B8584" s="29" t="str">
        <f>B8583</f>
        <v>CRAWFORD ELECTRIC SUPPLY COMPANY LLC</v>
      </c>
      <c r="C8584" s="30">
        <f>SUBTOTAL(9,C8580:C8583)</f>
        <v>1430.44</v>
      </c>
      <c r="D8584" s="31" t="str">
        <f t="shared" ref="D8584:D8647" si="134">IF(E8584=0,"TOTAL","")</f>
        <v>TOTAL</v>
      </c>
      <c r="E8584" s="20"/>
    </row>
    <row r="8585" spans="1:5" outlineLevel="2" x14ac:dyDescent="0.25">
      <c r="A8585" s="22">
        <v>45525</v>
      </c>
      <c r="B8585" s="20" t="s">
        <v>1234</v>
      </c>
      <c r="C8585" s="21">
        <v>1700.16</v>
      </c>
      <c r="D8585" s="3" t="str">
        <f t="shared" si="134"/>
        <v/>
      </c>
      <c r="E8585" s="20" t="s">
        <v>403</v>
      </c>
    </row>
    <row r="8586" spans="1:5" outlineLevel="1" x14ac:dyDescent="0.25">
      <c r="A8586" s="28">
        <f>A8585</f>
        <v>45525</v>
      </c>
      <c r="B8586" s="29" t="str">
        <f>B8585</f>
        <v>CROWNE PLAZA SAN ANTONIO AIRPORT</v>
      </c>
      <c r="C8586" s="30">
        <f>SUBTOTAL(9,C8585:C8585)</f>
        <v>1700.16</v>
      </c>
      <c r="D8586" s="31" t="str">
        <f t="shared" si="134"/>
        <v>TOTAL</v>
      </c>
      <c r="E8586" s="20"/>
    </row>
    <row r="8587" spans="1:5" outlineLevel="2" x14ac:dyDescent="0.25">
      <c r="A8587" s="22">
        <v>45525</v>
      </c>
      <c r="B8587" s="20" t="s">
        <v>930</v>
      </c>
      <c r="C8587" s="21">
        <v>286.56</v>
      </c>
      <c r="D8587" s="3" t="str">
        <f t="shared" si="134"/>
        <v/>
      </c>
      <c r="E8587" s="20" t="s">
        <v>384</v>
      </c>
    </row>
    <row r="8588" spans="1:5" outlineLevel="1" x14ac:dyDescent="0.25">
      <c r="A8588" s="28">
        <f>A8587</f>
        <v>45525</v>
      </c>
      <c r="B8588" s="29" t="str">
        <f>B8587</f>
        <v>DELICIOUS FLAVOR LLC</v>
      </c>
      <c r="C8588" s="30">
        <f>SUBTOTAL(9,C8587:C8587)</f>
        <v>286.56</v>
      </c>
      <c r="D8588" s="31" t="str">
        <f t="shared" si="134"/>
        <v>TOTAL</v>
      </c>
      <c r="E8588" s="20"/>
    </row>
    <row r="8589" spans="1:5" outlineLevel="2" x14ac:dyDescent="0.25">
      <c r="A8589" s="22">
        <v>45525</v>
      </c>
      <c r="B8589" s="20" t="s">
        <v>1235</v>
      </c>
      <c r="C8589" s="21">
        <v>2933.45</v>
      </c>
      <c r="D8589" s="3" t="str">
        <f t="shared" si="134"/>
        <v/>
      </c>
      <c r="E8589" s="20" t="s">
        <v>391</v>
      </c>
    </row>
    <row r="8590" spans="1:5" outlineLevel="1" x14ac:dyDescent="0.25">
      <c r="A8590" s="28">
        <f>A8589</f>
        <v>45525</v>
      </c>
      <c r="B8590" s="29" t="str">
        <f>B8589</f>
        <v>CUMMINS SOUTHERN PLAINS</v>
      </c>
      <c r="C8590" s="30">
        <f>SUBTOTAL(9,C8589:C8589)</f>
        <v>2933.45</v>
      </c>
      <c r="D8590" s="31" t="str">
        <f t="shared" si="134"/>
        <v>TOTAL</v>
      </c>
      <c r="E8590" s="20"/>
    </row>
    <row r="8591" spans="1:5" outlineLevel="2" x14ac:dyDescent="0.25">
      <c r="A8591" s="22">
        <v>45525</v>
      </c>
      <c r="B8591" s="20" t="s">
        <v>1236</v>
      </c>
      <c r="C8591" s="21">
        <v>5175</v>
      </c>
      <c r="D8591" s="3" t="str">
        <f t="shared" si="134"/>
        <v/>
      </c>
      <c r="E8591" s="20" t="s">
        <v>399</v>
      </c>
    </row>
    <row r="8592" spans="1:5" outlineLevel="1" x14ac:dyDescent="0.25">
      <c r="A8592" s="28">
        <f>A8591</f>
        <v>45525</v>
      </c>
      <c r="B8592" s="29" t="str">
        <f>B8591</f>
        <v>CUSTOMIZED STAFFING SOLUTIONS LLC</v>
      </c>
      <c r="C8592" s="30">
        <f>SUBTOTAL(9,C8591:C8591)</f>
        <v>5175</v>
      </c>
      <c r="D8592" s="31" t="str">
        <f t="shared" si="134"/>
        <v>TOTAL</v>
      </c>
      <c r="E8592" s="20"/>
    </row>
    <row r="8593" spans="1:5" outlineLevel="2" x14ac:dyDescent="0.25">
      <c r="A8593" s="22">
        <v>45525</v>
      </c>
      <c r="B8593" s="20" t="s">
        <v>490</v>
      </c>
      <c r="C8593" s="21">
        <v>543.96</v>
      </c>
      <c r="D8593" s="3" t="str">
        <f t="shared" si="134"/>
        <v/>
      </c>
      <c r="E8593" s="20" t="s">
        <v>388</v>
      </c>
    </row>
    <row r="8594" spans="1:5" outlineLevel="2" x14ac:dyDescent="0.25">
      <c r="A8594" s="22">
        <v>45525</v>
      </c>
      <c r="B8594" s="20" t="s">
        <v>490</v>
      </c>
      <c r="C8594" s="21">
        <v>526.4</v>
      </c>
      <c r="D8594" s="3" t="str">
        <f t="shared" si="134"/>
        <v/>
      </c>
      <c r="E8594" s="20" t="s">
        <v>388</v>
      </c>
    </row>
    <row r="8595" spans="1:5" outlineLevel="2" x14ac:dyDescent="0.25">
      <c r="A8595" s="22">
        <v>45525</v>
      </c>
      <c r="B8595" s="20" t="s">
        <v>490</v>
      </c>
      <c r="C8595" s="21">
        <v>491.43</v>
      </c>
      <c r="D8595" s="3" t="str">
        <f t="shared" si="134"/>
        <v/>
      </c>
      <c r="E8595" s="20" t="s">
        <v>388</v>
      </c>
    </row>
    <row r="8596" spans="1:5" outlineLevel="2" x14ac:dyDescent="0.25">
      <c r="A8596" s="22">
        <v>45525</v>
      </c>
      <c r="B8596" s="20" t="s">
        <v>490</v>
      </c>
      <c r="C8596" s="21">
        <v>473.82</v>
      </c>
      <c r="D8596" s="3" t="str">
        <f t="shared" si="134"/>
        <v/>
      </c>
      <c r="E8596" s="20" t="s">
        <v>388</v>
      </c>
    </row>
    <row r="8597" spans="1:5" outlineLevel="2" x14ac:dyDescent="0.25">
      <c r="A8597" s="22">
        <v>45525</v>
      </c>
      <c r="B8597" s="20" t="s">
        <v>490</v>
      </c>
      <c r="C8597" s="21">
        <v>456.26</v>
      </c>
      <c r="D8597" s="3" t="str">
        <f t="shared" si="134"/>
        <v/>
      </c>
      <c r="E8597" s="20" t="s">
        <v>388</v>
      </c>
    </row>
    <row r="8598" spans="1:5" outlineLevel="2" x14ac:dyDescent="0.25">
      <c r="A8598" s="22">
        <v>45525</v>
      </c>
      <c r="B8598" s="20" t="s">
        <v>490</v>
      </c>
      <c r="C8598" s="21">
        <v>456.16</v>
      </c>
      <c r="D8598" s="3" t="str">
        <f t="shared" si="134"/>
        <v/>
      </c>
      <c r="E8598" s="20" t="s">
        <v>388</v>
      </c>
    </row>
    <row r="8599" spans="1:5" outlineLevel="2" x14ac:dyDescent="0.25">
      <c r="A8599" s="22">
        <v>45525</v>
      </c>
      <c r="B8599" s="20" t="s">
        <v>490</v>
      </c>
      <c r="C8599" s="21">
        <v>456.16</v>
      </c>
      <c r="D8599" s="3" t="str">
        <f t="shared" si="134"/>
        <v/>
      </c>
      <c r="E8599" s="20" t="s">
        <v>388</v>
      </c>
    </row>
    <row r="8600" spans="1:5" outlineLevel="2" x14ac:dyDescent="0.25">
      <c r="A8600" s="22">
        <v>45525</v>
      </c>
      <c r="B8600" s="20" t="s">
        <v>490</v>
      </c>
      <c r="C8600" s="21">
        <v>438.55</v>
      </c>
      <c r="D8600" s="3" t="str">
        <f t="shared" si="134"/>
        <v/>
      </c>
      <c r="E8600" s="20" t="s">
        <v>388</v>
      </c>
    </row>
    <row r="8601" spans="1:5" outlineLevel="2" x14ac:dyDescent="0.25">
      <c r="A8601" s="22">
        <v>45525</v>
      </c>
      <c r="B8601" s="20" t="s">
        <v>490</v>
      </c>
      <c r="C8601" s="21">
        <v>421.19</v>
      </c>
      <c r="D8601" s="3" t="str">
        <f t="shared" si="134"/>
        <v/>
      </c>
      <c r="E8601" s="20" t="s">
        <v>388</v>
      </c>
    </row>
    <row r="8602" spans="1:5" outlineLevel="2" x14ac:dyDescent="0.25">
      <c r="A8602" s="22">
        <v>45525</v>
      </c>
      <c r="B8602" s="20" t="s">
        <v>490</v>
      </c>
      <c r="C8602" s="21">
        <v>403.68</v>
      </c>
      <c r="D8602" s="3" t="str">
        <f t="shared" si="134"/>
        <v/>
      </c>
      <c r="E8602" s="20" t="s">
        <v>388</v>
      </c>
    </row>
    <row r="8603" spans="1:5" outlineLevel="2" x14ac:dyDescent="0.25">
      <c r="A8603" s="22">
        <v>45525</v>
      </c>
      <c r="B8603" s="20" t="s">
        <v>490</v>
      </c>
      <c r="C8603" s="21">
        <v>403.58</v>
      </c>
      <c r="D8603" s="3" t="str">
        <f t="shared" si="134"/>
        <v/>
      </c>
      <c r="E8603" s="20" t="s">
        <v>388</v>
      </c>
    </row>
    <row r="8604" spans="1:5" outlineLevel="2" x14ac:dyDescent="0.25">
      <c r="A8604" s="22">
        <v>45525</v>
      </c>
      <c r="B8604" s="20" t="s">
        <v>490</v>
      </c>
      <c r="C8604" s="21">
        <v>403.58</v>
      </c>
      <c r="D8604" s="3" t="str">
        <f t="shared" si="134"/>
        <v/>
      </c>
      <c r="E8604" s="20" t="s">
        <v>388</v>
      </c>
    </row>
    <row r="8605" spans="1:5" outlineLevel="2" x14ac:dyDescent="0.25">
      <c r="A8605" s="22">
        <v>45525</v>
      </c>
      <c r="B8605" s="20" t="s">
        <v>490</v>
      </c>
      <c r="C8605" s="21">
        <v>403.53</v>
      </c>
      <c r="D8605" s="3" t="str">
        <f t="shared" si="134"/>
        <v/>
      </c>
      <c r="E8605" s="20" t="s">
        <v>388</v>
      </c>
    </row>
    <row r="8606" spans="1:5" outlineLevel="2" x14ac:dyDescent="0.25">
      <c r="A8606" s="22">
        <v>45525</v>
      </c>
      <c r="B8606" s="20" t="s">
        <v>490</v>
      </c>
      <c r="C8606" s="21">
        <v>386.12</v>
      </c>
      <c r="D8606" s="3" t="str">
        <f t="shared" si="134"/>
        <v/>
      </c>
      <c r="E8606" s="20" t="s">
        <v>388</v>
      </c>
    </row>
    <row r="8607" spans="1:5" outlineLevel="2" x14ac:dyDescent="0.25">
      <c r="A8607" s="22">
        <v>45525</v>
      </c>
      <c r="B8607" s="20" t="s">
        <v>490</v>
      </c>
      <c r="C8607" s="21">
        <v>386.07</v>
      </c>
      <c r="D8607" s="3" t="str">
        <f t="shared" si="134"/>
        <v/>
      </c>
      <c r="E8607" s="20" t="s">
        <v>388</v>
      </c>
    </row>
    <row r="8608" spans="1:5" outlineLevel="2" x14ac:dyDescent="0.25">
      <c r="A8608" s="22">
        <v>45525</v>
      </c>
      <c r="B8608" s="20" t="s">
        <v>490</v>
      </c>
      <c r="C8608" s="21">
        <v>386.02</v>
      </c>
      <c r="D8608" s="3" t="str">
        <f t="shared" si="134"/>
        <v/>
      </c>
      <c r="E8608" s="20" t="s">
        <v>388</v>
      </c>
    </row>
    <row r="8609" spans="1:5" outlineLevel="2" x14ac:dyDescent="0.25">
      <c r="A8609" s="22">
        <v>45525</v>
      </c>
      <c r="B8609" s="20" t="s">
        <v>490</v>
      </c>
      <c r="C8609" s="21">
        <v>386.02</v>
      </c>
      <c r="D8609" s="3" t="str">
        <f t="shared" si="134"/>
        <v/>
      </c>
      <c r="E8609" s="20" t="s">
        <v>388</v>
      </c>
    </row>
    <row r="8610" spans="1:5" outlineLevel="2" x14ac:dyDescent="0.25">
      <c r="A8610" s="22">
        <v>45525</v>
      </c>
      <c r="B8610" s="20" t="s">
        <v>490</v>
      </c>
      <c r="C8610" s="21">
        <v>386.02</v>
      </c>
      <c r="D8610" s="3" t="str">
        <f t="shared" si="134"/>
        <v/>
      </c>
      <c r="E8610" s="20" t="s">
        <v>388</v>
      </c>
    </row>
    <row r="8611" spans="1:5" outlineLevel="2" x14ac:dyDescent="0.25">
      <c r="A8611" s="22">
        <v>45525</v>
      </c>
      <c r="B8611" s="20" t="s">
        <v>490</v>
      </c>
      <c r="C8611" s="21">
        <v>368.51</v>
      </c>
      <c r="D8611" s="3" t="str">
        <f t="shared" si="134"/>
        <v/>
      </c>
      <c r="E8611" s="20" t="s">
        <v>388</v>
      </c>
    </row>
    <row r="8612" spans="1:5" outlineLevel="2" x14ac:dyDescent="0.25">
      <c r="A8612" s="22">
        <v>45525</v>
      </c>
      <c r="B8612" s="20" t="s">
        <v>490</v>
      </c>
      <c r="C8612" s="21">
        <v>368.51</v>
      </c>
      <c r="D8612" s="3" t="str">
        <f t="shared" si="134"/>
        <v/>
      </c>
      <c r="E8612" s="20" t="s">
        <v>388</v>
      </c>
    </row>
    <row r="8613" spans="1:5" outlineLevel="2" x14ac:dyDescent="0.25">
      <c r="A8613" s="22">
        <v>45525</v>
      </c>
      <c r="B8613" s="20" t="s">
        <v>490</v>
      </c>
      <c r="C8613" s="21">
        <v>351</v>
      </c>
      <c r="D8613" s="3" t="str">
        <f t="shared" si="134"/>
        <v/>
      </c>
      <c r="E8613" s="20" t="s">
        <v>388</v>
      </c>
    </row>
    <row r="8614" spans="1:5" outlineLevel="2" x14ac:dyDescent="0.25">
      <c r="A8614" s="22">
        <v>45525</v>
      </c>
      <c r="B8614" s="20" t="s">
        <v>490</v>
      </c>
      <c r="C8614" s="21">
        <v>350.95</v>
      </c>
      <c r="D8614" s="3" t="str">
        <f t="shared" si="134"/>
        <v/>
      </c>
      <c r="E8614" s="20" t="s">
        <v>388</v>
      </c>
    </row>
    <row r="8615" spans="1:5" outlineLevel="2" x14ac:dyDescent="0.25">
      <c r="A8615" s="22">
        <v>45525</v>
      </c>
      <c r="B8615" s="20" t="s">
        <v>490</v>
      </c>
      <c r="C8615" s="21">
        <v>350.95</v>
      </c>
      <c r="D8615" s="3" t="str">
        <f t="shared" si="134"/>
        <v/>
      </c>
      <c r="E8615" s="20" t="s">
        <v>388</v>
      </c>
    </row>
    <row r="8616" spans="1:5" outlineLevel="2" x14ac:dyDescent="0.25">
      <c r="A8616" s="22">
        <v>45525</v>
      </c>
      <c r="B8616" s="20" t="s">
        <v>490</v>
      </c>
      <c r="C8616" s="21">
        <v>333.39</v>
      </c>
      <c r="D8616" s="3" t="str">
        <f t="shared" si="134"/>
        <v/>
      </c>
      <c r="E8616" s="20" t="s">
        <v>388</v>
      </c>
    </row>
    <row r="8617" spans="1:5" outlineLevel="2" x14ac:dyDescent="0.25">
      <c r="A8617" s="22">
        <v>45525</v>
      </c>
      <c r="B8617" s="20" t="s">
        <v>490</v>
      </c>
      <c r="C8617" s="21">
        <v>333.34</v>
      </c>
      <c r="D8617" s="3" t="str">
        <f t="shared" si="134"/>
        <v/>
      </c>
      <c r="E8617" s="20" t="s">
        <v>388</v>
      </c>
    </row>
    <row r="8618" spans="1:5" outlineLevel="2" x14ac:dyDescent="0.25">
      <c r="A8618" s="22">
        <v>45525</v>
      </c>
      <c r="B8618" s="20" t="s">
        <v>490</v>
      </c>
      <c r="C8618" s="21">
        <v>333.34</v>
      </c>
      <c r="D8618" s="3" t="str">
        <f t="shared" si="134"/>
        <v/>
      </c>
      <c r="E8618" s="20" t="s">
        <v>388</v>
      </c>
    </row>
    <row r="8619" spans="1:5" outlineLevel="2" x14ac:dyDescent="0.25">
      <c r="A8619" s="22">
        <v>45525</v>
      </c>
      <c r="B8619" s="20" t="s">
        <v>490</v>
      </c>
      <c r="C8619" s="21">
        <v>315.88</v>
      </c>
      <c r="D8619" s="3" t="str">
        <f t="shared" si="134"/>
        <v/>
      </c>
      <c r="E8619" s="20" t="s">
        <v>388</v>
      </c>
    </row>
    <row r="8620" spans="1:5" outlineLevel="2" x14ac:dyDescent="0.25">
      <c r="A8620" s="22">
        <v>45525</v>
      </c>
      <c r="B8620" s="20" t="s">
        <v>490</v>
      </c>
      <c r="C8620" s="21">
        <v>315.83</v>
      </c>
      <c r="D8620" s="3" t="str">
        <f t="shared" si="134"/>
        <v/>
      </c>
      <c r="E8620" s="20" t="s">
        <v>388</v>
      </c>
    </row>
    <row r="8621" spans="1:5" outlineLevel="2" x14ac:dyDescent="0.25">
      <c r="A8621" s="22">
        <v>45525</v>
      </c>
      <c r="B8621" s="20" t="s">
        <v>490</v>
      </c>
      <c r="C8621" s="21">
        <v>307.14999999999998</v>
      </c>
      <c r="D8621" s="3" t="str">
        <f t="shared" si="134"/>
        <v/>
      </c>
      <c r="E8621" s="20" t="s">
        <v>388</v>
      </c>
    </row>
    <row r="8622" spans="1:5" outlineLevel="2" x14ac:dyDescent="0.25">
      <c r="A8622" s="22">
        <v>45525</v>
      </c>
      <c r="B8622" s="20" t="s">
        <v>490</v>
      </c>
      <c r="C8622" s="21">
        <v>298.32</v>
      </c>
      <c r="D8622" s="3" t="str">
        <f t="shared" si="134"/>
        <v/>
      </c>
      <c r="E8622" s="20" t="s">
        <v>388</v>
      </c>
    </row>
    <row r="8623" spans="1:5" outlineLevel="2" x14ac:dyDescent="0.25">
      <c r="A8623" s="22">
        <v>45525</v>
      </c>
      <c r="B8623" s="20" t="s">
        <v>490</v>
      </c>
      <c r="C8623" s="21">
        <v>280.76</v>
      </c>
      <c r="D8623" s="3" t="str">
        <f t="shared" si="134"/>
        <v/>
      </c>
      <c r="E8623" s="20" t="s">
        <v>388</v>
      </c>
    </row>
    <row r="8624" spans="1:5" outlineLevel="2" x14ac:dyDescent="0.25">
      <c r="A8624" s="22">
        <v>45525</v>
      </c>
      <c r="B8624" s="20" t="s">
        <v>490</v>
      </c>
      <c r="C8624" s="21">
        <v>280.76</v>
      </c>
      <c r="D8624" s="3" t="str">
        <f t="shared" si="134"/>
        <v/>
      </c>
      <c r="E8624" s="20" t="s">
        <v>388</v>
      </c>
    </row>
    <row r="8625" spans="1:5" outlineLevel="2" x14ac:dyDescent="0.25">
      <c r="A8625" s="22">
        <v>45525</v>
      </c>
      <c r="B8625" s="20" t="s">
        <v>490</v>
      </c>
      <c r="C8625" s="21">
        <v>280.76</v>
      </c>
      <c r="D8625" s="3" t="str">
        <f t="shared" si="134"/>
        <v/>
      </c>
      <c r="E8625" s="20" t="s">
        <v>388</v>
      </c>
    </row>
    <row r="8626" spans="1:5" outlineLevel="2" x14ac:dyDescent="0.25">
      <c r="A8626" s="22">
        <v>45525</v>
      </c>
      <c r="B8626" s="20" t="s">
        <v>490</v>
      </c>
      <c r="C8626" s="21">
        <v>280.76</v>
      </c>
      <c r="D8626" s="3" t="str">
        <f t="shared" si="134"/>
        <v/>
      </c>
      <c r="E8626" s="20" t="s">
        <v>388</v>
      </c>
    </row>
    <row r="8627" spans="1:5" outlineLevel="2" x14ac:dyDescent="0.25">
      <c r="A8627" s="22">
        <v>45525</v>
      </c>
      <c r="B8627" s="20" t="s">
        <v>490</v>
      </c>
      <c r="C8627" s="21">
        <v>280.76</v>
      </c>
      <c r="D8627" s="3" t="str">
        <f t="shared" si="134"/>
        <v/>
      </c>
      <c r="E8627" s="20" t="s">
        <v>388</v>
      </c>
    </row>
    <row r="8628" spans="1:5" outlineLevel="2" x14ac:dyDescent="0.25">
      <c r="A8628" s="22">
        <v>45525</v>
      </c>
      <c r="B8628" s="20" t="s">
        <v>490</v>
      </c>
      <c r="C8628" s="21">
        <v>280.66000000000003</v>
      </c>
      <c r="D8628" s="3" t="str">
        <f t="shared" si="134"/>
        <v/>
      </c>
      <c r="E8628" s="20" t="s">
        <v>388</v>
      </c>
    </row>
    <row r="8629" spans="1:5" outlineLevel="2" x14ac:dyDescent="0.25">
      <c r="A8629" s="22">
        <v>45525</v>
      </c>
      <c r="B8629" s="20" t="s">
        <v>490</v>
      </c>
      <c r="C8629" s="21">
        <v>263.2</v>
      </c>
      <c r="D8629" s="3" t="str">
        <f t="shared" si="134"/>
        <v/>
      </c>
      <c r="E8629" s="20" t="s">
        <v>388</v>
      </c>
    </row>
    <row r="8630" spans="1:5" outlineLevel="2" x14ac:dyDescent="0.25">
      <c r="A8630" s="22">
        <v>45525</v>
      </c>
      <c r="B8630" s="20" t="s">
        <v>490</v>
      </c>
      <c r="C8630" s="21">
        <v>263.2</v>
      </c>
      <c r="D8630" s="3" t="str">
        <f t="shared" si="134"/>
        <v/>
      </c>
      <c r="E8630" s="20" t="s">
        <v>388</v>
      </c>
    </row>
    <row r="8631" spans="1:5" outlineLevel="2" x14ac:dyDescent="0.25">
      <c r="A8631" s="22">
        <v>45525</v>
      </c>
      <c r="B8631" s="20" t="s">
        <v>490</v>
      </c>
      <c r="C8631" s="21">
        <v>263.2</v>
      </c>
      <c r="D8631" s="3" t="str">
        <f t="shared" si="134"/>
        <v/>
      </c>
      <c r="E8631" s="20" t="s">
        <v>388</v>
      </c>
    </row>
    <row r="8632" spans="1:5" outlineLevel="2" x14ac:dyDescent="0.25">
      <c r="A8632" s="22">
        <v>45525</v>
      </c>
      <c r="B8632" s="20" t="s">
        <v>490</v>
      </c>
      <c r="C8632" s="21">
        <v>263.14999999999998</v>
      </c>
      <c r="D8632" s="3" t="str">
        <f t="shared" si="134"/>
        <v/>
      </c>
      <c r="E8632" s="20" t="s">
        <v>388</v>
      </c>
    </row>
    <row r="8633" spans="1:5" outlineLevel="2" x14ac:dyDescent="0.25">
      <c r="A8633" s="22">
        <v>45525</v>
      </c>
      <c r="B8633" s="20" t="s">
        <v>490</v>
      </c>
      <c r="C8633" s="21">
        <v>245.69</v>
      </c>
      <c r="D8633" s="3" t="str">
        <f t="shared" si="134"/>
        <v/>
      </c>
      <c r="E8633" s="20" t="s">
        <v>388</v>
      </c>
    </row>
    <row r="8634" spans="1:5" outlineLevel="2" x14ac:dyDescent="0.25">
      <c r="A8634" s="22">
        <v>45525</v>
      </c>
      <c r="B8634" s="20" t="s">
        <v>490</v>
      </c>
      <c r="C8634" s="21">
        <v>245.64</v>
      </c>
      <c r="D8634" s="3" t="str">
        <f t="shared" si="134"/>
        <v/>
      </c>
      <c r="E8634" s="20" t="s">
        <v>388</v>
      </c>
    </row>
    <row r="8635" spans="1:5" outlineLevel="2" x14ac:dyDescent="0.25">
      <c r="A8635" s="22">
        <v>45525</v>
      </c>
      <c r="B8635" s="20" t="s">
        <v>490</v>
      </c>
      <c r="C8635" s="21">
        <v>245.64</v>
      </c>
      <c r="D8635" s="3" t="str">
        <f t="shared" si="134"/>
        <v/>
      </c>
      <c r="E8635" s="20" t="s">
        <v>388</v>
      </c>
    </row>
    <row r="8636" spans="1:5" outlineLevel="2" x14ac:dyDescent="0.25">
      <c r="A8636" s="22">
        <v>45525</v>
      </c>
      <c r="B8636" s="20" t="s">
        <v>490</v>
      </c>
      <c r="C8636" s="21">
        <v>228.13</v>
      </c>
      <c r="D8636" s="3" t="str">
        <f t="shared" si="134"/>
        <v/>
      </c>
      <c r="E8636" s="20" t="s">
        <v>388</v>
      </c>
    </row>
    <row r="8637" spans="1:5" outlineLevel="2" x14ac:dyDescent="0.25">
      <c r="A8637" s="22">
        <v>45525</v>
      </c>
      <c r="B8637" s="20" t="s">
        <v>490</v>
      </c>
      <c r="C8637" s="21">
        <v>228.13</v>
      </c>
      <c r="D8637" s="3" t="str">
        <f t="shared" si="134"/>
        <v/>
      </c>
      <c r="E8637" s="20" t="s">
        <v>388</v>
      </c>
    </row>
    <row r="8638" spans="1:5" outlineLevel="2" x14ac:dyDescent="0.25">
      <c r="A8638" s="22">
        <v>45525</v>
      </c>
      <c r="B8638" s="20" t="s">
        <v>490</v>
      </c>
      <c r="C8638" s="21">
        <v>228.08</v>
      </c>
      <c r="D8638" s="3" t="str">
        <f t="shared" si="134"/>
        <v/>
      </c>
      <c r="E8638" s="20" t="s">
        <v>388</v>
      </c>
    </row>
    <row r="8639" spans="1:5" outlineLevel="2" x14ac:dyDescent="0.25">
      <c r="A8639" s="22">
        <v>45525</v>
      </c>
      <c r="B8639" s="20" t="s">
        <v>490</v>
      </c>
      <c r="C8639" s="21">
        <v>228.08</v>
      </c>
      <c r="D8639" s="3" t="str">
        <f t="shared" si="134"/>
        <v/>
      </c>
      <c r="E8639" s="20" t="s">
        <v>388</v>
      </c>
    </row>
    <row r="8640" spans="1:5" outlineLevel="2" x14ac:dyDescent="0.25">
      <c r="A8640" s="22">
        <v>45525</v>
      </c>
      <c r="B8640" s="20" t="s">
        <v>490</v>
      </c>
      <c r="C8640" s="21">
        <v>228.08</v>
      </c>
      <c r="D8640" s="3" t="str">
        <f t="shared" si="134"/>
        <v/>
      </c>
      <c r="E8640" s="20" t="s">
        <v>388</v>
      </c>
    </row>
    <row r="8641" spans="1:5" outlineLevel="2" x14ac:dyDescent="0.25">
      <c r="A8641" s="22">
        <v>45525</v>
      </c>
      <c r="B8641" s="20" t="s">
        <v>490</v>
      </c>
      <c r="C8641" s="21">
        <v>228.03</v>
      </c>
      <c r="D8641" s="3" t="str">
        <f t="shared" si="134"/>
        <v/>
      </c>
      <c r="E8641" s="20" t="s">
        <v>388</v>
      </c>
    </row>
    <row r="8642" spans="1:5" outlineLevel="2" x14ac:dyDescent="0.25">
      <c r="A8642" s="22">
        <v>45525</v>
      </c>
      <c r="B8642" s="20" t="s">
        <v>490</v>
      </c>
      <c r="C8642" s="21">
        <v>210.57</v>
      </c>
      <c r="D8642" s="3" t="str">
        <f t="shared" si="134"/>
        <v/>
      </c>
      <c r="E8642" s="20" t="s">
        <v>388</v>
      </c>
    </row>
    <row r="8643" spans="1:5" outlineLevel="2" x14ac:dyDescent="0.25">
      <c r="A8643" s="22">
        <v>45525</v>
      </c>
      <c r="B8643" s="20" t="s">
        <v>490</v>
      </c>
      <c r="C8643" s="21">
        <v>210.57</v>
      </c>
      <c r="D8643" s="3" t="str">
        <f t="shared" si="134"/>
        <v/>
      </c>
      <c r="E8643" s="20" t="s">
        <v>388</v>
      </c>
    </row>
    <row r="8644" spans="1:5" outlineLevel="2" x14ac:dyDescent="0.25">
      <c r="A8644" s="22">
        <v>45525</v>
      </c>
      <c r="B8644" s="20" t="s">
        <v>490</v>
      </c>
      <c r="C8644" s="21">
        <v>210.57</v>
      </c>
      <c r="D8644" s="3" t="str">
        <f t="shared" si="134"/>
        <v/>
      </c>
      <c r="E8644" s="20" t="s">
        <v>388</v>
      </c>
    </row>
    <row r="8645" spans="1:5" outlineLevel="2" x14ac:dyDescent="0.25">
      <c r="A8645" s="22">
        <v>45525</v>
      </c>
      <c r="B8645" s="20" t="s">
        <v>490</v>
      </c>
      <c r="C8645" s="21">
        <v>210.57</v>
      </c>
      <c r="D8645" s="3" t="str">
        <f t="shared" si="134"/>
        <v/>
      </c>
      <c r="E8645" s="20" t="s">
        <v>388</v>
      </c>
    </row>
    <row r="8646" spans="1:5" outlineLevel="2" x14ac:dyDescent="0.25">
      <c r="A8646" s="22">
        <v>45525</v>
      </c>
      <c r="B8646" s="20" t="s">
        <v>490</v>
      </c>
      <c r="C8646" s="21">
        <v>210.57</v>
      </c>
      <c r="D8646" s="3" t="str">
        <f t="shared" si="134"/>
        <v/>
      </c>
      <c r="E8646" s="20" t="s">
        <v>388</v>
      </c>
    </row>
    <row r="8647" spans="1:5" outlineLevel="2" x14ac:dyDescent="0.25">
      <c r="A8647" s="22">
        <v>45525</v>
      </c>
      <c r="B8647" s="20" t="s">
        <v>490</v>
      </c>
      <c r="C8647" s="21">
        <v>210.57</v>
      </c>
      <c r="D8647" s="3" t="str">
        <f t="shared" si="134"/>
        <v/>
      </c>
      <c r="E8647" s="20" t="s">
        <v>388</v>
      </c>
    </row>
    <row r="8648" spans="1:5" outlineLevel="2" x14ac:dyDescent="0.25">
      <c r="A8648" s="22">
        <v>45525</v>
      </c>
      <c r="B8648" s="20" t="s">
        <v>490</v>
      </c>
      <c r="C8648" s="21">
        <v>210.57</v>
      </c>
      <c r="D8648" s="3" t="str">
        <f t="shared" ref="D8648:D8711" si="135">IF(E8648=0,"TOTAL","")</f>
        <v/>
      </c>
      <c r="E8648" s="20" t="s">
        <v>388</v>
      </c>
    </row>
    <row r="8649" spans="1:5" outlineLevel="2" x14ac:dyDescent="0.25">
      <c r="A8649" s="22">
        <v>45525</v>
      </c>
      <c r="B8649" s="20" t="s">
        <v>490</v>
      </c>
      <c r="C8649" s="21">
        <v>210.52</v>
      </c>
      <c r="D8649" s="3" t="str">
        <f t="shared" si="135"/>
        <v/>
      </c>
      <c r="E8649" s="20" t="s">
        <v>388</v>
      </c>
    </row>
    <row r="8650" spans="1:5" outlineLevel="2" x14ac:dyDescent="0.25">
      <c r="A8650" s="22">
        <v>45525</v>
      </c>
      <c r="B8650" s="20" t="s">
        <v>490</v>
      </c>
      <c r="C8650" s="21">
        <v>193.01</v>
      </c>
      <c r="D8650" s="3" t="str">
        <f t="shared" si="135"/>
        <v/>
      </c>
      <c r="E8650" s="20" t="s">
        <v>388</v>
      </c>
    </row>
    <row r="8651" spans="1:5" outlineLevel="2" x14ac:dyDescent="0.25">
      <c r="A8651" s="22">
        <v>45525</v>
      </c>
      <c r="B8651" s="20" t="s">
        <v>490</v>
      </c>
      <c r="C8651" s="21">
        <v>193.01</v>
      </c>
      <c r="D8651" s="3" t="str">
        <f t="shared" si="135"/>
        <v/>
      </c>
      <c r="E8651" s="20" t="s">
        <v>388</v>
      </c>
    </row>
    <row r="8652" spans="1:5" outlineLevel="2" x14ac:dyDescent="0.25">
      <c r="A8652" s="22">
        <v>45525</v>
      </c>
      <c r="B8652" s="20" t="s">
        <v>490</v>
      </c>
      <c r="C8652" s="21">
        <v>193.01</v>
      </c>
      <c r="D8652" s="3" t="str">
        <f t="shared" si="135"/>
        <v/>
      </c>
      <c r="E8652" s="20" t="s">
        <v>388</v>
      </c>
    </row>
    <row r="8653" spans="1:5" outlineLevel="2" x14ac:dyDescent="0.25">
      <c r="A8653" s="22">
        <v>45525</v>
      </c>
      <c r="B8653" s="20" t="s">
        <v>490</v>
      </c>
      <c r="C8653" s="21">
        <v>193.01</v>
      </c>
      <c r="D8653" s="3" t="str">
        <f t="shared" si="135"/>
        <v/>
      </c>
      <c r="E8653" s="20" t="s">
        <v>388</v>
      </c>
    </row>
    <row r="8654" spans="1:5" outlineLevel="2" x14ac:dyDescent="0.25">
      <c r="A8654" s="22">
        <v>45525</v>
      </c>
      <c r="B8654" s="20" t="s">
        <v>490</v>
      </c>
      <c r="C8654" s="21">
        <v>193.01</v>
      </c>
      <c r="D8654" s="3" t="str">
        <f t="shared" si="135"/>
        <v/>
      </c>
      <c r="E8654" s="20" t="s">
        <v>388</v>
      </c>
    </row>
    <row r="8655" spans="1:5" outlineLevel="2" x14ac:dyDescent="0.25">
      <c r="A8655" s="22">
        <v>45525</v>
      </c>
      <c r="B8655" s="20" t="s">
        <v>490</v>
      </c>
      <c r="C8655" s="21">
        <v>193.01</v>
      </c>
      <c r="D8655" s="3" t="str">
        <f t="shared" si="135"/>
        <v/>
      </c>
      <c r="E8655" s="20" t="s">
        <v>388</v>
      </c>
    </row>
    <row r="8656" spans="1:5" outlineLevel="2" x14ac:dyDescent="0.25">
      <c r="A8656" s="22">
        <v>45525</v>
      </c>
      <c r="B8656" s="20" t="s">
        <v>490</v>
      </c>
      <c r="C8656" s="21">
        <v>193.01</v>
      </c>
      <c r="D8656" s="3" t="str">
        <f t="shared" si="135"/>
        <v/>
      </c>
      <c r="E8656" s="20" t="s">
        <v>388</v>
      </c>
    </row>
    <row r="8657" spans="1:5" outlineLevel="2" x14ac:dyDescent="0.25">
      <c r="A8657" s="22">
        <v>45525</v>
      </c>
      <c r="B8657" s="20" t="s">
        <v>490</v>
      </c>
      <c r="C8657" s="21">
        <v>193.01</v>
      </c>
      <c r="D8657" s="3" t="str">
        <f t="shared" si="135"/>
        <v/>
      </c>
      <c r="E8657" s="20" t="s">
        <v>388</v>
      </c>
    </row>
    <row r="8658" spans="1:5" outlineLevel="2" x14ac:dyDescent="0.25">
      <c r="A8658" s="22">
        <v>45525</v>
      </c>
      <c r="B8658" s="20" t="s">
        <v>490</v>
      </c>
      <c r="C8658" s="21">
        <v>193.01</v>
      </c>
      <c r="D8658" s="3" t="str">
        <f t="shared" si="135"/>
        <v/>
      </c>
      <c r="E8658" s="20" t="s">
        <v>388</v>
      </c>
    </row>
    <row r="8659" spans="1:5" outlineLevel="2" x14ac:dyDescent="0.25">
      <c r="A8659" s="22">
        <v>45525</v>
      </c>
      <c r="B8659" s="20" t="s">
        <v>490</v>
      </c>
      <c r="C8659" s="21">
        <v>175.5</v>
      </c>
      <c r="D8659" s="3" t="str">
        <f t="shared" si="135"/>
        <v/>
      </c>
      <c r="E8659" s="20" t="s">
        <v>388</v>
      </c>
    </row>
    <row r="8660" spans="1:5" outlineLevel="2" x14ac:dyDescent="0.25">
      <c r="A8660" s="22">
        <v>45525</v>
      </c>
      <c r="B8660" s="20" t="s">
        <v>490</v>
      </c>
      <c r="C8660" s="21">
        <v>175.5</v>
      </c>
      <c r="D8660" s="3" t="str">
        <f t="shared" si="135"/>
        <v/>
      </c>
      <c r="E8660" s="20" t="s">
        <v>388</v>
      </c>
    </row>
    <row r="8661" spans="1:5" outlineLevel="2" x14ac:dyDescent="0.25">
      <c r="A8661" s="22">
        <v>45525</v>
      </c>
      <c r="B8661" s="20" t="s">
        <v>490</v>
      </c>
      <c r="C8661" s="21">
        <v>175.5</v>
      </c>
      <c r="D8661" s="3" t="str">
        <f t="shared" si="135"/>
        <v/>
      </c>
      <c r="E8661" s="20" t="s">
        <v>388</v>
      </c>
    </row>
    <row r="8662" spans="1:5" outlineLevel="2" x14ac:dyDescent="0.25">
      <c r="A8662" s="22">
        <v>45525</v>
      </c>
      <c r="B8662" s="20" t="s">
        <v>490</v>
      </c>
      <c r="C8662" s="21">
        <v>175.5</v>
      </c>
      <c r="D8662" s="3" t="str">
        <f t="shared" si="135"/>
        <v/>
      </c>
      <c r="E8662" s="20" t="s">
        <v>388</v>
      </c>
    </row>
    <row r="8663" spans="1:5" outlineLevel="2" x14ac:dyDescent="0.25">
      <c r="A8663" s="22">
        <v>45525</v>
      </c>
      <c r="B8663" s="20" t="s">
        <v>490</v>
      </c>
      <c r="C8663" s="21">
        <v>175.5</v>
      </c>
      <c r="D8663" s="3" t="str">
        <f t="shared" si="135"/>
        <v/>
      </c>
      <c r="E8663" s="20" t="s">
        <v>388</v>
      </c>
    </row>
    <row r="8664" spans="1:5" outlineLevel="2" x14ac:dyDescent="0.25">
      <c r="A8664" s="22">
        <v>45525</v>
      </c>
      <c r="B8664" s="20" t="s">
        <v>490</v>
      </c>
      <c r="C8664" s="21">
        <v>175.5</v>
      </c>
      <c r="D8664" s="3" t="str">
        <f t="shared" si="135"/>
        <v/>
      </c>
      <c r="E8664" s="20" t="s">
        <v>388</v>
      </c>
    </row>
    <row r="8665" spans="1:5" outlineLevel="2" x14ac:dyDescent="0.25">
      <c r="A8665" s="22">
        <v>45525</v>
      </c>
      <c r="B8665" s="20" t="s">
        <v>490</v>
      </c>
      <c r="C8665" s="21">
        <v>157.99</v>
      </c>
      <c r="D8665" s="3" t="str">
        <f t="shared" si="135"/>
        <v/>
      </c>
      <c r="E8665" s="20" t="s">
        <v>388</v>
      </c>
    </row>
    <row r="8666" spans="1:5" outlineLevel="2" x14ac:dyDescent="0.25">
      <c r="A8666" s="22">
        <v>45525</v>
      </c>
      <c r="B8666" s="20" t="s">
        <v>490</v>
      </c>
      <c r="C8666" s="21">
        <v>157.94</v>
      </c>
      <c r="D8666" s="3" t="str">
        <f t="shared" si="135"/>
        <v/>
      </c>
      <c r="E8666" s="20" t="s">
        <v>388</v>
      </c>
    </row>
    <row r="8667" spans="1:5" outlineLevel="2" x14ac:dyDescent="0.25">
      <c r="A8667" s="22">
        <v>45525</v>
      </c>
      <c r="B8667" s="20" t="s">
        <v>490</v>
      </c>
      <c r="C8667" s="21">
        <v>157.94</v>
      </c>
      <c r="D8667" s="3" t="str">
        <f t="shared" si="135"/>
        <v/>
      </c>
      <c r="E8667" s="20" t="s">
        <v>388</v>
      </c>
    </row>
    <row r="8668" spans="1:5" outlineLevel="2" x14ac:dyDescent="0.25">
      <c r="A8668" s="22">
        <v>45525</v>
      </c>
      <c r="B8668" s="20" t="s">
        <v>490</v>
      </c>
      <c r="C8668" s="21">
        <v>157.88999999999999</v>
      </c>
      <c r="D8668" s="3" t="str">
        <f t="shared" si="135"/>
        <v/>
      </c>
      <c r="E8668" s="20" t="s">
        <v>388</v>
      </c>
    </row>
    <row r="8669" spans="1:5" outlineLevel="2" x14ac:dyDescent="0.25">
      <c r="A8669" s="22">
        <v>45525</v>
      </c>
      <c r="B8669" s="20" t="s">
        <v>490</v>
      </c>
      <c r="C8669" s="21">
        <v>140.38</v>
      </c>
      <c r="D8669" s="3" t="str">
        <f t="shared" si="135"/>
        <v/>
      </c>
      <c r="E8669" s="20" t="s">
        <v>388</v>
      </c>
    </row>
    <row r="8670" spans="1:5" outlineLevel="2" x14ac:dyDescent="0.25">
      <c r="A8670" s="22">
        <v>45525</v>
      </c>
      <c r="B8670" s="20" t="s">
        <v>490</v>
      </c>
      <c r="C8670" s="21">
        <v>140.38</v>
      </c>
      <c r="D8670" s="3" t="str">
        <f t="shared" si="135"/>
        <v/>
      </c>
      <c r="E8670" s="20" t="s">
        <v>388</v>
      </c>
    </row>
    <row r="8671" spans="1:5" outlineLevel="2" x14ac:dyDescent="0.25">
      <c r="A8671" s="22">
        <v>45525</v>
      </c>
      <c r="B8671" s="20" t="s">
        <v>490</v>
      </c>
      <c r="C8671" s="21">
        <v>122.82</v>
      </c>
      <c r="D8671" s="3" t="str">
        <f t="shared" si="135"/>
        <v/>
      </c>
      <c r="E8671" s="20" t="s">
        <v>388</v>
      </c>
    </row>
    <row r="8672" spans="1:5" outlineLevel="2" x14ac:dyDescent="0.25">
      <c r="A8672" s="22">
        <v>45525</v>
      </c>
      <c r="B8672" s="20" t="s">
        <v>490</v>
      </c>
      <c r="C8672" s="21">
        <v>122.82</v>
      </c>
      <c r="D8672" s="3" t="str">
        <f t="shared" si="135"/>
        <v/>
      </c>
      <c r="E8672" s="20" t="s">
        <v>388</v>
      </c>
    </row>
    <row r="8673" spans="1:5" outlineLevel="2" x14ac:dyDescent="0.25">
      <c r="A8673" s="22">
        <v>45525</v>
      </c>
      <c r="B8673" s="20" t="s">
        <v>490</v>
      </c>
      <c r="C8673" s="21">
        <v>122.82</v>
      </c>
      <c r="D8673" s="3" t="str">
        <f t="shared" si="135"/>
        <v/>
      </c>
      <c r="E8673" s="20" t="s">
        <v>388</v>
      </c>
    </row>
    <row r="8674" spans="1:5" outlineLevel="2" x14ac:dyDescent="0.25">
      <c r="A8674" s="22">
        <v>45525</v>
      </c>
      <c r="B8674" s="20" t="s">
        <v>490</v>
      </c>
      <c r="C8674" s="21">
        <v>41.56</v>
      </c>
      <c r="D8674" s="3" t="str">
        <f t="shared" si="135"/>
        <v/>
      </c>
      <c r="E8674" s="20" t="s">
        <v>388</v>
      </c>
    </row>
    <row r="8675" spans="1:5" outlineLevel="2" x14ac:dyDescent="0.25">
      <c r="A8675" s="22">
        <v>45525</v>
      </c>
      <c r="B8675" s="20" t="s">
        <v>490</v>
      </c>
      <c r="C8675" s="21">
        <v>41.56</v>
      </c>
      <c r="D8675" s="3" t="str">
        <f t="shared" si="135"/>
        <v/>
      </c>
      <c r="E8675" s="20" t="s">
        <v>388</v>
      </c>
    </row>
    <row r="8676" spans="1:5" outlineLevel="1" x14ac:dyDescent="0.25">
      <c r="A8676" s="28">
        <f>A8675</f>
        <v>45525</v>
      </c>
      <c r="B8676" s="29" t="str">
        <f>B8675</f>
        <v>OAK FARMS HOUSTON</v>
      </c>
      <c r="C8676" s="30">
        <f>SUBTOTAL(9,C8593:C8675)</f>
        <v>22517.129999999986</v>
      </c>
      <c r="D8676" s="31" t="str">
        <f t="shared" si="135"/>
        <v>TOTAL</v>
      </c>
      <c r="E8676" s="20"/>
    </row>
    <row r="8677" spans="1:5" outlineLevel="2" x14ac:dyDescent="0.25">
      <c r="A8677" s="22">
        <v>45525</v>
      </c>
      <c r="B8677" s="20" t="s">
        <v>534</v>
      </c>
      <c r="C8677" s="21">
        <v>4040</v>
      </c>
      <c r="D8677" s="3" t="str">
        <f t="shared" si="135"/>
        <v/>
      </c>
      <c r="E8677" s="20" t="s">
        <v>391</v>
      </c>
    </row>
    <row r="8678" spans="1:5" outlineLevel="1" x14ac:dyDescent="0.25">
      <c r="A8678" s="28">
        <f>A8677</f>
        <v>45525</v>
      </c>
      <c r="B8678" s="29" t="str">
        <f>B8677</f>
        <v>DAKTRONICS INC</v>
      </c>
      <c r="C8678" s="30">
        <f>SUBTOTAL(9,C8677:C8677)</f>
        <v>4040</v>
      </c>
      <c r="D8678" s="31" t="str">
        <f t="shared" si="135"/>
        <v>TOTAL</v>
      </c>
      <c r="E8678" s="20"/>
    </row>
    <row r="8679" spans="1:5" outlineLevel="2" x14ac:dyDescent="0.25">
      <c r="A8679" s="22">
        <v>45525</v>
      </c>
      <c r="B8679" s="20" t="s">
        <v>1237</v>
      </c>
      <c r="C8679" s="21">
        <v>10000</v>
      </c>
      <c r="D8679" s="3" t="str">
        <f t="shared" si="135"/>
        <v/>
      </c>
      <c r="E8679" s="20" t="s">
        <v>399</v>
      </c>
    </row>
    <row r="8680" spans="1:5" outlineLevel="1" x14ac:dyDescent="0.25">
      <c r="A8680" s="28">
        <f>A8679</f>
        <v>45525</v>
      </c>
      <c r="B8680" s="29" t="str">
        <f>B8679</f>
        <v>DAMON WEST LLC</v>
      </c>
      <c r="C8680" s="30">
        <f>SUBTOTAL(9,C8679:C8679)</f>
        <v>10000</v>
      </c>
      <c r="D8680" s="31" t="str">
        <f t="shared" si="135"/>
        <v>TOTAL</v>
      </c>
      <c r="E8680" s="20"/>
    </row>
    <row r="8681" spans="1:5" outlineLevel="2" x14ac:dyDescent="0.25">
      <c r="A8681" s="22">
        <v>45525</v>
      </c>
      <c r="B8681" s="20" t="s">
        <v>108</v>
      </c>
      <c r="C8681" s="21">
        <v>512.5</v>
      </c>
      <c r="D8681" s="3" t="str">
        <f t="shared" si="135"/>
        <v/>
      </c>
      <c r="E8681" s="20" t="s">
        <v>391</v>
      </c>
    </row>
    <row r="8682" spans="1:5" outlineLevel="1" x14ac:dyDescent="0.25">
      <c r="A8682" s="28">
        <f>A8681</f>
        <v>45525</v>
      </c>
      <c r="B8682" s="29" t="str">
        <f>B8681</f>
        <v>DATA PROJECTIONS INC</v>
      </c>
      <c r="C8682" s="30">
        <f>SUBTOTAL(9,C8681:C8681)</f>
        <v>512.5</v>
      </c>
      <c r="D8682" s="31" t="str">
        <f t="shared" si="135"/>
        <v>TOTAL</v>
      </c>
      <c r="E8682" s="20"/>
    </row>
    <row r="8683" spans="1:5" outlineLevel="2" x14ac:dyDescent="0.25">
      <c r="A8683" s="22">
        <v>45525</v>
      </c>
      <c r="B8683" s="20" t="s">
        <v>451</v>
      </c>
      <c r="C8683" s="21">
        <v>147.74</v>
      </c>
      <c r="D8683" s="3" t="str">
        <f t="shared" si="135"/>
        <v/>
      </c>
      <c r="E8683" s="20" t="s">
        <v>381</v>
      </c>
    </row>
    <row r="8684" spans="1:5" outlineLevel="1" x14ac:dyDescent="0.25">
      <c r="A8684" s="28">
        <f>A8683</f>
        <v>45525</v>
      </c>
      <c r="B8684" s="29" t="str">
        <f>B8683</f>
        <v>DATAVOX INC</v>
      </c>
      <c r="C8684" s="30">
        <f>SUBTOTAL(9,C8683:C8683)</f>
        <v>147.74</v>
      </c>
      <c r="D8684" s="31" t="str">
        <f t="shared" si="135"/>
        <v>TOTAL</v>
      </c>
      <c r="E8684" s="20"/>
    </row>
    <row r="8685" spans="1:5" outlineLevel="2" x14ac:dyDescent="0.25">
      <c r="A8685" s="22">
        <v>45525</v>
      </c>
      <c r="B8685" s="20" t="s">
        <v>1238</v>
      </c>
      <c r="C8685" s="21">
        <v>260</v>
      </c>
      <c r="D8685" s="3" t="str">
        <f t="shared" si="135"/>
        <v/>
      </c>
      <c r="E8685" s="20" t="s">
        <v>399</v>
      </c>
    </row>
    <row r="8686" spans="1:5" outlineLevel="2" x14ac:dyDescent="0.25">
      <c r="A8686" s="22">
        <v>45525</v>
      </c>
      <c r="B8686" s="20" t="s">
        <v>1238</v>
      </c>
      <c r="C8686" s="21">
        <v>380</v>
      </c>
      <c r="D8686" s="3" t="str">
        <f t="shared" si="135"/>
        <v/>
      </c>
      <c r="E8686" s="20" t="s">
        <v>399</v>
      </c>
    </row>
    <row r="8687" spans="1:5" outlineLevel="1" x14ac:dyDescent="0.25">
      <c r="A8687" s="28">
        <f>A8686</f>
        <v>45525</v>
      </c>
      <c r="B8687" s="29" t="str">
        <f>B8686</f>
        <v>PHILLIP B DAUTRICH JR</v>
      </c>
      <c r="C8687" s="30">
        <f>SUBTOTAL(9,C8685:C8686)</f>
        <v>640</v>
      </c>
      <c r="D8687" s="31" t="str">
        <f t="shared" si="135"/>
        <v>TOTAL</v>
      </c>
      <c r="E8687" s="20"/>
    </row>
    <row r="8688" spans="1:5" outlineLevel="2" x14ac:dyDescent="0.25">
      <c r="A8688" s="22">
        <v>45525</v>
      </c>
      <c r="B8688" s="20" t="s">
        <v>1239</v>
      </c>
      <c r="C8688" s="21">
        <v>140</v>
      </c>
      <c r="D8688" s="3" t="str">
        <f t="shared" si="135"/>
        <v/>
      </c>
      <c r="E8688" s="20" t="s">
        <v>399</v>
      </c>
    </row>
    <row r="8689" spans="1:5" outlineLevel="2" x14ac:dyDescent="0.25">
      <c r="A8689" s="22">
        <v>45525</v>
      </c>
      <c r="B8689" s="20" t="s">
        <v>1239</v>
      </c>
      <c r="C8689" s="21">
        <v>170</v>
      </c>
      <c r="D8689" s="3" t="str">
        <f t="shared" si="135"/>
        <v/>
      </c>
      <c r="E8689" s="20" t="s">
        <v>399</v>
      </c>
    </row>
    <row r="8690" spans="1:5" outlineLevel="1" x14ac:dyDescent="0.25">
      <c r="A8690" s="28">
        <f>A8689</f>
        <v>45525</v>
      </c>
      <c r="B8690" s="29" t="str">
        <f>B8689</f>
        <v>SCOTT DENTON</v>
      </c>
      <c r="C8690" s="30">
        <f>SUBTOTAL(9,C8688:C8689)</f>
        <v>310</v>
      </c>
      <c r="D8690" s="31" t="str">
        <f t="shared" si="135"/>
        <v>TOTAL</v>
      </c>
      <c r="E8690" s="20"/>
    </row>
    <row r="8691" spans="1:5" outlineLevel="2" x14ac:dyDescent="0.25">
      <c r="A8691" s="22">
        <v>45525</v>
      </c>
      <c r="B8691" s="20" t="s">
        <v>1240</v>
      </c>
      <c r="C8691" s="21">
        <v>2775</v>
      </c>
      <c r="D8691" s="3" t="str">
        <f t="shared" si="135"/>
        <v/>
      </c>
      <c r="E8691" s="20" t="s">
        <v>381</v>
      </c>
    </row>
    <row r="8692" spans="1:5" outlineLevel="1" x14ac:dyDescent="0.25">
      <c r="A8692" s="28">
        <f>A8691</f>
        <v>45525</v>
      </c>
      <c r="B8692" s="29" t="str">
        <f>B8691</f>
        <v>DESIGN A TEE OF FORTBEND</v>
      </c>
      <c r="C8692" s="30">
        <f>SUBTOTAL(9,C8691:C8691)</f>
        <v>2775</v>
      </c>
      <c r="D8692" s="31" t="str">
        <f t="shared" si="135"/>
        <v>TOTAL</v>
      </c>
      <c r="E8692" s="20"/>
    </row>
    <row r="8693" spans="1:5" outlineLevel="2" x14ac:dyDescent="0.25">
      <c r="A8693" s="22">
        <v>45525</v>
      </c>
      <c r="B8693" s="20" t="s">
        <v>452</v>
      </c>
      <c r="C8693" s="21">
        <v>48.75</v>
      </c>
      <c r="D8693" s="3" t="str">
        <f t="shared" si="135"/>
        <v/>
      </c>
      <c r="E8693" s="20" t="s">
        <v>381</v>
      </c>
    </row>
    <row r="8694" spans="1:5" outlineLevel="2" x14ac:dyDescent="0.25">
      <c r="A8694" s="22">
        <v>45525</v>
      </c>
      <c r="B8694" s="20" t="s">
        <v>452</v>
      </c>
      <c r="C8694" s="21">
        <v>110</v>
      </c>
      <c r="D8694" s="3" t="str">
        <f t="shared" si="135"/>
        <v/>
      </c>
      <c r="E8694" s="20" t="s">
        <v>381</v>
      </c>
    </row>
    <row r="8695" spans="1:5" outlineLevel="1" x14ac:dyDescent="0.25">
      <c r="A8695" s="28">
        <f>A8694</f>
        <v>45525</v>
      </c>
      <c r="B8695" s="29" t="str">
        <f>B8694</f>
        <v>DESIGN STUDIO 44 LLC</v>
      </c>
      <c r="C8695" s="30">
        <f>SUBTOTAL(9,C8693:C8694)</f>
        <v>158.75</v>
      </c>
      <c r="D8695" s="31" t="str">
        <f t="shared" si="135"/>
        <v>TOTAL</v>
      </c>
      <c r="E8695" s="20"/>
    </row>
    <row r="8696" spans="1:5" outlineLevel="2" x14ac:dyDescent="0.25">
      <c r="A8696" s="22">
        <v>45525</v>
      </c>
      <c r="B8696" s="20" t="s">
        <v>1241</v>
      </c>
      <c r="C8696" s="21">
        <v>531</v>
      </c>
      <c r="D8696" s="3" t="str">
        <f t="shared" si="135"/>
        <v/>
      </c>
      <c r="E8696" s="20" t="s">
        <v>391</v>
      </c>
    </row>
    <row r="8697" spans="1:5" outlineLevel="1" x14ac:dyDescent="0.25">
      <c r="A8697" s="28">
        <f>A8696</f>
        <v>45525</v>
      </c>
      <c r="B8697" s="29" t="str">
        <f>B8696</f>
        <v>DH PACE COMPANY INC</v>
      </c>
      <c r="C8697" s="30">
        <f>SUBTOTAL(9,C8696:C8696)</f>
        <v>531</v>
      </c>
      <c r="D8697" s="31" t="str">
        <f t="shared" si="135"/>
        <v>TOTAL</v>
      </c>
      <c r="E8697" s="20"/>
    </row>
    <row r="8698" spans="1:5" outlineLevel="2" x14ac:dyDescent="0.25">
      <c r="A8698" s="22">
        <v>45525</v>
      </c>
      <c r="B8698" s="20" t="s">
        <v>1242</v>
      </c>
      <c r="C8698" s="21">
        <v>275.87</v>
      </c>
      <c r="D8698" s="3" t="str">
        <f t="shared" si="135"/>
        <v/>
      </c>
      <c r="E8698" s="20" t="s">
        <v>399</v>
      </c>
    </row>
    <row r="8699" spans="1:5" outlineLevel="2" x14ac:dyDescent="0.25">
      <c r="A8699" s="22">
        <v>45525</v>
      </c>
      <c r="B8699" s="20" t="s">
        <v>1242</v>
      </c>
      <c r="C8699" s="21">
        <v>275.87</v>
      </c>
      <c r="D8699" s="3" t="str">
        <f t="shared" si="135"/>
        <v/>
      </c>
      <c r="E8699" s="20" t="s">
        <v>399</v>
      </c>
    </row>
    <row r="8700" spans="1:5" outlineLevel="2" x14ac:dyDescent="0.25">
      <c r="A8700" s="22">
        <v>45525</v>
      </c>
      <c r="B8700" s="20" t="s">
        <v>1242</v>
      </c>
      <c r="C8700" s="21">
        <v>275.87</v>
      </c>
      <c r="D8700" s="3" t="str">
        <f t="shared" si="135"/>
        <v/>
      </c>
      <c r="E8700" s="20" t="s">
        <v>399</v>
      </c>
    </row>
    <row r="8701" spans="1:5" outlineLevel="2" x14ac:dyDescent="0.25">
      <c r="A8701" s="22">
        <v>45525</v>
      </c>
      <c r="B8701" s="20" t="s">
        <v>1242</v>
      </c>
      <c r="C8701" s="21">
        <v>275.87</v>
      </c>
      <c r="D8701" s="3" t="str">
        <f t="shared" si="135"/>
        <v/>
      </c>
      <c r="E8701" s="20" t="s">
        <v>399</v>
      </c>
    </row>
    <row r="8702" spans="1:5" outlineLevel="2" x14ac:dyDescent="0.25">
      <c r="A8702" s="22">
        <v>45525</v>
      </c>
      <c r="B8702" s="20" t="s">
        <v>1242</v>
      </c>
      <c r="C8702" s="21">
        <v>275.64</v>
      </c>
      <c r="D8702" s="3" t="str">
        <f t="shared" si="135"/>
        <v/>
      </c>
      <c r="E8702" s="20" t="s">
        <v>399</v>
      </c>
    </row>
    <row r="8703" spans="1:5" outlineLevel="2" x14ac:dyDescent="0.25">
      <c r="A8703" s="22">
        <v>45525</v>
      </c>
      <c r="B8703" s="20" t="s">
        <v>1242</v>
      </c>
      <c r="C8703" s="21">
        <v>275.87</v>
      </c>
      <c r="D8703" s="3" t="str">
        <f t="shared" si="135"/>
        <v/>
      </c>
      <c r="E8703" s="20" t="s">
        <v>399</v>
      </c>
    </row>
    <row r="8704" spans="1:5" outlineLevel="2" x14ac:dyDescent="0.25">
      <c r="A8704" s="22">
        <v>45525</v>
      </c>
      <c r="B8704" s="20" t="s">
        <v>1242</v>
      </c>
      <c r="C8704" s="21">
        <v>275.87</v>
      </c>
      <c r="D8704" s="3" t="str">
        <f t="shared" si="135"/>
        <v/>
      </c>
      <c r="E8704" s="20" t="s">
        <v>399</v>
      </c>
    </row>
    <row r="8705" spans="1:5" outlineLevel="2" x14ac:dyDescent="0.25">
      <c r="A8705" s="22">
        <v>45525</v>
      </c>
      <c r="B8705" s="20" t="s">
        <v>1242</v>
      </c>
      <c r="C8705" s="21">
        <v>275.87</v>
      </c>
      <c r="D8705" s="3" t="str">
        <f t="shared" si="135"/>
        <v/>
      </c>
      <c r="E8705" s="20" t="s">
        <v>399</v>
      </c>
    </row>
    <row r="8706" spans="1:5" outlineLevel="2" x14ac:dyDescent="0.25">
      <c r="A8706" s="22">
        <v>45525</v>
      </c>
      <c r="B8706" s="20" t="s">
        <v>1242</v>
      </c>
      <c r="C8706" s="21">
        <v>275.87</v>
      </c>
      <c r="D8706" s="3" t="str">
        <f t="shared" si="135"/>
        <v/>
      </c>
      <c r="E8706" s="20" t="s">
        <v>399</v>
      </c>
    </row>
    <row r="8707" spans="1:5" outlineLevel="2" x14ac:dyDescent="0.25">
      <c r="A8707" s="22">
        <v>45525</v>
      </c>
      <c r="B8707" s="20" t="s">
        <v>1242</v>
      </c>
      <c r="C8707" s="21">
        <v>275.87</v>
      </c>
      <c r="D8707" s="3" t="str">
        <f t="shared" si="135"/>
        <v/>
      </c>
      <c r="E8707" s="20" t="s">
        <v>399</v>
      </c>
    </row>
    <row r="8708" spans="1:5" outlineLevel="2" x14ac:dyDescent="0.25">
      <c r="A8708" s="22">
        <v>45525</v>
      </c>
      <c r="B8708" s="20" t="s">
        <v>1242</v>
      </c>
      <c r="C8708" s="21">
        <v>275.87</v>
      </c>
      <c r="D8708" s="3" t="str">
        <f t="shared" si="135"/>
        <v/>
      </c>
      <c r="E8708" s="20" t="s">
        <v>399</v>
      </c>
    </row>
    <row r="8709" spans="1:5" outlineLevel="2" x14ac:dyDescent="0.25">
      <c r="A8709" s="22">
        <v>45525</v>
      </c>
      <c r="B8709" s="20" t="s">
        <v>1242</v>
      </c>
      <c r="C8709" s="21">
        <v>275.87</v>
      </c>
      <c r="D8709" s="3" t="str">
        <f t="shared" si="135"/>
        <v/>
      </c>
      <c r="E8709" s="20" t="s">
        <v>399</v>
      </c>
    </row>
    <row r="8710" spans="1:5" outlineLevel="2" x14ac:dyDescent="0.25">
      <c r="A8710" s="22">
        <v>45525</v>
      </c>
      <c r="B8710" s="20" t="s">
        <v>1242</v>
      </c>
      <c r="C8710" s="21">
        <v>275.87</v>
      </c>
      <c r="D8710" s="3" t="str">
        <f t="shared" si="135"/>
        <v/>
      </c>
      <c r="E8710" s="20" t="s">
        <v>399</v>
      </c>
    </row>
    <row r="8711" spans="1:5" outlineLevel="2" x14ac:dyDescent="0.25">
      <c r="A8711" s="22">
        <v>45525</v>
      </c>
      <c r="B8711" s="20" t="s">
        <v>1242</v>
      </c>
      <c r="C8711" s="21">
        <v>275.87</v>
      </c>
      <c r="D8711" s="3" t="str">
        <f t="shared" si="135"/>
        <v/>
      </c>
      <c r="E8711" s="20" t="s">
        <v>399</v>
      </c>
    </row>
    <row r="8712" spans="1:5" outlineLevel="2" x14ac:dyDescent="0.25">
      <c r="A8712" s="22">
        <v>45525</v>
      </c>
      <c r="B8712" s="20" t="s">
        <v>1242</v>
      </c>
      <c r="C8712" s="21">
        <v>275.87</v>
      </c>
      <c r="D8712" s="3" t="str">
        <f t="shared" ref="D8712:D8775" si="136">IF(E8712=0,"TOTAL","")</f>
        <v/>
      </c>
      <c r="E8712" s="20" t="s">
        <v>399</v>
      </c>
    </row>
    <row r="8713" spans="1:5" outlineLevel="2" x14ac:dyDescent="0.25">
      <c r="A8713" s="22">
        <v>45525</v>
      </c>
      <c r="B8713" s="20" t="s">
        <v>1242</v>
      </c>
      <c r="C8713" s="21">
        <v>275.87</v>
      </c>
      <c r="D8713" s="3" t="str">
        <f t="shared" si="136"/>
        <v/>
      </c>
      <c r="E8713" s="20" t="s">
        <v>399</v>
      </c>
    </row>
    <row r="8714" spans="1:5" outlineLevel="2" x14ac:dyDescent="0.25">
      <c r="A8714" s="22">
        <v>45525</v>
      </c>
      <c r="B8714" s="20" t="s">
        <v>1242</v>
      </c>
      <c r="C8714" s="21">
        <v>275.87</v>
      </c>
      <c r="D8714" s="3" t="str">
        <f t="shared" si="136"/>
        <v/>
      </c>
      <c r="E8714" s="20" t="s">
        <v>399</v>
      </c>
    </row>
    <row r="8715" spans="1:5" outlineLevel="2" x14ac:dyDescent="0.25">
      <c r="A8715" s="22">
        <v>45525</v>
      </c>
      <c r="B8715" s="20" t="s">
        <v>1242</v>
      </c>
      <c r="C8715" s="21">
        <v>275.87</v>
      </c>
      <c r="D8715" s="3" t="str">
        <f t="shared" si="136"/>
        <v/>
      </c>
      <c r="E8715" s="20" t="s">
        <v>399</v>
      </c>
    </row>
    <row r="8716" spans="1:5" outlineLevel="2" x14ac:dyDescent="0.25">
      <c r="A8716" s="22">
        <v>45525</v>
      </c>
      <c r="B8716" s="20" t="s">
        <v>1242</v>
      </c>
      <c r="C8716" s="21">
        <v>275.87</v>
      </c>
      <c r="D8716" s="3" t="str">
        <f t="shared" si="136"/>
        <v/>
      </c>
      <c r="E8716" s="20" t="s">
        <v>399</v>
      </c>
    </row>
    <row r="8717" spans="1:5" outlineLevel="2" x14ac:dyDescent="0.25">
      <c r="A8717" s="22">
        <v>45525</v>
      </c>
      <c r="B8717" s="20" t="s">
        <v>1242</v>
      </c>
      <c r="C8717" s="21">
        <v>275.87</v>
      </c>
      <c r="D8717" s="3" t="str">
        <f t="shared" si="136"/>
        <v/>
      </c>
      <c r="E8717" s="20" t="s">
        <v>399</v>
      </c>
    </row>
    <row r="8718" spans="1:5" outlineLevel="2" x14ac:dyDescent="0.25">
      <c r="A8718" s="22">
        <v>45525</v>
      </c>
      <c r="B8718" s="20" t="s">
        <v>1242</v>
      </c>
      <c r="C8718" s="21">
        <v>275.87</v>
      </c>
      <c r="D8718" s="3" t="str">
        <f t="shared" si="136"/>
        <v/>
      </c>
      <c r="E8718" s="20" t="s">
        <v>399</v>
      </c>
    </row>
    <row r="8719" spans="1:5" outlineLevel="2" x14ac:dyDescent="0.25">
      <c r="A8719" s="22">
        <v>45525</v>
      </c>
      <c r="B8719" s="20" t="s">
        <v>1242</v>
      </c>
      <c r="C8719" s="21">
        <v>275.87</v>
      </c>
      <c r="D8719" s="3" t="str">
        <f t="shared" si="136"/>
        <v/>
      </c>
      <c r="E8719" s="20" t="s">
        <v>399</v>
      </c>
    </row>
    <row r="8720" spans="1:5" outlineLevel="2" x14ac:dyDescent="0.25">
      <c r="A8720" s="22">
        <v>45525</v>
      </c>
      <c r="B8720" s="20" t="s">
        <v>1242</v>
      </c>
      <c r="C8720" s="21">
        <v>275.87</v>
      </c>
      <c r="D8720" s="3" t="str">
        <f t="shared" si="136"/>
        <v/>
      </c>
      <c r="E8720" s="20" t="s">
        <v>399</v>
      </c>
    </row>
    <row r="8721" spans="1:5" outlineLevel="2" x14ac:dyDescent="0.25">
      <c r="A8721" s="22">
        <v>45525</v>
      </c>
      <c r="B8721" s="20" t="s">
        <v>1242</v>
      </c>
      <c r="C8721" s="21">
        <v>275.87</v>
      </c>
      <c r="D8721" s="3" t="str">
        <f t="shared" si="136"/>
        <v/>
      </c>
      <c r="E8721" s="20" t="s">
        <v>399</v>
      </c>
    </row>
    <row r="8722" spans="1:5" outlineLevel="2" x14ac:dyDescent="0.25">
      <c r="A8722" s="22">
        <v>45525</v>
      </c>
      <c r="B8722" s="20" t="s">
        <v>1242</v>
      </c>
      <c r="C8722" s="21">
        <v>275.87</v>
      </c>
      <c r="D8722" s="3" t="str">
        <f t="shared" si="136"/>
        <v/>
      </c>
      <c r="E8722" s="20" t="s">
        <v>399</v>
      </c>
    </row>
    <row r="8723" spans="1:5" outlineLevel="2" x14ac:dyDescent="0.25">
      <c r="A8723" s="22">
        <v>45525</v>
      </c>
      <c r="B8723" s="20" t="s">
        <v>1242</v>
      </c>
      <c r="C8723" s="21">
        <v>275.87</v>
      </c>
      <c r="D8723" s="3" t="str">
        <f t="shared" si="136"/>
        <v/>
      </c>
      <c r="E8723" s="20" t="s">
        <v>399</v>
      </c>
    </row>
    <row r="8724" spans="1:5" outlineLevel="2" x14ac:dyDescent="0.25">
      <c r="A8724" s="22">
        <v>45525</v>
      </c>
      <c r="B8724" s="20" t="s">
        <v>1242</v>
      </c>
      <c r="C8724" s="21">
        <v>275.87</v>
      </c>
      <c r="D8724" s="3" t="str">
        <f t="shared" si="136"/>
        <v/>
      </c>
      <c r="E8724" s="20" t="s">
        <v>399</v>
      </c>
    </row>
    <row r="8725" spans="1:5" outlineLevel="2" x14ac:dyDescent="0.25">
      <c r="A8725" s="22">
        <v>45525</v>
      </c>
      <c r="B8725" s="20" t="s">
        <v>1242</v>
      </c>
      <c r="C8725" s="21">
        <v>275.87</v>
      </c>
      <c r="D8725" s="3" t="str">
        <f t="shared" si="136"/>
        <v/>
      </c>
      <c r="E8725" s="20" t="s">
        <v>399</v>
      </c>
    </row>
    <row r="8726" spans="1:5" outlineLevel="2" x14ac:dyDescent="0.25">
      <c r="A8726" s="22">
        <v>45525</v>
      </c>
      <c r="B8726" s="20" t="s">
        <v>1242</v>
      </c>
      <c r="C8726" s="21">
        <v>275.87</v>
      </c>
      <c r="D8726" s="3" t="str">
        <f t="shared" si="136"/>
        <v/>
      </c>
      <c r="E8726" s="20" t="s">
        <v>399</v>
      </c>
    </row>
    <row r="8727" spans="1:5" outlineLevel="1" x14ac:dyDescent="0.25">
      <c r="A8727" s="28">
        <f>A8726</f>
        <v>45525</v>
      </c>
      <c r="B8727" s="29" t="str">
        <f>B8726</f>
        <v>DIGITAL EDUCATION PROJECT</v>
      </c>
      <c r="C8727" s="30">
        <f>SUBTOTAL(9,C8698:C8726)</f>
        <v>7999.9999999999973</v>
      </c>
      <c r="D8727" s="31" t="str">
        <f t="shared" si="136"/>
        <v>TOTAL</v>
      </c>
      <c r="E8727" s="20"/>
    </row>
    <row r="8728" spans="1:5" outlineLevel="2" x14ac:dyDescent="0.25">
      <c r="A8728" s="22">
        <v>45525</v>
      </c>
      <c r="B8728" s="20" t="s">
        <v>1243</v>
      </c>
      <c r="C8728" s="21">
        <v>1772</v>
      </c>
      <c r="D8728" s="3" t="str">
        <f t="shared" si="136"/>
        <v/>
      </c>
      <c r="E8728" s="20" t="s">
        <v>381</v>
      </c>
    </row>
    <row r="8729" spans="1:5" outlineLevel="1" x14ac:dyDescent="0.25">
      <c r="A8729" s="28">
        <f>A8728</f>
        <v>45525</v>
      </c>
      <c r="B8729" s="29" t="str">
        <f>B8728</f>
        <v>AIRBRUSH IMAGES INC</v>
      </c>
      <c r="C8729" s="30">
        <f>SUBTOTAL(9,C8728:C8728)</f>
        <v>1772</v>
      </c>
      <c r="D8729" s="31" t="str">
        <f t="shared" si="136"/>
        <v>TOTAL</v>
      </c>
      <c r="E8729" s="20"/>
    </row>
    <row r="8730" spans="1:5" outlineLevel="2" x14ac:dyDescent="0.25">
      <c r="A8730" s="22">
        <v>45525</v>
      </c>
      <c r="B8730" s="20" t="s">
        <v>234</v>
      </c>
      <c r="C8730" s="21">
        <v>93.44</v>
      </c>
      <c r="D8730" s="3" t="str">
        <f t="shared" si="136"/>
        <v/>
      </c>
      <c r="E8730" s="20" t="s">
        <v>409</v>
      </c>
    </row>
    <row r="8731" spans="1:5" outlineLevel="1" x14ac:dyDescent="0.25">
      <c r="A8731" s="28">
        <f>A8730</f>
        <v>45525</v>
      </c>
      <c r="B8731" s="29" t="str">
        <f>B8730</f>
        <v>DIRECTV</v>
      </c>
      <c r="C8731" s="30">
        <f>SUBTOTAL(9,C8730:C8730)</f>
        <v>93.44</v>
      </c>
      <c r="D8731" s="31" t="str">
        <f t="shared" si="136"/>
        <v>TOTAL</v>
      </c>
      <c r="E8731" s="20"/>
    </row>
    <row r="8732" spans="1:5" outlineLevel="2" x14ac:dyDescent="0.25">
      <c r="A8732" s="22">
        <v>45525</v>
      </c>
      <c r="B8732" s="20" t="s">
        <v>1244</v>
      </c>
      <c r="C8732" s="21">
        <v>566.54999999999995</v>
      </c>
      <c r="D8732" s="3" t="str">
        <f t="shared" si="136"/>
        <v/>
      </c>
      <c r="E8732" s="20" t="s">
        <v>385</v>
      </c>
    </row>
    <row r="8733" spans="1:5" outlineLevel="1" x14ac:dyDescent="0.25">
      <c r="A8733" s="28">
        <f>A8732</f>
        <v>45525</v>
      </c>
      <c r="B8733" s="29" t="str">
        <f>B8732</f>
        <v>DYNAMIC FASTENER SERVICE INC</v>
      </c>
      <c r="C8733" s="30">
        <f>SUBTOTAL(9,C8732:C8732)</f>
        <v>566.54999999999995</v>
      </c>
      <c r="D8733" s="31" t="str">
        <f t="shared" si="136"/>
        <v>TOTAL</v>
      </c>
      <c r="E8733" s="20"/>
    </row>
    <row r="8734" spans="1:5" outlineLevel="2" x14ac:dyDescent="0.25">
      <c r="A8734" s="22">
        <v>45525</v>
      </c>
      <c r="B8734" s="20" t="s">
        <v>112</v>
      </c>
      <c r="C8734" s="21">
        <v>13020.37</v>
      </c>
      <c r="D8734" s="3" t="str">
        <f t="shared" si="136"/>
        <v/>
      </c>
      <c r="E8734" s="20" t="s">
        <v>386</v>
      </c>
    </row>
    <row r="8735" spans="1:5" outlineLevel="2" x14ac:dyDescent="0.25">
      <c r="A8735" s="22">
        <v>45525</v>
      </c>
      <c r="B8735" s="20" t="s">
        <v>112</v>
      </c>
      <c r="C8735" s="21">
        <v>78.069999999999993</v>
      </c>
      <c r="D8735" s="3" t="str">
        <f t="shared" si="136"/>
        <v/>
      </c>
      <c r="E8735" s="20" t="s">
        <v>381</v>
      </c>
    </row>
    <row r="8736" spans="1:5" outlineLevel="2" x14ac:dyDescent="0.25">
      <c r="A8736" s="22">
        <v>45525</v>
      </c>
      <c r="B8736" s="20" t="s">
        <v>112</v>
      </c>
      <c r="C8736" s="21">
        <v>346.5</v>
      </c>
      <c r="D8736" s="3" t="str">
        <f t="shared" si="136"/>
        <v/>
      </c>
      <c r="E8736" s="20" t="s">
        <v>381</v>
      </c>
    </row>
    <row r="8737" spans="1:5" outlineLevel="2" x14ac:dyDescent="0.25">
      <c r="A8737" s="22">
        <v>45525</v>
      </c>
      <c r="B8737" s="20" t="s">
        <v>112</v>
      </c>
      <c r="C8737" s="21">
        <v>129.54</v>
      </c>
      <c r="D8737" s="3" t="str">
        <f t="shared" si="136"/>
        <v/>
      </c>
      <c r="E8737" s="20" t="s">
        <v>386</v>
      </c>
    </row>
    <row r="8738" spans="1:5" outlineLevel="1" x14ac:dyDescent="0.25">
      <c r="A8738" s="28">
        <f>A8737</f>
        <v>45525</v>
      </c>
      <c r="B8738" s="29" t="str">
        <f>B8737</f>
        <v>ERIC ARMIN INC</v>
      </c>
      <c r="C8738" s="30">
        <f>SUBTOTAL(9,C8734:C8737)</f>
        <v>13574.480000000001</v>
      </c>
      <c r="D8738" s="31" t="str">
        <f t="shared" si="136"/>
        <v>TOTAL</v>
      </c>
      <c r="E8738" s="20"/>
    </row>
    <row r="8739" spans="1:5" outlineLevel="2" x14ac:dyDescent="0.25">
      <c r="A8739" s="22">
        <v>45525</v>
      </c>
      <c r="B8739" s="20" t="s">
        <v>1245</v>
      </c>
      <c r="C8739" s="21">
        <v>320</v>
      </c>
      <c r="D8739" s="3" t="str">
        <f t="shared" si="136"/>
        <v/>
      </c>
      <c r="E8739" s="20" t="s">
        <v>403</v>
      </c>
    </row>
    <row r="8740" spans="1:5" outlineLevel="1" x14ac:dyDescent="0.25">
      <c r="A8740" s="28">
        <f>A8739</f>
        <v>45525</v>
      </c>
      <c r="B8740" s="29" t="str">
        <f>B8739</f>
        <v>WESTLAKE HIGH SCHOOL</v>
      </c>
      <c r="C8740" s="30">
        <f>SUBTOTAL(9,C8739:C8739)</f>
        <v>320</v>
      </c>
      <c r="D8740" s="31" t="str">
        <f t="shared" si="136"/>
        <v>TOTAL</v>
      </c>
      <c r="E8740" s="20"/>
    </row>
    <row r="8741" spans="1:5" outlineLevel="2" x14ac:dyDescent="0.25">
      <c r="A8741" s="22">
        <v>45525</v>
      </c>
      <c r="B8741" s="20" t="s">
        <v>1246</v>
      </c>
      <c r="C8741" s="21">
        <v>260</v>
      </c>
      <c r="D8741" s="3" t="str">
        <f t="shared" si="136"/>
        <v/>
      </c>
      <c r="E8741" s="20" t="s">
        <v>399</v>
      </c>
    </row>
    <row r="8742" spans="1:5" outlineLevel="2" x14ac:dyDescent="0.25">
      <c r="A8742" s="22">
        <v>45525</v>
      </c>
      <c r="B8742" s="20" t="s">
        <v>1246</v>
      </c>
      <c r="C8742" s="21">
        <v>140</v>
      </c>
      <c r="D8742" s="3" t="str">
        <f t="shared" si="136"/>
        <v/>
      </c>
      <c r="E8742" s="20" t="s">
        <v>399</v>
      </c>
    </row>
    <row r="8743" spans="1:5" outlineLevel="1" x14ac:dyDescent="0.25">
      <c r="A8743" s="28">
        <f>A8742</f>
        <v>45525</v>
      </c>
      <c r="B8743" s="29" t="str">
        <f>B8742</f>
        <v>RAMSEY EBRECHT</v>
      </c>
      <c r="C8743" s="30">
        <f>SUBTOTAL(9,C8741:C8742)</f>
        <v>400</v>
      </c>
      <c r="D8743" s="31" t="str">
        <f t="shared" si="136"/>
        <v>TOTAL</v>
      </c>
      <c r="E8743" s="20"/>
    </row>
    <row r="8744" spans="1:5" outlineLevel="2" x14ac:dyDescent="0.25">
      <c r="A8744" s="22">
        <v>45525</v>
      </c>
      <c r="B8744" s="20" t="s">
        <v>687</v>
      </c>
      <c r="C8744" s="21">
        <v>58.06</v>
      </c>
      <c r="D8744" s="3" t="str">
        <f t="shared" si="136"/>
        <v/>
      </c>
      <c r="E8744" s="20" t="s">
        <v>386</v>
      </c>
    </row>
    <row r="8745" spans="1:5" outlineLevel="2" x14ac:dyDescent="0.25">
      <c r="A8745" s="22">
        <v>45525</v>
      </c>
      <c r="B8745" s="20" t="s">
        <v>687</v>
      </c>
      <c r="C8745" s="21">
        <v>58.05</v>
      </c>
      <c r="D8745" s="3" t="str">
        <f t="shared" si="136"/>
        <v/>
      </c>
      <c r="E8745" s="20" t="s">
        <v>386</v>
      </c>
    </row>
    <row r="8746" spans="1:5" outlineLevel="1" x14ac:dyDescent="0.25">
      <c r="A8746" s="28">
        <f>A8745</f>
        <v>45525</v>
      </c>
      <c r="B8746" s="29" t="str">
        <f>B8745</f>
        <v>ECOLAB INC</v>
      </c>
      <c r="C8746" s="30">
        <f>SUBTOTAL(9,C8744:C8745)</f>
        <v>116.11</v>
      </c>
      <c r="D8746" s="31" t="str">
        <f t="shared" si="136"/>
        <v>TOTAL</v>
      </c>
      <c r="E8746" s="20"/>
    </row>
    <row r="8747" spans="1:5" outlineLevel="2" x14ac:dyDescent="0.25">
      <c r="A8747" s="22">
        <v>45525</v>
      </c>
      <c r="B8747" s="20" t="s">
        <v>1247</v>
      </c>
      <c r="C8747" s="21">
        <v>129</v>
      </c>
      <c r="D8747" s="3" t="str">
        <f t="shared" si="136"/>
        <v/>
      </c>
      <c r="E8747" s="20" t="s">
        <v>412</v>
      </c>
    </row>
    <row r="8748" spans="1:5" outlineLevel="1" x14ac:dyDescent="0.25">
      <c r="A8748" s="28">
        <f>A8747</f>
        <v>45525</v>
      </c>
      <c r="B8748" s="29" t="str">
        <f>B8747</f>
        <v>EDUCATIONAL THEATRE ASSOCIATION</v>
      </c>
      <c r="C8748" s="30">
        <f>SUBTOTAL(9,C8747:C8747)</f>
        <v>129</v>
      </c>
      <c r="D8748" s="31" t="str">
        <f t="shared" si="136"/>
        <v>TOTAL</v>
      </c>
      <c r="E8748" s="20"/>
    </row>
    <row r="8749" spans="1:5" outlineLevel="2" x14ac:dyDescent="0.25">
      <c r="A8749" s="22">
        <v>45525</v>
      </c>
      <c r="B8749" s="20" t="s">
        <v>114</v>
      </c>
      <c r="C8749" s="21">
        <v>1076.75</v>
      </c>
      <c r="D8749" s="3" t="str">
        <f t="shared" si="136"/>
        <v/>
      </c>
      <c r="E8749" s="20" t="s">
        <v>387</v>
      </c>
    </row>
    <row r="8750" spans="1:5" outlineLevel="2" x14ac:dyDescent="0.25">
      <c r="A8750" s="22">
        <v>45525</v>
      </c>
      <c r="B8750" s="20" t="s">
        <v>114</v>
      </c>
      <c r="C8750" s="21">
        <v>1333</v>
      </c>
      <c r="D8750" s="3" t="str">
        <f t="shared" si="136"/>
        <v/>
      </c>
      <c r="E8750" s="20" t="s">
        <v>387</v>
      </c>
    </row>
    <row r="8751" spans="1:5" outlineLevel="1" x14ac:dyDescent="0.25">
      <c r="A8751" s="28">
        <f>A8750</f>
        <v>45525</v>
      </c>
      <c r="B8751" s="29" t="str">
        <f>B8750</f>
        <v>EL JARRITO RESTAURANT</v>
      </c>
      <c r="C8751" s="30">
        <f>SUBTOTAL(9,C8749:C8750)</f>
        <v>2409.75</v>
      </c>
      <c r="D8751" s="31" t="str">
        <f t="shared" si="136"/>
        <v>TOTAL</v>
      </c>
      <c r="E8751" s="20"/>
    </row>
    <row r="8752" spans="1:5" outlineLevel="2" x14ac:dyDescent="0.25">
      <c r="A8752" s="22">
        <v>45525</v>
      </c>
      <c r="B8752" s="20" t="s">
        <v>1248</v>
      </c>
      <c r="C8752" s="21">
        <v>260</v>
      </c>
      <c r="D8752" s="3" t="str">
        <f t="shared" si="136"/>
        <v/>
      </c>
      <c r="E8752" s="20" t="s">
        <v>399</v>
      </c>
    </row>
    <row r="8753" spans="1:5" outlineLevel="2" x14ac:dyDescent="0.25">
      <c r="A8753" s="22">
        <v>45525</v>
      </c>
      <c r="B8753" s="20" t="s">
        <v>1248</v>
      </c>
      <c r="C8753" s="21">
        <v>260</v>
      </c>
      <c r="D8753" s="3" t="str">
        <f t="shared" si="136"/>
        <v/>
      </c>
      <c r="E8753" s="20" t="s">
        <v>399</v>
      </c>
    </row>
    <row r="8754" spans="1:5" outlineLevel="2" x14ac:dyDescent="0.25">
      <c r="A8754" s="22">
        <v>45525</v>
      </c>
      <c r="B8754" s="20" t="s">
        <v>1248</v>
      </c>
      <c r="C8754" s="21">
        <v>380</v>
      </c>
      <c r="D8754" s="3" t="str">
        <f t="shared" si="136"/>
        <v/>
      </c>
      <c r="E8754" s="20" t="s">
        <v>399</v>
      </c>
    </row>
    <row r="8755" spans="1:5" outlineLevel="1" x14ac:dyDescent="0.25">
      <c r="A8755" s="28">
        <f>A8754</f>
        <v>45525</v>
      </c>
      <c r="B8755" s="29" t="str">
        <f>B8754</f>
        <v>SHAUNA RENAE ELLER</v>
      </c>
      <c r="C8755" s="30">
        <f>SUBTOTAL(9,C8752:C8754)</f>
        <v>900</v>
      </c>
      <c r="D8755" s="31" t="str">
        <f t="shared" si="136"/>
        <v>TOTAL</v>
      </c>
      <c r="E8755" s="20"/>
    </row>
    <row r="8756" spans="1:5" outlineLevel="2" x14ac:dyDescent="0.25">
      <c r="A8756" s="22">
        <v>45525</v>
      </c>
      <c r="B8756" s="20" t="s">
        <v>115</v>
      </c>
      <c r="C8756" s="21">
        <v>4.07</v>
      </c>
      <c r="D8756" s="3" t="str">
        <f t="shared" si="136"/>
        <v/>
      </c>
      <c r="E8756" s="20" t="s">
        <v>385</v>
      </c>
    </row>
    <row r="8757" spans="1:5" outlineLevel="2" x14ac:dyDescent="0.25">
      <c r="A8757" s="22">
        <v>45525</v>
      </c>
      <c r="B8757" s="20" t="s">
        <v>115</v>
      </c>
      <c r="C8757" s="21">
        <v>82.38</v>
      </c>
      <c r="D8757" s="3" t="str">
        <f t="shared" si="136"/>
        <v/>
      </c>
      <c r="E8757" s="20" t="s">
        <v>385</v>
      </c>
    </row>
    <row r="8758" spans="1:5" outlineLevel="2" x14ac:dyDescent="0.25">
      <c r="A8758" s="22">
        <v>45525</v>
      </c>
      <c r="B8758" s="20" t="s">
        <v>115</v>
      </c>
      <c r="C8758" s="21">
        <v>61</v>
      </c>
      <c r="D8758" s="3" t="str">
        <f t="shared" si="136"/>
        <v/>
      </c>
      <c r="E8758" s="20" t="s">
        <v>385</v>
      </c>
    </row>
    <row r="8759" spans="1:5" outlineLevel="2" x14ac:dyDescent="0.25">
      <c r="A8759" s="22">
        <v>45525</v>
      </c>
      <c r="B8759" s="20" t="s">
        <v>115</v>
      </c>
      <c r="C8759" s="21">
        <v>5.87</v>
      </c>
      <c r="D8759" s="3" t="str">
        <f t="shared" si="136"/>
        <v/>
      </c>
      <c r="E8759" s="20" t="s">
        <v>385</v>
      </c>
    </row>
    <row r="8760" spans="1:5" outlineLevel="2" x14ac:dyDescent="0.25">
      <c r="A8760" s="22">
        <v>45525</v>
      </c>
      <c r="B8760" s="20" t="s">
        <v>115</v>
      </c>
      <c r="C8760" s="21">
        <v>135.1</v>
      </c>
      <c r="D8760" s="3" t="str">
        <f t="shared" si="136"/>
        <v/>
      </c>
      <c r="E8760" s="20" t="s">
        <v>385</v>
      </c>
    </row>
    <row r="8761" spans="1:5" outlineLevel="2" x14ac:dyDescent="0.25">
      <c r="A8761" s="22">
        <v>45525</v>
      </c>
      <c r="B8761" s="20" t="s">
        <v>115</v>
      </c>
      <c r="C8761" s="21">
        <v>57.57</v>
      </c>
      <c r="D8761" s="3" t="str">
        <f t="shared" si="136"/>
        <v/>
      </c>
      <c r="E8761" s="20" t="s">
        <v>385</v>
      </c>
    </row>
    <row r="8762" spans="1:5" outlineLevel="2" x14ac:dyDescent="0.25">
      <c r="A8762" s="22">
        <v>45525</v>
      </c>
      <c r="B8762" s="20" t="s">
        <v>115</v>
      </c>
      <c r="C8762" s="21">
        <v>120</v>
      </c>
      <c r="D8762" s="3" t="str">
        <f t="shared" si="136"/>
        <v/>
      </c>
      <c r="E8762" s="20" t="s">
        <v>385</v>
      </c>
    </row>
    <row r="8763" spans="1:5" outlineLevel="2" x14ac:dyDescent="0.25">
      <c r="A8763" s="22">
        <v>45525</v>
      </c>
      <c r="B8763" s="20" t="s">
        <v>115</v>
      </c>
      <c r="C8763" s="21">
        <v>48.75</v>
      </c>
      <c r="D8763" s="3" t="str">
        <f t="shared" si="136"/>
        <v/>
      </c>
      <c r="E8763" s="20" t="s">
        <v>385</v>
      </c>
    </row>
    <row r="8764" spans="1:5" outlineLevel="2" x14ac:dyDescent="0.25">
      <c r="A8764" s="22">
        <v>45525</v>
      </c>
      <c r="B8764" s="20" t="s">
        <v>115</v>
      </c>
      <c r="C8764" s="21">
        <v>139.12</v>
      </c>
      <c r="D8764" s="3" t="str">
        <f t="shared" si="136"/>
        <v/>
      </c>
      <c r="E8764" s="20" t="s">
        <v>385</v>
      </c>
    </row>
    <row r="8765" spans="1:5" outlineLevel="2" x14ac:dyDescent="0.25">
      <c r="A8765" s="22">
        <v>45525</v>
      </c>
      <c r="B8765" s="20" t="s">
        <v>115</v>
      </c>
      <c r="C8765" s="21">
        <v>100</v>
      </c>
      <c r="D8765" s="3" t="str">
        <f t="shared" si="136"/>
        <v/>
      </c>
      <c r="E8765" s="20" t="s">
        <v>385</v>
      </c>
    </row>
    <row r="8766" spans="1:5" outlineLevel="2" x14ac:dyDescent="0.25">
      <c r="A8766" s="22">
        <v>45525</v>
      </c>
      <c r="B8766" s="20" t="s">
        <v>115</v>
      </c>
      <c r="C8766" s="21">
        <v>-33.229999999999997</v>
      </c>
      <c r="D8766" s="3" t="str">
        <f t="shared" si="136"/>
        <v/>
      </c>
      <c r="E8766" s="20" t="s">
        <v>385</v>
      </c>
    </row>
    <row r="8767" spans="1:5" outlineLevel="2" x14ac:dyDescent="0.25">
      <c r="A8767" s="22">
        <v>45525</v>
      </c>
      <c r="B8767" s="20" t="s">
        <v>115</v>
      </c>
      <c r="C8767" s="21">
        <v>33.229999999999997</v>
      </c>
      <c r="D8767" s="3" t="str">
        <f t="shared" si="136"/>
        <v/>
      </c>
      <c r="E8767" s="20" t="s">
        <v>385</v>
      </c>
    </row>
    <row r="8768" spans="1:5" outlineLevel="2" x14ac:dyDescent="0.25">
      <c r="A8768" s="22">
        <v>45525</v>
      </c>
      <c r="B8768" s="20" t="s">
        <v>115</v>
      </c>
      <c r="C8768" s="21">
        <v>1050</v>
      </c>
      <c r="D8768" s="3" t="str">
        <f t="shared" si="136"/>
        <v/>
      </c>
      <c r="E8768" s="20" t="s">
        <v>385</v>
      </c>
    </row>
    <row r="8769" spans="1:5" outlineLevel="2" x14ac:dyDescent="0.25">
      <c r="A8769" s="22">
        <v>45525</v>
      </c>
      <c r="B8769" s="20" t="s">
        <v>115</v>
      </c>
      <c r="C8769" s="21">
        <v>4200</v>
      </c>
      <c r="D8769" s="3" t="str">
        <f t="shared" si="136"/>
        <v/>
      </c>
      <c r="E8769" s="20" t="s">
        <v>385</v>
      </c>
    </row>
    <row r="8770" spans="1:5" outlineLevel="2" x14ac:dyDescent="0.25">
      <c r="A8770" s="22">
        <v>45525</v>
      </c>
      <c r="B8770" s="20" t="s">
        <v>115</v>
      </c>
      <c r="C8770" s="21">
        <v>496.5</v>
      </c>
      <c r="D8770" s="3" t="str">
        <f t="shared" si="136"/>
        <v/>
      </c>
      <c r="E8770" s="20" t="s">
        <v>385</v>
      </c>
    </row>
    <row r="8771" spans="1:5" outlineLevel="2" x14ac:dyDescent="0.25">
      <c r="A8771" s="22">
        <v>45525</v>
      </c>
      <c r="B8771" s="20" t="s">
        <v>115</v>
      </c>
      <c r="C8771" s="21">
        <v>2700</v>
      </c>
      <c r="D8771" s="3" t="str">
        <f t="shared" si="136"/>
        <v/>
      </c>
      <c r="E8771" s="20" t="s">
        <v>385</v>
      </c>
    </row>
    <row r="8772" spans="1:5" outlineLevel="2" x14ac:dyDescent="0.25">
      <c r="A8772" s="22">
        <v>45525</v>
      </c>
      <c r="B8772" s="20" t="s">
        <v>115</v>
      </c>
      <c r="C8772" s="21">
        <v>1043.17</v>
      </c>
      <c r="D8772" s="3" t="str">
        <f t="shared" si="136"/>
        <v/>
      </c>
      <c r="E8772" s="20" t="s">
        <v>385</v>
      </c>
    </row>
    <row r="8773" spans="1:5" outlineLevel="1" x14ac:dyDescent="0.25">
      <c r="A8773" s="28">
        <f>A8772</f>
        <v>45525</v>
      </c>
      <c r="B8773" s="29" t="str">
        <f>B8772</f>
        <v>ELLIOTT ELECTRIC SUPPLY INC</v>
      </c>
      <c r="C8773" s="30">
        <f>SUBTOTAL(9,C8756:C8772)</f>
        <v>10243.530000000001</v>
      </c>
      <c r="D8773" s="31" t="str">
        <f t="shared" si="136"/>
        <v>TOTAL</v>
      </c>
      <c r="E8773" s="20"/>
    </row>
    <row r="8774" spans="1:5" outlineLevel="2" x14ac:dyDescent="0.25">
      <c r="A8774" s="22">
        <v>45525</v>
      </c>
      <c r="B8774" s="20" t="s">
        <v>1249</v>
      </c>
      <c r="C8774" s="21">
        <v>144.83000000000001</v>
      </c>
      <c r="D8774" s="3" t="str">
        <f t="shared" si="136"/>
        <v/>
      </c>
      <c r="E8774" s="20" t="s">
        <v>399</v>
      </c>
    </row>
    <row r="8775" spans="1:5" outlineLevel="2" x14ac:dyDescent="0.25">
      <c r="A8775" s="22">
        <v>45525</v>
      </c>
      <c r="B8775" s="20" t="s">
        <v>1249</v>
      </c>
      <c r="C8775" s="21">
        <v>144.83000000000001</v>
      </c>
      <c r="D8775" s="3" t="str">
        <f t="shared" si="136"/>
        <v/>
      </c>
      <c r="E8775" s="20" t="s">
        <v>399</v>
      </c>
    </row>
    <row r="8776" spans="1:5" outlineLevel="2" x14ac:dyDescent="0.25">
      <c r="A8776" s="22">
        <v>45525</v>
      </c>
      <c r="B8776" s="20" t="s">
        <v>1249</v>
      </c>
      <c r="C8776" s="21">
        <v>144.83000000000001</v>
      </c>
      <c r="D8776" s="3" t="str">
        <f t="shared" ref="D8776:D8839" si="137">IF(E8776=0,"TOTAL","")</f>
        <v/>
      </c>
      <c r="E8776" s="20" t="s">
        <v>399</v>
      </c>
    </row>
    <row r="8777" spans="1:5" outlineLevel="2" x14ac:dyDescent="0.25">
      <c r="A8777" s="22">
        <v>45525</v>
      </c>
      <c r="B8777" s="20" t="s">
        <v>1249</v>
      </c>
      <c r="C8777" s="21">
        <v>144.83000000000001</v>
      </c>
      <c r="D8777" s="3" t="str">
        <f t="shared" si="137"/>
        <v/>
      </c>
      <c r="E8777" s="20" t="s">
        <v>399</v>
      </c>
    </row>
    <row r="8778" spans="1:5" outlineLevel="2" x14ac:dyDescent="0.25">
      <c r="A8778" s="22">
        <v>45525</v>
      </c>
      <c r="B8778" s="20" t="s">
        <v>1249</v>
      </c>
      <c r="C8778" s="21">
        <v>144.76</v>
      </c>
      <c r="D8778" s="3" t="str">
        <f t="shared" si="137"/>
        <v/>
      </c>
      <c r="E8778" s="20" t="s">
        <v>399</v>
      </c>
    </row>
    <row r="8779" spans="1:5" outlineLevel="2" x14ac:dyDescent="0.25">
      <c r="A8779" s="22">
        <v>45525</v>
      </c>
      <c r="B8779" s="20" t="s">
        <v>1249</v>
      </c>
      <c r="C8779" s="21">
        <v>144.83000000000001</v>
      </c>
      <c r="D8779" s="3" t="str">
        <f t="shared" si="137"/>
        <v/>
      </c>
      <c r="E8779" s="20" t="s">
        <v>399</v>
      </c>
    </row>
    <row r="8780" spans="1:5" outlineLevel="2" x14ac:dyDescent="0.25">
      <c r="A8780" s="22">
        <v>45525</v>
      </c>
      <c r="B8780" s="20" t="s">
        <v>1249</v>
      </c>
      <c r="C8780" s="21">
        <v>144.83000000000001</v>
      </c>
      <c r="D8780" s="3" t="str">
        <f t="shared" si="137"/>
        <v/>
      </c>
      <c r="E8780" s="20" t="s">
        <v>399</v>
      </c>
    </row>
    <row r="8781" spans="1:5" outlineLevel="2" x14ac:dyDescent="0.25">
      <c r="A8781" s="22">
        <v>45525</v>
      </c>
      <c r="B8781" s="20" t="s">
        <v>1249</v>
      </c>
      <c r="C8781" s="21">
        <v>144.83000000000001</v>
      </c>
      <c r="D8781" s="3" t="str">
        <f t="shared" si="137"/>
        <v/>
      </c>
      <c r="E8781" s="20" t="s">
        <v>399</v>
      </c>
    </row>
    <row r="8782" spans="1:5" outlineLevel="2" x14ac:dyDescent="0.25">
      <c r="A8782" s="22">
        <v>45525</v>
      </c>
      <c r="B8782" s="20" t="s">
        <v>1249</v>
      </c>
      <c r="C8782" s="21">
        <v>144.83000000000001</v>
      </c>
      <c r="D8782" s="3" t="str">
        <f t="shared" si="137"/>
        <v/>
      </c>
      <c r="E8782" s="20" t="s">
        <v>399</v>
      </c>
    </row>
    <row r="8783" spans="1:5" outlineLevel="2" x14ac:dyDescent="0.25">
      <c r="A8783" s="22">
        <v>45525</v>
      </c>
      <c r="B8783" s="20" t="s">
        <v>1249</v>
      </c>
      <c r="C8783" s="21">
        <v>144.83000000000001</v>
      </c>
      <c r="D8783" s="3" t="str">
        <f t="shared" si="137"/>
        <v/>
      </c>
      <c r="E8783" s="20" t="s">
        <v>399</v>
      </c>
    </row>
    <row r="8784" spans="1:5" outlineLevel="2" x14ac:dyDescent="0.25">
      <c r="A8784" s="22">
        <v>45525</v>
      </c>
      <c r="B8784" s="20" t="s">
        <v>1249</v>
      </c>
      <c r="C8784" s="21">
        <v>144.83000000000001</v>
      </c>
      <c r="D8784" s="3" t="str">
        <f t="shared" si="137"/>
        <v/>
      </c>
      <c r="E8784" s="20" t="s">
        <v>399</v>
      </c>
    </row>
    <row r="8785" spans="1:5" outlineLevel="2" x14ac:dyDescent="0.25">
      <c r="A8785" s="22">
        <v>45525</v>
      </c>
      <c r="B8785" s="20" t="s">
        <v>1249</v>
      </c>
      <c r="C8785" s="21">
        <v>144.83000000000001</v>
      </c>
      <c r="D8785" s="3" t="str">
        <f t="shared" si="137"/>
        <v/>
      </c>
      <c r="E8785" s="20" t="s">
        <v>399</v>
      </c>
    </row>
    <row r="8786" spans="1:5" outlineLevel="2" x14ac:dyDescent="0.25">
      <c r="A8786" s="22">
        <v>45525</v>
      </c>
      <c r="B8786" s="20" t="s">
        <v>1249</v>
      </c>
      <c r="C8786" s="21">
        <v>144.83000000000001</v>
      </c>
      <c r="D8786" s="3" t="str">
        <f t="shared" si="137"/>
        <v/>
      </c>
      <c r="E8786" s="20" t="s">
        <v>399</v>
      </c>
    </row>
    <row r="8787" spans="1:5" outlineLevel="2" x14ac:dyDescent="0.25">
      <c r="A8787" s="22">
        <v>45525</v>
      </c>
      <c r="B8787" s="20" t="s">
        <v>1249</v>
      </c>
      <c r="C8787" s="21">
        <v>144.83000000000001</v>
      </c>
      <c r="D8787" s="3" t="str">
        <f t="shared" si="137"/>
        <v/>
      </c>
      <c r="E8787" s="20" t="s">
        <v>399</v>
      </c>
    </row>
    <row r="8788" spans="1:5" outlineLevel="2" x14ac:dyDescent="0.25">
      <c r="A8788" s="22">
        <v>45525</v>
      </c>
      <c r="B8788" s="20" t="s">
        <v>1249</v>
      </c>
      <c r="C8788" s="21">
        <v>144.83000000000001</v>
      </c>
      <c r="D8788" s="3" t="str">
        <f t="shared" si="137"/>
        <v/>
      </c>
      <c r="E8788" s="20" t="s">
        <v>399</v>
      </c>
    </row>
    <row r="8789" spans="1:5" outlineLevel="2" x14ac:dyDescent="0.25">
      <c r="A8789" s="22">
        <v>45525</v>
      </c>
      <c r="B8789" s="20" t="s">
        <v>1249</v>
      </c>
      <c r="C8789" s="21">
        <v>144.83000000000001</v>
      </c>
      <c r="D8789" s="3" t="str">
        <f t="shared" si="137"/>
        <v/>
      </c>
      <c r="E8789" s="20" t="s">
        <v>399</v>
      </c>
    </row>
    <row r="8790" spans="1:5" outlineLevel="2" x14ac:dyDescent="0.25">
      <c r="A8790" s="22">
        <v>45525</v>
      </c>
      <c r="B8790" s="20" t="s">
        <v>1249</v>
      </c>
      <c r="C8790" s="21">
        <v>144.83000000000001</v>
      </c>
      <c r="D8790" s="3" t="str">
        <f t="shared" si="137"/>
        <v/>
      </c>
      <c r="E8790" s="20" t="s">
        <v>399</v>
      </c>
    </row>
    <row r="8791" spans="1:5" outlineLevel="2" x14ac:dyDescent="0.25">
      <c r="A8791" s="22">
        <v>45525</v>
      </c>
      <c r="B8791" s="20" t="s">
        <v>1249</v>
      </c>
      <c r="C8791" s="21">
        <v>144.83000000000001</v>
      </c>
      <c r="D8791" s="3" t="str">
        <f t="shared" si="137"/>
        <v/>
      </c>
      <c r="E8791" s="20" t="s">
        <v>399</v>
      </c>
    </row>
    <row r="8792" spans="1:5" outlineLevel="2" x14ac:dyDescent="0.25">
      <c r="A8792" s="22">
        <v>45525</v>
      </c>
      <c r="B8792" s="20" t="s">
        <v>1249</v>
      </c>
      <c r="C8792" s="21">
        <v>144.83000000000001</v>
      </c>
      <c r="D8792" s="3" t="str">
        <f t="shared" si="137"/>
        <v/>
      </c>
      <c r="E8792" s="20" t="s">
        <v>399</v>
      </c>
    </row>
    <row r="8793" spans="1:5" outlineLevel="2" x14ac:dyDescent="0.25">
      <c r="A8793" s="22">
        <v>45525</v>
      </c>
      <c r="B8793" s="20" t="s">
        <v>1249</v>
      </c>
      <c r="C8793" s="21">
        <v>144.83000000000001</v>
      </c>
      <c r="D8793" s="3" t="str">
        <f t="shared" si="137"/>
        <v/>
      </c>
      <c r="E8793" s="20" t="s">
        <v>399</v>
      </c>
    </row>
    <row r="8794" spans="1:5" outlineLevel="2" x14ac:dyDescent="0.25">
      <c r="A8794" s="22">
        <v>45525</v>
      </c>
      <c r="B8794" s="20" t="s">
        <v>1249</v>
      </c>
      <c r="C8794" s="21">
        <v>144.83000000000001</v>
      </c>
      <c r="D8794" s="3" t="str">
        <f t="shared" si="137"/>
        <v/>
      </c>
      <c r="E8794" s="20" t="s">
        <v>399</v>
      </c>
    </row>
    <row r="8795" spans="1:5" outlineLevel="2" x14ac:dyDescent="0.25">
      <c r="A8795" s="22">
        <v>45525</v>
      </c>
      <c r="B8795" s="20" t="s">
        <v>1249</v>
      </c>
      <c r="C8795" s="21">
        <v>144.83000000000001</v>
      </c>
      <c r="D8795" s="3" t="str">
        <f t="shared" si="137"/>
        <v/>
      </c>
      <c r="E8795" s="20" t="s">
        <v>399</v>
      </c>
    </row>
    <row r="8796" spans="1:5" outlineLevel="2" x14ac:dyDescent="0.25">
      <c r="A8796" s="22">
        <v>45525</v>
      </c>
      <c r="B8796" s="20" t="s">
        <v>1249</v>
      </c>
      <c r="C8796" s="21">
        <v>144.83000000000001</v>
      </c>
      <c r="D8796" s="3" t="str">
        <f t="shared" si="137"/>
        <v/>
      </c>
      <c r="E8796" s="20" t="s">
        <v>399</v>
      </c>
    </row>
    <row r="8797" spans="1:5" outlineLevel="2" x14ac:dyDescent="0.25">
      <c r="A8797" s="22">
        <v>45525</v>
      </c>
      <c r="B8797" s="20" t="s">
        <v>1249</v>
      </c>
      <c r="C8797" s="21">
        <v>144.83000000000001</v>
      </c>
      <c r="D8797" s="3" t="str">
        <f t="shared" si="137"/>
        <v/>
      </c>
      <c r="E8797" s="20" t="s">
        <v>399</v>
      </c>
    </row>
    <row r="8798" spans="1:5" outlineLevel="2" x14ac:dyDescent="0.25">
      <c r="A8798" s="22">
        <v>45525</v>
      </c>
      <c r="B8798" s="20" t="s">
        <v>1249</v>
      </c>
      <c r="C8798" s="21">
        <v>144.83000000000001</v>
      </c>
      <c r="D8798" s="3" t="str">
        <f t="shared" si="137"/>
        <v/>
      </c>
      <c r="E8798" s="20" t="s">
        <v>399</v>
      </c>
    </row>
    <row r="8799" spans="1:5" outlineLevel="2" x14ac:dyDescent="0.25">
      <c r="A8799" s="22">
        <v>45525</v>
      </c>
      <c r="B8799" s="20" t="s">
        <v>1249</v>
      </c>
      <c r="C8799" s="21">
        <v>144.83000000000001</v>
      </c>
      <c r="D8799" s="3" t="str">
        <f t="shared" si="137"/>
        <v/>
      </c>
      <c r="E8799" s="20" t="s">
        <v>399</v>
      </c>
    </row>
    <row r="8800" spans="1:5" outlineLevel="2" x14ac:dyDescent="0.25">
      <c r="A8800" s="22">
        <v>45525</v>
      </c>
      <c r="B8800" s="20" t="s">
        <v>1249</v>
      </c>
      <c r="C8800" s="21">
        <v>144.83000000000001</v>
      </c>
      <c r="D8800" s="3" t="str">
        <f t="shared" si="137"/>
        <v/>
      </c>
      <c r="E8800" s="20" t="s">
        <v>399</v>
      </c>
    </row>
    <row r="8801" spans="1:5" outlineLevel="2" x14ac:dyDescent="0.25">
      <c r="A8801" s="22">
        <v>45525</v>
      </c>
      <c r="B8801" s="20" t="s">
        <v>1249</v>
      </c>
      <c r="C8801" s="21">
        <v>144.83000000000001</v>
      </c>
      <c r="D8801" s="3" t="str">
        <f t="shared" si="137"/>
        <v/>
      </c>
      <c r="E8801" s="20" t="s">
        <v>399</v>
      </c>
    </row>
    <row r="8802" spans="1:5" outlineLevel="2" x14ac:dyDescent="0.25">
      <c r="A8802" s="22">
        <v>45525</v>
      </c>
      <c r="B8802" s="20" t="s">
        <v>1249</v>
      </c>
      <c r="C8802" s="21">
        <v>144.83000000000001</v>
      </c>
      <c r="D8802" s="3" t="str">
        <f t="shared" si="137"/>
        <v/>
      </c>
      <c r="E8802" s="20" t="s">
        <v>399</v>
      </c>
    </row>
    <row r="8803" spans="1:5" outlineLevel="1" x14ac:dyDescent="0.25">
      <c r="A8803" s="28">
        <f>A8802</f>
        <v>45525</v>
      </c>
      <c r="B8803" s="29" t="str">
        <f>B8802</f>
        <v>CARNEGIE LEARNING INC</v>
      </c>
      <c r="C8803" s="30">
        <f>SUBTOTAL(9,C8774:C8802)</f>
        <v>4199.9999999999991</v>
      </c>
      <c r="D8803" s="31" t="str">
        <f t="shared" si="137"/>
        <v>TOTAL</v>
      </c>
      <c r="E8803" s="20"/>
    </row>
    <row r="8804" spans="1:5" outlineLevel="2" x14ac:dyDescent="0.25">
      <c r="A8804" s="22">
        <v>45525</v>
      </c>
      <c r="B8804" s="20" t="s">
        <v>1250</v>
      </c>
      <c r="C8804" s="21">
        <v>2250</v>
      </c>
      <c r="D8804" s="3" t="str">
        <f t="shared" si="137"/>
        <v/>
      </c>
      <c r="E8804" s="20" t="s">
        <v>399</v>
      </c>
    </row>
    <row r="8805" spans="1:5" outlineLevel="1" x14ac:dyDescent="0.25">
      <c r="A8805" s="28">
        <f>A8804</f>
        <v>45525</v>
      </c>
      <c r="B8805" s="29" t="str">
        <f>B8804</f>
        <v>EMILY B SPEECH LLC</v>
      </c>
      <c r="C8805" s="30">
        <f>SUBTOTAL(9,C8804:C8804)</f>
        <v>2250</v>
      </c>
      <c r="D8805" s="31" t="str">
        <f t="shared" si="137"/>
        <v>TOTAL</v>
      </c>
      <c r="E8805" s="20"/>
    </row>
    <row r="8806" spans="1:5" outlineLevel="2" x14ac:dyDescent="0.25">
      <c r="A8806" s="22">
        <v>45525</v>
      </c>
      <c r="B8806" s="20" t="s">
        <v>703</v>
      </c>
      <c r="C8806" s="21">
        <v>134</v>
      </c>
      <c r="D8806" s="3" t="str">
        <f t="shared" si="137"/>
        <v/>
      </c>
      <c r="E8806" s="20" t="s">
        <v>392</v>
      </c>
    </row>
    <row r="8807" spans="1:5" outlineLevel="2" x14ac:dyDescent="0.25">
      <c r="A8807" s="22">
        <v>45525</v>
      </c>
      <c r="B8807" s="20" t="s">
        <v>703</v>
      </c>
      <c r="C8807" s="21">
        <v>328.37</v>
      </c>
      <c r="D8807" s="3" t="str">
        <f t="shared" si="137"/>
        <v/>
      </c>
      <c r="E8807" s="20" t="s">
        <v>392</v>
      </c>
    </row>
    <row r="8808" spans="1:5" outlineLevel="2" x14ac:dyDescent="0.25">
      <c r="A8808" s="22">
        <v>45525</v>
      </c>
      <c r="B8808" s="20" t="s">
        <v>703</v>
      </c>
      <c r="C8808" s="21">
        <v>25.86</v>
      </c>
      <c r="D8808" s="3" t="str">
        <f t="shared" si="137"/>
        <v/>
      </c>
      <c r="E8808" s="20" t="s">
        <v>392</v>
      </c>
    </row>
    <row r="8809" spans="1:5" outlineLevel="1" x14ac:dyDescent="0.25">
      <c r="A8809" s="28">
        <f>A8808</f>
        <v>45525</v>
      </c>
      <c r="B8809" s="29" t="str">
        <f>B8808</f>
        <v>AMY ASHLEY-WITHERS</v>
      </c>
      <c r="C8809" s="30">
        <f>SUBTOTAL(9,C8806:C8808)</f>
        <v>488.23</v>
      </c>
      <c r="D8809" s="31" t="str">
        <f t="shared" si="137"/>
        <v>TOTAL</v>
      </c>
      <c r="E8809" s="20"/>
    </row>
    <row r="8810" spans="1:5" outlineLevel="2" x14ac:dyDescent="0.25">
      <c r="A8810" s="22">
        <v>45525</v>
      </c>
      <c r="B8810" s="20" t="s">
        <v>239</v>
      </c>
      <c r="C8810" s="21">
        <v>42.21</v>
      </c>
      <c r="D8810" s="3" t="str">
        <f t="shared" si="137"/>
        <v/>
      </c>
      <c r="E8810" s="20" t="s">
        <v>392</v>
      </c>
    </row>
    <row r="8811" spans="1:5" outlineLevel="2" x14ac:dyDescent="0.25">
      <c r="A8811" s="22">
        <v>45525</v>
      </c>
      <c r="B8811" s="20" t="s">
        <v>239</v>
      </c>
      <c r="C8811" s="21">
        <v>366.46</v>
      </c>
      <c r="D8811" s="3" t="str">
        <f t="shared" si="137"/>
        <v/>
      </c>
      <c r="E8811" s="20" t="s">
        <v>392</v>
      </c>
    </row>
    <row r="8812" spans="1:5" outlineLevel="1" x14ac:dyDescent="0.25">
      <c r="A8812" s="28">
        <f>A8811</f>
        <v>45525</v>
      </c>
      <c r="B8812" s="29" t="str">
        <f>B8811</f>
        <v>DANIELLE SANCHEZ</v>
      </c>
      <c r="C8812" s="30">
        <f>SUBTOTAL(9,C8810:C8811)</f>
        <v>408.66999999999996</v>
      </c>
      <c r="D8812" s="31" t="str">
        <f t="shared" si="137"/>
        <v>TOTAL</v>
      </c>
      <c r="E8812" s="20"/>
    </row>
    <row r="8813" spans="1:5" outlineLevel="2" x14ac:dyDescent="0.25">
      <c r="A8813" s="22">
        <v>45525</v>
      </c>
      <c r="B8813" s="20" t="s">
        <v>454</v>
      </c>
      <c r="C8813" s="21">
        <v>154.19999999999999</v>
      </c>
      <c r="D8813" s="3" t="str">
        <f t="shared" si="137"/>
        <v/>
      </c>
      <c r="E8813" s="20" t="s">
        <v>384</v>
      </c>
    </row>
    <row r="8814" spans="1:5" outlineLevel="2" x14ac:dyDescent="0.25">
      <c r="A8814" s="22">
        <v>45525</v>
      </c>
      <c r="B8814" s="20" t="s">
        <v>454</v>
      </c>
      <c r="C8814" s="21">
        <v>1321.2</v>
      </c>
      <c r="D8814" s="3" t="str">
        <f t="shared" si="137"/>
        <v/>
      </c>
      <c r="E8814" s="20" t="s">
        <v>387</v>
      </c>
    </row>
    <row r="8815" spans="1:5" outlineLevel="1" x14ac:dyDescent="0.25">
      <c r="A8815" s="28">
        <f>A8814</f>
        <v>45525</v>
      </c>
      <c r="B8815" s="29" t="str">
        <f>B8814</f>
        <v>DEBRA BARKER</v>
      </c>
      <c r="C8815" s="30">
        <f>SUBTOTAL(9,C8813:C8814)</f>
        <v>1475.4</v>
      </c>
      <c r="D8815" s="31" t="str">
        <f t="shared" si="137"/>
        <v>TOTAL</v>
      </c>
      <c r="E8815" s="20"/>
    </row>
    <row r="8816" spans="1:5" outlineLevel="2" x14ac:dyDescent="0.25">
      <c r="A8816" s="22">
        <v>45525</v>
      </c>
      <c r="B8816" s="20" t="s">
        <v>1251</v>
      </c>
      <c r="C8816" s="21">
        <v>210.37</v>
      </c>
      <c r="D8816" s="3" t="str">
        <f t="shared" si="137"/>
        <v/>
      </c>
      <c r="E8816" s="20" t="s">
        <v>392</v>
      </c>
    </row>
    <row r="8817" spans="1:5" outlineLevel="2" x14ac:dyDescent="0.25">
      <c r="A8817" s="22">
        <v>45525</v>
      </c>
      <c r="B8817" s="20" t="s">
        <v>1251</v>
      </c>
      <c r="C8817" s="21">
        <v>158.4</v>
      </c>
      <c r="D8817" s="3" t="str">
        <f t="shared" si="137"/>
        <v/>
      </c>
      <c r="E8817" s="20" t="s">
        <v>392</v>
      </c>
    </row>
    <row r="8818" spans="1:5" outlineLevel="2" x14ac:dyDescent="0.25">
      <c r="A8818" s="22">
        <v>45525</v>
      </c>
      <c r="B8818" s="20" t="s">
        <v>1251</v>
      </c>
      <c r="C8818" s="21">
        <v>229.45</v>
      </c>
      <c r="D8818" s="3" t="str">
        <f t="shared" si="137"/>
        <v/>
      </c>
      <c r="E8818" s="20" t="s">
        <v>392</v>
      </c>
    </row>
    <row r="8819" spans="1:5" outlineLevel="1" x14ac:dyDescent="0.25">
      <c r="A8819" s="28">
        <f>A8818</f>
        <v>45525</v>
      </c>
      <c r="B8819" s="29" t="str">
        <f>B8818</f>
        <v>DILSHAD LAWJI</v>
      </c>
      <c r="C8819" s="30">
        <f>SUBTOTAL(9,C8816:C8818)</f>
        <v>598.22</v>
      </c>
      <c r="D8819" s="31" t="str">
        <f t="shared" si="137"/>
        <v>TOTAL</v>
      </c>
      <c r="E8819" s="20"/>
    </row>
    <row r="8820" spans="1:5" outlineLevel="2" x14ac:dyDescent="0.25">
      <c r="A8820" s="22">
        <v>45525</v>
      </c>
      <c r="B8820" s="20" t="s">
        <v>1252</v>
      </c>
      <c r="C8820" s="21">
        <v>12.95</v>
      </c>
      <c r="D8820" s="3" t="str">
        <f t="shared" si="137"/>
        <v/>
      </c>
      <c r="E8820" s="20" t="s">
        <v>381</v>
      </c>
    </row>
    <row r="8821" spans="1:5" outlineLevel="2" x14ac:dyDescent="0.25">
      <c r="A8821" s="22">
        <v>45525</v>
      </c>
      <c r="B8821" s="20" t="s">
        <v>1252</v>
      </c>
      <c r="C8821" s="21">
        <v>58.64</v>
      </c>
      <c r="D8821" s="3" t="str">
        <f t="shared" si="137"/>
        <v/>
      </c>
      <c r="E8821" s="20" t="s">
        <v>384</v>
      </c>
    </row>
    <row r="8822" spans="1:5" outlineLevel="2" x14ac:dyDescent="0.25">
      <c r="A8822" s="22">
        <v>45525</v>
      </c>
      <c r="B8822" s="20" t="s">
        <v>1252</v>
      </c>
      <c r="C8822" s="21">
        <v>200</v>
      </c>
      <c r="D8822" s="3" t="str">
        <f t="shared" si="137"/>
        <v/>
      </c>
      <c r="E8822" s="20" t="s">
        <v>392</v>
      </c>
    </row>
    <row r="8823" spans="1:5" outlineLevel="1" x14ac:dyDescent="0.25">
      <c r="A8823" s="28">
        <f>A8822</f>
        <v>45525</v>
      </c>
      <c r="B8823" s="29" t="str">
        <f>B8822</f>
        <v>EMORY DANIEL</v>
      </c>
      <c r="C8823" s="30">
        <f>SUBTOTAL(9,C8820:C8822)</f>
        <v>271.59000000000003</v>
      </c>
      <c r="D8823" s="31" t="str">
        <f t="shared" si="137"/>
        <v>TOTAL</v>
      </c>
      <c r="E8823" s="20"/>
    </row>
    <row r="8824" spans="1:5" outlineLevel="2" x14ac:dyDescent="0.25">
      <c r="A8824" s="22">
        <v>45525</v>
      </c>
      <c r="B8824" s="20" t="s">
        <v>243</v>
      </c>
      <c r="C8824" s="21">
        <v>8.15</v>
      </c>
      <c r="D8824" s="3" t="str">
        <f t="shared" si="137"/>
        <v/>
      </c>
      <c r="E8824" s="20" t="s">
        <v>381</v>
      </c>
    </row>
    <row r="8825" spans="1:5" outlineLevel="2" x14ac:dyDescent="0.25">
      <c r="A8825" s="22">
        <v>45525</v>
      </c>
      <c r="B8825" s="20" t="s">
        <v>243</v>
      </c>
      <c r="C8825" s="21">
        <v>76.34</v>
      </c>
      <c r="D8825" s="3" t="str">
        <f t="shared" si="137"/>
        <v/>
      </c>
      <c r="E8825" s="20" t="s">
        <v>381</v>
      </c>
    </row>
    <row r="8826" spans="1:5" outlineLevel="1" x14ac:dyDescent="0.25">
      <c r="A8826" s="28">
        <f>A8825</f>
        <v>45525</v>
      </c>
      <c r="B8826" s="29" t="str">
        <f>B8825</f>
        <v>JASON SOWDERS</v>
      </c>
      <c r="C8826" s="30">
        <f>SUBTOTAL(9,C8824:C8825)</f>
        <v>84.490000000000009</v>
      </c>
      <c r="D8826" s="31" t="str">
        <f t="shared" si="137"/>
        <v>TOTAL</v>
      </c>
      <c r="E8826" s="20"/>
    </row>
    <row r="8827" spans="1:5" outlineLevel="2" x14ac:dyDescent="0.25">
      <c r="A8827" s="22">
        <v>45525</v>
      </c>
      <c r="B8827" s="20" t="s">
        <v>1253</v>
      </c>
      <c r="C8827" s="21">
        <v>60</v>
      </c>
      <c r="D8827" s="3" t="str">
        <f t="shared" si="137"/>
        <v/>
      </c>
      <c r="E8827" s="20" t="s">
        <v>392</v>
      </c>
    </row>
    <row r="8828" spans="1:5" outlineLevel="2" x14ac:dyDescent="0.25">
      <c r="A8828" s="22">
        <v>45525</v>
      </c>
      <c r="B8828" s="20" t="s">
        <v>1253</v>
      </c>
      <c r="C8828" s="21">
        <v>124.62</v>
      </c>
      <c r="D8828" s="3" t="str">
        <f t="shared" si="137"/>
        <v/>
      </c>
      <c r="E8828" s="20" t="s">
        <v>392</v>
      </c>
    </row>
    <row r="8829" spans="1:5" outlineLevel="1" x14ac:dyDescent="0.25">
      <c r="A8829" s="28">
        <f>A8828</f>
        <v>45525</v>
      </c>
      <c r="B8829" s="29" t="str">
        <f>B8828</f>
        <v>KRISTEN JONES</v>
      </c>
      <c r="C8829" s="30">
        <f>SUBTOTAL(9,C8827:C8828)</f>
        <v>184.62</v>
      </c>
      <c r="D8829" s="31" t="str">
        <f t="shared" si="137"/>
        <v>TOTAL</v>
      </c>
      <c r="E8829" s="20"/>
    </row>
    <row r="8830" spans="1:5" outlineLevel="2" x14ac:dyDescent="0.25">
      <c r="A8830" s="22">
        <v>45525</v>
      </c>
      <c r="B8830" s="20" t="s">
        <v>1254</v>
      </c>
      <c r="C8830" s="21">
        <v>836.28</v>
      </c>
      <c r="D8830" s="3" t="str">
        <f t="shared" si="137"/>
        <v/>
      </c>
      <c r="E8830" s="20" t="s">
        <v>392</v>
      </c>
    </row>
    <row r="8831" spans="1:5" outlineLevel="2" x14ac:dyDescent="0.25">
      <c r="A8831" s="22">
        <v>45525</v>
      </c>
      <c r="B8831" s="20" t="s">
        <v>1254</v>
      </c>
      <c r="C8831" s="21">
        <v>130</v>
      </c>
      <c r="D8831" s="3" t="str">
        <f t="shared" si="137"/>
        <v/>
      </c>
      <c r="E8831" s="20" t="s">
        <v>403</v>
      </c>
    </row>
    <row r="8832" spans="1:5" outlineLevel="1" x14ac:dyDescent="0.25">
      <c r="A8832" s="28">
        <f>A8831</f>
        <v>45525</v>
      </c>
      <c r="B8832" s="29" t="str">
        <f>B8831</f>
        <v>LUCAS RODRIGUEZ</v>
      </c>
      <c r="C8832" s="30">
        <f>SUBTOTAL(9,C8830:C8831)</f>
        <v>966.28</v>
      </c>
      <c r="D8832" s="31" t="str">
        <f t="shared" si="137"/>
        <v>TOTAL</v>
      </c>
      <c r="E8832" s="20"/>
    </row>
    <row r="8833" spans="1:5" outlineLevel="2" x14ac:dyDescent="0.25">
      <c r="A8833" s="22">
        <v>45525</v>
      </c>
      <c r="B8833" s="20" t="s">
        <v>695</v>
      </c>
      <c r="C8833" s="21">
        <v>20.28</v>
      </c>
      <c r="D8833" s="3" t="str">
        <f t="shared" si="137"/>
        <v/>
      </c>
      <c r="E8833" s="20" t="s">
        <v>381</v>
      </c>
    </row>
    <row r="8834" spans="1:5" outlineLevel="2" x14ac:dyDescent="0.25">
      <c r="A8834" s="22">
        <v>45525</v>
      </c>
      <c r="B8834" s="20" t="s">
        <v>695</v>
      </c>
      <c r="C8834" s="21">
        <v>44.85</v>
      </c>
      <c r="D8834" s="3" t="str">
        <f t="shared" si="137"/>
        <v/>
      </c>
      <c r="E8834" s="20" t="s">
        <v>392</v>
      </c>
    </row>
    <row r="8835" spans="1:5" outlineLevel="2" x14ac:dyDescent="0.25">
      <c r="A8835" s="22">
        <v>45525</v>
      </c>
      <c r="B8835" s="20" t="s">
        <v>695</v>
      </c>
      <c r="C8835" s="21">
        <v>32.36</v>
      </c>
      <c r="D8835" s="3" t="str">
        <f t="shared" si="137"/>
        <v/>
      </c>
      <c r="E8835" s="20" t="s">
        <v>403</v>
      </c>
    </row>
    <row r="8836" spans="1:5" outlineLevel="2" x14ac:dyDescent="0.25">
      <c r="A8836" s="22">
        <v>45525</v>
      </c>
      <c r="B8836" s="20" t="s">
        <v>695</v>
      </c>
      <c r="C8836" s="21">
        <v>33.799999999999997</v>
      </c>
      <c r="D8836" s="3" t="str">
        <f t="shared" si="137"/>
        <v/>
      </c>
      <c r="E8836" s="20" t="s">
        <v>403</v>
      </c>
    </row>
    <row r="8837" spans="1:5" outlineLevel="2" x14ac:dyDescent="0.25">
      <c r="A8837" s="22">
        <v>45525</v>
      </c>
      <c r="B8837" s="20" t="s">
        <v>695</v>
      </c>
      <c r="C8837" s="21">
        <v>59.02</v>
      </c>
      <c r="D8837" s="3" t="str">
        <f t="shared" si="137"/>
        <v/>
      </c>
      <c r="E8837" s="20" t="s">
        <v>403</v>
      </c>
    </row>
    <row r="8838" spans="1:5" outlineLevel="2" x14ac:dyDescent="0.25">
      <c r="A8838" s="22">
        <v>45525</v>
      </c>
      <c r="B8838" s="20" t="s">
        <v>695</v>
      </c>
      <c r="C8838" s="21">
        <v>86.49</v>
      </c>
      <c r="D8838" s="3" t="str">
        <f t="shared" si="137"/>
        <v/>
      </c>
      <c r="E8838" s="20" t="s">
        <v>403</v>
      </c>
    </row>
    <row r="8839" spans="1:5" outlineLevel="2" x14ac:dyDescent="0.25">
      <c r="A8839" s="22">
        <v>45525</v>
      </c>
      <c r="B8839" s="20" t="s">
        <v>695</v>
      </c>
      <c r="C8839" s="21">
        <v>100.5</v>
      </c>
      <c r="D8839" s="3" t="str">
        <f t="shared" si="137"/>
        <v/>
      </c>
      <c r="E8839" s="20" t="s">
        <v>403</v>
      </c>
    </row>
    <row r="8840" spans="1:5" outlineLevel="1" x14ac:dyDescent="0.25">
      <c r="A8840" s="28">
        <f>A8839</f>
        <v>45525</v>
      </c>
      <c r="B8840" s="29" t="str">
        <f>B8839</f>
        <v>MEGAN MONTGOMERY</v>
      </c>
      <c r="C8840" s="30">
        <f>SUBTOTAL(9,C8833:C8839)</f>
        <v>377.3</v>
      </c>
      <c r="D8840" s="31" t="str">
        <f t="shared" ref="D8840:D8903" si="138">IF(E8840=0,"TOTAL","")</f>
        <v>TOTAL</v>
      </c>
      <c r="E8840" s="20"/>
    </row>
    <row r="8841" spans="1:5" outlineLevel="2" x14ac:dyDescent="0.25">
      <c r="A8841" s="22">
        <v>45525</v>
      </c>
      <c r="B8841" s="20" t="s">
        <v>455</v>
      </c>
      <c r="C8841" s="21">
        <v>120.92</v>
      </c>
      <c r="D8841" s="3" t="str">
        <f t="shared" si="138"/>
        <v/>
      </c>
      <c r="E8841" s="20" t="s">
        <v>392</v>
      </c>
    </row>
    <row r="8842" spans="1:5" outlineLevel="2" x14ac:dyDescent="0.25">
      <c r="A8842" s="22">
        <v>45525</v>
      </c>
      <c r="B8842" s="20" t="s">
        <v>455</v>
      </c>
      <c r="C8842" s="21">
        <v>184.78</v>
      </c>
      <c r="D8842" s="3" t="str">
        <f t="shared" si="138"/>
        <v/>
      </c>
      <c r="E8842" s="20" t="s">
        <v>392</v>
      </c>
    </row>
    <row r="8843" spans="1:5" outlineLevel="1" x14ac:dyDescent="0.25">
      <c r="A8843" s="28">
        <f>A8842</f>
        <v>45525</v>
      </c>
      <c r="B8843" s="29" t="str">
        <f>B8842</f>
        <v>MUBARAKA RUPAWALLA</v>
      </c>
      <c r="C8843" s="30">
        <f>SUBTOTAL(9,C8841:C8842)</f>
        <v>305.7</v>
      </c>
      <c r="D8843" s="31" t="str">
        <f t="shared" si="138"/>
        <v>TOTAL</v>
      </c>
      <c r="E8843" s="20"/>
    </row>
    <row r="8844" spans="1:5" outlineLevel="2" x14ac:dyDescent="0.25">
      <c r="A8844" s="22">
        <v>45525</v>
      </c>
      <c r="B8844" s="20" t="s">
        <v>1255</v>
      </c>
      <c r="C8844" s="21">
        <v>527.79999999999995</v>
      </c>
      <c r="D8844" s="3" t="str">
        <f t="shared" si="138"/>
        <v/>
      </c>
      <c r="E8844" s="20" t="s">
        <v>392</v>
      </c>
    </row>
    <row r="8845" spans="1:5" outlineLevel="2" x14ac:dyDescent="0.25">
      <c r="A8845" s="22">
        <v>45525</v>
      </c>
      <c r="B8845" s="20" t="s">
        <v>1255</v>
      </c>
      <c r="C8845" s="21">
        <v>85.94</v>
      </c>
      <c r="D8845" s="3" t="str">
        <f t="shared" si="138"/>
        <v/>
      </c>
      <c r="E8845" s="20" t="s">
        <v>381</v>
      </c>
    </row>
    <row r="8846" spans="1:5" outlineLevel="2" x14ac:dyDescent="0.25">
      <c r="A8846" s="22">
        <v>45525</v>
      </c>
      <c r="B8846" s="20" t="s">
        <v>1255</v>
      </c>
      <c r="C8846" s="21">
        <v>20</v>
      </c>
      <c r="D8846" s="3" t="str">
        <f t="shared" si="138"/>
        <v/>
      </c>
      <c r="E8846" s="20" t="s">
        <v>381</v>
      </c>
    </row>
    <row r="8847" spans="1:5" outlineLevel="2" x14ac:dyDescent="0.25">
      <c r="A8847" s="22">
        <v>45525</v>
      </c>
      <c r="B8847" s="20" t="s">
        <v>1255</v>
      </c>
      <c r="C8847" s="21">
        <v>47</v>
      </c>
      <c r="D8847" s="3" t="str">
        <f t="shared" si="138"/>
        <v/>
      </c>
      <c r="E8847" s="20" t="s">
        <v>381</v>
      </c>
    </row>
    <row r="8848" spans="1:5" outlineLevel="2" x14ac:dyDescent="0.25">
      <c r="A8848" s="22">
        <v>45525</v>
      </c>
      <c r="B8848" s="20" t="s">
        <v>1255</v>
      </c>
      <c r="C8848" s="21">
        <v>30</v>
      </c>
      <c r="D8848" s="3" t="str">
        <f t="shared" si="138"/>
        <v/>
      </c>
      <c r="E8848" s="20" t="s">
        <v>381</v>
      </c>
    </row>
    <row r="8849" spans="1:5" outlineLevel="2" x14ac:dyDescent="0.25">
      <c r="A8849" s="22">
        <v>45525</v>
      </c>
      <c r="B8849" s="20" t="s">
        <v>1255</v>
      </c>
      <c r="C8849" s="21">
        <v>20</v>
      </c>
      <c r="D8849" s="3" t="str">
        <f t="shared" si="138"/>
        <v/>
      </c>
      <c r="E8849" s="20" t="s">
        <v>381</v>
      </c>
    </row>
    <row r="8850" spans="1:5" outlineLevel="1" x14ac:dyDescent="0.25">
      <c r="A8850" s="28">
        <f>A8849</f>
        <v>45525</v>
      </c>
      <c r="B8850" s="29" t="str">
        <f>B8849</f>
        <v>NICHOLAS CHEESMAN</v>
      </c>
      <c r="C8850" s="30">
        <f>SUBTOTAL(9,C8844:C8849)</f>
        <v>730.74</v>
      </c>
      <c r="D8850" s="31" t="str">
        <f t="shared" si="138"/>
        <v>TOTAL</v>
      </c>
      <c r="E8850" s="20"/>
    </row>
    <row r="8851" spans="1:5" outlineLevel="2" x14ac:dyDescent="0.25">
      <c r="A8851" s="22">
        <v>45525</v>
      </c>
      <c r="B8851" s="20" t="s">
        <v>1256</v>
      </c>
      <c r="C8851" s="21">
        <v>82.8</v>
      </c>
      <c r="D8851" s="3" t="str">
        <f t="shared" si="138"/>
        <v/>
      </c>
      <c r="E8851" s="20" t="s">
        <v>392</v>
      </c>
    </row>
    <row r="8852" spans="1:5" outlineLevel="2" x14ac:dyDescent="0.25">
      <c r="A8852" s="22">
        <v>45525</v>
      </c>
      <c r="B8852" s="20" t="s">
        <v>1256</v>
      </c>
      <c r="C8852" s="21">
        <v>124.62</v>
      </c>
      <c r="D8852" s="3" t="str">
        <f t="shared" si="138"/>
        <v/>
      </c>
      <c r="E8852" s="20" t="s">
        <v>392</v>
      </c>
    </row>
    <row r="8853" spans="1:5" outlineLevel="1" x14ac:dyDescent="0.25">
      <c r="A8853" s="28">
        <f>A8852</f>
        <v>45525</v>
      </c>
      <c r="B8853" s="29" t="str">
        <f>B8852</f>
        <v>QUARDE ALFRED</v>
      </c>
      <c r="C8853" s="30">
        <f>SUBTOTAL(9,C8851:C8852)</f>
        <v>207.42000000000002</v>
      </c>
      <c r="D8853" s="31" t="str">
        <f t="shared" si="138"/>
        <v>TOTAL</v>
      </c>
      <c r="E8853" s="20"/>
    </row>
    <row r="8854" spans="1:5" outlineLevel="2" x14ac:dyDescent="0.25">
      <c r="A8854" s="22">
        <v>45525</v>
      </c>
      <c r="B8854" s="20" t="s">
        <v>1257</v>
      </c>
      <c r="C8854" s="21">
        <v>224.21</v>
      </c>
      <c r="D8854" s="3" t="str">
        <f t="shared" si="138"/>
        <v/>
      </c>
      <c r="E8854" s="20" t="s">
        <v>392</v>
      </c>
    </row>
    <row r="8855" spans="1:5" outlineLevel="2" x14ac:dyDescent="0.25">
      <c r="A8855" s="22">
        <v>45525</v>
      </c>
      <c r="B8855" s="20" t="s">
        <v>1257</v>
      </c>
      <c r="C8855" s="21">
        <v>243.54</v>
      </c>
      <c r="D8855" s="3" t="str">
        <f t="shared" si="138"/>
        <v/>
      </c>
      <c r="E8855" s="20" t="s">
        <v>392</v>
      </c>
    </row>
    <row r="8856" spans="1:5" outlineLevel="1" x14ac:dyDescent="0.25">
      <c r="A8856" s="28">
        <f>A8855</f>
        <v>45525</v>
      </c>
      <c r="B8856" s="29" t="str">
        <f>B8855</f>
        <v>REBECCA WARONOFF</v>
      </c>
      <c r="C8856" s="30">
        <f>SUBTOTAL(9,C8854:C8855)</f>
        <v>467.75</v>
      </c>
      <c r="D8856" s="31" t="str">
        <f t="shared" si="138"/>
        <v>TOTAL</v>
      </c>
      <c r="E8856" s="20"/>
    </row>
    <row r="8857" spans="1:5" outlineLevel="2" x14ac:dyDescent="0.25">
      <c r="A8857" s="22">
        <v>45525</v>
      </c>
      <c r="B8857" s="20" t="s">
        <v>697</v>
      </c>
      <c r="C8857" s="21">
        <v>100.13</v>
      </c>
      <c r="D8857" s="3" t="str">
        <f t="shared" si="138"/>
        <v/>
      </c>
      <c r="E8857" s="20" t="s">
        <v>382</v>
      </c>
    </row>
    <row r="8858" spans="1:5" outlineLevel="2" x14ac:dyDescent="0.25">
      <c r="A8858" s="22">
        <v>45525</v>
      </c>
      <c r="B8858" s="20" t="s">
        <v>697</v>
      </c>
      <c r="C8858" s="21">
        <v>78.849999999999994</v>
      </c>
      <c r="D8858" s="3" t="str">
        <f t="shared" si="138"/>
        <v/>
      </c>
      <c r="E8858" s="20" t="s">
        <v>384</v>
      </c>
    </row>
    <row r="8859" spans="1:5" outlineLevel="1" x14ac:dyDescent="0.25">
      <c r="A8859" s="28">
        <f>A8858</f>
        <v>45525</v>
      </c>
      <c r="B8859" s="29" t="str">
        <f>B8858</f>
        <v>YVONNE CANALES</v>
      </c>
      <c r="C8859" s="30">
        <f>SUBTOTAL(9,C8857:C8858)</f>
        <v>178.98</v>
      </c>
      <c r="D8859" s="31" t="str">
        <f t="shared" si="138"/>
        <v>TOTAL</v>
      </c>
      <c r="E8859" s="20"/>
    </row>
    <row r="8860" spans="1:5" outlineLevel="2" x14ac:dyDescent="0.25">
      <c r="A8860" s="22">
        <v>45525</v>
      </c>
      <c r="B8860" s="20" t="s">
        <v>1258</v>
      </c>
      <c r="C8860" s="21">
        <v>482.03</v>
      </c>
      <c r="D8860" s="3" t="str">
        <f t="shared" si="138"/>
        <v/>
      </c>
      <c r="E8860" s="20" t="s">
        <v>392</v>
      </c>
    </row>
    <row r="8861" spans="1:5" outlineLevel="1" x14ac:dyDescent="0.25">
      <c r="A8861" s="28">
        <f>A8860</f>
        <v>45525</v>
      </c>
      <c r="B8861" s="29" t="str">
        <f>B8860</f>
        <v>AARON HAGEN</v>
      </c>
      <c r="C8861" s="30">
        <f>SUBTOTAL(9,C8860:C8860)</f>
        <v>482.03</v>
      </c>
      <c r="D8861" s="31" t="str">
        <f t="shared" si="138"/>
        <v>TOTAL</v>
      </c>
      <c r="E8861" s="20"/>
    </row>
    <row r="8862" spans="1:5" outlineLevel="2" x14ac:dyDescent="0.25">
      <c r="A8862" s="22">
        <v>45525</v>
      </c>
      <c r="B8862" s="20" t="s">
        <v>1259</v>
      </c>
      <c r="C8862" s="21">
        <v>192.61</v>
      </c>
      <c r="D8862" s="3" t="str">
        <f t="shared" si="138"/>
        <v/>
      </c>
      <c r="E8862" s="20" t="s">
        <v>392</v>
      </c>
    </row>
    <row r="8863" spans="1:5" outlineLevel="1" x14ac:dyDescent="0.25">
      <c r="A8863" s="28">
        <f>A8862</f>
        <v>45525</v>
      </c>
      <c r="B8863" s="29" t="str">
        <f>B8862</f>
        <v>AARON IHLENFELDT</v>
      </c>
      <c r="C8863" s="30">
        <f>SUBTOTAL(9,C8862:C8862)</f>
        <v>192.61</v>
      </c>
      <c r="D8863" s="31" t="str">
        <f t="shared" si="138"/>
        <v>TOTAL</v>
      </c>
      <c r="E8863" s="20"/>
    </row>
    <row r="8864" spans="1:5" outlineLevel="2" x14ac:dyDescent="0.25">
      <c r="A8864" s="22">
        <v>45525</v>
      </c>
      <c r="B8864" s="20" t="s">
        <v>1260</v>
      </c>
      <c r="C8864" s="21">
        <v>140</v>
      </c>
      <c r="D8864" s="3" t="str">
        <f t="shared" si="138"/>
        <v/>
      </c>
      <c r="E8864" s="20" t="s">
        <v>392</v>
      </c>
    </row>
    <row r="8865" spans="1:5" outlineLevel="1" x14ac:dyDescent="0.25">
      <c r="A8865" s="28">
        <f>A8864</f>
        <v>45525</v>
      </c>
      <c r="B8865" s="29" t="str">
        <f>B8864</f>
        <v>ADAM SORTINO</v>
      </c>
      <c r="C8865" s="30">
        <f>SUBTOTAL(9,C8864:C8864)</f>
        <v>140</v>
      </c>
      <c r="D8865" s="31" t="str">
        <f t="shared" si="138"/>
        <v>TOTAL</v>
      </c>
      <c r="E8865" s="20"/>
    </row>
    <row r="8866" spans="1:5" outlineLevel="2" x14ac:dyDescent="0.25">
      <c r="A8866" s="22">
        <v>45525</v>
      </c>
      <c r="B8866" s="20" t="s">
        <v>937</v>
      </c>
      <c r="C8866" s="21">
        <v>35.82</v>
      </c>
      <c r="D8866" s="3" t="str">
        <f t="shared" si="138"/>
        <v/>
      </c>
      <c r="E8866" s="20" t="s">
        <v>387</v>
      </c>
    </row>
    <row r="8867" spans="1:5" outlineLevel="2" x14ac:dyDescent="0.25">
      <c r="A8867" s="22">
        <v>45525</v>
      </c>
      <c r="B8867" s="20" t="s">
        <v>937</v>
      </c>
      <c r="C8867" s="21">
        <v>172.59</v>
      </c>
      <c r="D8867" s="3" t="str">
        <f t="shared" si="138"/>
        <v/>
      </c>
      <c r="E8867" s="20" t="s">
        <v>392</v>
      </c>
    </row>
    <row r="8868" spans="1:5" outlineLevel="2" x14ac:dyDescent="0.25">
      <c r="A8868" s="22">
        <v>45525</v>
      </c>
      <c r="B8868" s="20" t="s">
        <v>937</v>
      </c>
      <c r="C8868" s="21">
        <v>70.31</v>
      </c>
      <c r="D8868" s="3" t="str">
        <f t="shared" si="138"/>
        <v/>
      </c>
      <c r="E8868" s="20" t="s">
        <v>381</v>
      </c>
    </row>
    <row r="8869" spans="1:5" outlineLevel="1" x14ac:dyDescent="0.25">
      <c r="A8869" s="28">
        <f>A8868</f>
        <v>45525</v>
      </c>
      <c r="B8869" s="29" t="str">
        <f>B8868</f>
        <v>AIDEE CORTES</v>
      </c>
      <c r="C8869" s="30">
        <f>SUBTOTAL(9,C8866:C8868)</f>
        <v>278.72000000000003</v>
      </c>
      <c r="D8869" s="31" t="str">
        <f t="shared" si="138"/>
        <v>TOTAL</v>
      </c>
      <c r="E8869" s="20"/>
    </row>
    <row r="8870" spans="1:5" outlineLevel="2" x14ac:dyDescent="0.25">
      <c r="A8870" s="22">
        <v>45525</v>
      </c>
      <c r="B8870" s="20" t="s">
        <v>1261</v>
      </c>
      <c r="C8870" s="21">
        <v>275.31</v>
      </c>
      <c r="D8870" s="3" t="str">
        <f t="shared" si="138"/>
        <v/>
      </c>
      <c r="E8870" s="20" t="s">
        <v>392</v>
      </c>
    </row>
    <row r="8871" spans="1:5" outlineLevel="1" x14ac:dyDescent="0.25">
      <c r="A8871" s="28">
        <f>A8870</f>
        <v>45525</v>
      </c>
      <c r="B8871" s="29" t="str">
        <f>B8870</f>
        <v>ALAINA SMITH</v>
      </c>
      <c r="C8871" s="30">
        <f>SUBTOTAL(9,C8870:C8870)</f>
        <v>275.31</v>
      </c>
      <c r="D8871" s="31" t="str">
        <f t="shared" si="138"/>
        <v>TOTAL</v>
      </c>
      <c r="E8871" s="20"/>
    </row>
    <row r="8872" spans="1:5" outlineLevel="2" x14ac:dyDescent="0.25">
      <c r="A8872" s="22">
        <v>45525</v>
      </c>
      <c r="B8872" s="20" t="s">
        <v>347</v>
      </c>
      <c r="C8872" s="21">
        <v>103.85</v>
      </c>
      <c r="D8872" s="3" t="str">
        <f t="shared" si="138"/>
        <v/>
      </c>
      <c r="E8872" s="20" t="s">
        <v>392</v>
      </c>
    </row>
    <row r="8873" spans="1:5" outlineLevel="1" x14ac:dyDescent="0.25">
      <c r="A8873" s="28">
        <f>A8872</f>
        <v>45525</v>
      </c>
      <c r="B8873" s="29" t="str">
        <f>B8872</f>
        <v>ALFONSO CANO</v>
      </c>
      <c r="C8873" s="30">
        <f>SUBTOTAL(9,C8872:C8872)</f>
        <v>103.85</v>
      </c>
      <c r="D8873" s="31" t="str">
        <f t="shared" si="138"/>
        <v>TOTAL</v>
      </c>
      <c r="E8873" s="20"/>
    </row>
    <row r="8874" spans="1:5" outlineLevel="2" x14ac:dyDescent="0.25">
      <c r="A8874" s="22">
        <v>45525</v>
      </c>
      <c r="B8874" s="20" t="s">
        <v>1262</v>
      </c>
      <c r="C8874" s="21">
        <v>167.5</v>
      </c>
      <c r="D8874" s="3" t="str">
        <f t="shared" si="138"/>
        <v/>
      </c>
      <c r="E8874" s="20" t="s">
        <v>392</v>
      </c>
    </row>
    <row r="8875" spans="1:5" outlineLevel="1" x14ac:dyDescent="0.25">
      <c r="A8875" s="28">
        <f>A8874</f>
        <v>45525</v>
      </c>
      <c r="B8875" s="29" t="str">
        <f>B8874</f>
        <v>ALLYSON WALKER</v>
      </c>
      <c r="C8875" s="30">
        <f>SUBTOTAL(9,C8874:C8874)</f>
        <v>167.5</v>
      </c>
      <c r="D8875" s="31" t="str">
        <f t="shared" si="138"/>
        <v>TOTAL</v>
      </c>
      <c r="E8875" s="20"/>
    </row>
    <row r="8876" spans="1:5" outlineLevel="2" x14ac:dyDescent="0.25">
      <c r="A8876" s="22">
        <v>45525</v>
      </c>
      <c r="B8876" s="20" t="s">
        <v>1263</v>
      </c>
      <c r="C8876" s="21">
        <v>1062</v>
      </c>
      <c r="D8876" s="3" t="str">
        <f t="shared" si="138"/>
        <v/>
      </c>
      <c r="E8876" s="20" t="s">
        <v>387</v>
      </c>
    </row>
    <row r="8877" spans="1:5" outlineLevel="1" x14ac:dyDescent="0.25">
      <c r="A8877" s="28">
        <f>A8876</f>
        <v>45525</v>
      </c>
      <c r="B8877" s="29" t="str">
        <f>B8876</f>
        <v>AMANDA WEAVER</v>
      </c>
      <c r="C8877" s="30">
        <f>SUBTOTAL(9,C8876:C8876)</f>
        <v>1062</v>
      </c>
      <c r="D8877" s="31" t="str">
        <f t="shared" si="138"/>
        <v>TOTAL</v>
      </c>
      <c r="E8877" s="20"/>
    </row>
    <row r="8878" spans="1:5" outlineLevel="2" x14ac:dyDescent="0.25">
      <c r="A8878" s="22">
        <v>45525</v>
      </c>
      <c r="B8878" s="20" t="s">
        <v>704</v>
      </c>
      <c r="C8878" s="21">
        <v>92.92</v>
      </c>
      <c r="D8878" s="3" t="str">
        <f t="shared" si="138"/>
        <v/>
      </c>
      <c r="E8878" s="20" t="s">
        <v>392</v>
      </c>
    </row>
    <row r="8879" spans="1:5" outlineLevel="1" x14ac:dyDescent="0.25">
      <c r="A8879" s="28">
        <f>A8878</f>
        <v>45525</v>
      </c>
      <c r="B8879" s="29" t="str">
        <f>B8878</f>
        <v>AMY MARSAR</v>
      </c>
      <c r="C8879" s="30">
        <f>SUBTOTAL(9,C8878:C8878)</f>
        <v>92.92</v>
      </c>
      <c r="D8879" s="31" t="str">
        <f t="shared" si="138"/>
        <v>TOTAL</v>
      </c>
      <c r="E8879" s="20"/>
    </row>
    <row r="8880" spans="1:5" outlineLevel="2" x14ac:dyDescent="0.25">
      <c r="A8880" s="22">
        <v>45525</v>
      </c>
      <c r="B8880" s="20" t="s">
        <v>1264</v>
      </c>
      <c r="C8880" s="21">
        <v>98</v>
      </c>
      <c r="D8880" s="3" t="str">
        <f t="shared" si="138"/>
        <v/>
      </c>
      <c r="E8880" s="20" t="s">
        <v>392</v>
      </c>
    </row>
    <row r="8881" spans="1:5" outlineLevel="2" x14ac:dyDescent="0.25">
      <c r="A8881" s="22">
        <v>45525</v>
      </c>
      <c r="B8881" s="20" t="s">
        <v>1264</v>
      </c>
      <c r="C8881" s="21">
        <v>149.6</v>
      </c>
      <c r="D8881" s="3" t="str">
        <f t="shared" si="138"/>
        <v/>
      </c>
      <c r="E8881" s="20" t="s">
        <v>392</v>
      </c>
    </row>
    <row r="8882" spans="1:5" outlineLevel="1" x14ac:dyDescent="0.25">
      <c r="A8882" s="28">
        <f>A8881</f>
        <v>45525</v>
      </c>
      <c r="B8882" s="29" t="str">
        <f>B8881</f>
        <v>AMY RITTER</v>
      </c>
      <c r="C8882" s="30">
        <f>SUBTOTAL(9,C8880:C8881)</f>
        <v>247.6</v>
      </c>
      <c r="D8882" s="31" t="str">
        <f t="shared" si="138"/>
        <v>TOTAL</v>
      </c>
      <c r="E8882" s="20"/>
    </row>
    <row r="8883" spans="1:5" outlineLevel="2" x14ac:dyDescent="0.25">
      <c r="A8883" s="22">
        <v>45525</v>
      </c>
      <c r="B8883" s="20" t="s">
        <v>538</v>
      </c>
      <c r="C8883" s="21">
        <v>253.28</v>
      </c>
      <c r="D8883" s="3" t="str">
        <f t="shared" si="138"/>
        <v/>
      </c>
      <c r="E8883" s="20" t="s">
        <v>392</v>
      </c>
    </row>
    <row r="8884" spans="1:5" outlineLevel="2" x14ac:dyDescent="0.25">
      <c r="A8884" s="22">
        <v>45525</v>
      </c>
      <c r="B8884" s="20" t="s">
        <v>538</v>
      </c>
      <c r="C8884" s="21">
        <v>134</v>
      </c>
      <c r="D8884" s="3" t="str">
        <f t="shared" si="138"/>
        <v/>
      </c>
      <c r="E8884" s="20" t="s">
        <v>392</v>
      </c>
    </row>
    <row r="8885" spans="1:5" outlineLevel="1" x14ac:dyDescent="0.25">
      <c r="A8885" s="28">
        <f>A8884</f>
        <v>45525</v>
      </c>
      <c r="B8885" s="29" t="str">
        <f>B8884</f>
        <v>ANDREA ALFORD</v>
      </c>
      <c r="C8885" s="30">
        <f>SUBTOTAL(9,C8883:C8884)</f>
        <v>387.28</v>
      </c>
      <c r="D8885" s="31" t="str">
        <f t="shared" si="138"/>
        <v>TOTAL</v>
      </c>
      <c r="E8885" s="20"/>
    </row>
    <row r="8886" spans="1:5" outlineLevel="2" x14ac:dyDescent="0.25">
      <c r="A8886" s="22">
        <v>45525</v>
      </c>
      <c r="B8886" s="20" t="s">
        <v>1265</v>
      </c>
      <c r="C8886" s="21">
        <v>28.25</v>
      </c>
      <c r="D8886" s="3" t="str">
        <f t="shared" si="138"/>
        <v/>
      </c>
      <c r="E8886" s="20" t="s">
        <v>387</v>
      </c>
    </row>
    <row r="8887" spans="1:5" outlineLevel="1" x14ac:dyDescent="0.25">
      <c r="A8887" s="28">
        <f>A8886</f>
        <v>45525</v>
      </c>
      <c r="B8887" s="29" t="str">
        <f>B8886</f>
        <v>ANDREW BLACKFORD</v>
      </c>
      <c r="C8887" s="30">
        <f>SUBTOTAL(9,C8886:C8886)</f>
        <v>28.25</v>
      </c>
      <c r="D8887" s="31" t="str">
        <f t="shared" si="138"/>
        <v>TOTAL</v>
      </c>
      <c r="E8887" s="20"/>
    </row>
    <row r="8888" spans="1:5" outlineLevel="2" x14ac:dyDescent="0.25">
      <c r="A8888" s="22">
        <v>45525</v>
      </c>
      <c r="B8888" s="20" t="s">
        <v>1266</v>
      </c>
      <c r="C8888" s="21">
        <v>103</v>
      </c>
      <c r="D8888" s="3" t="str">
        <f t="shared" si="138"/>
        <v/>
      </c>
      <c r="E8888" s="20" t="s">
        <v>392</v>
      </c>
    </row>
    <row r="8889" spans="1:5" outlineLevel="1" x14ac:dyDescent="0.25">
      <c r="A8889" s="28">
        <f>A8888</f>
        <v>45525</v>
      </c>
      <c r="B8889" s="29" t="str">
        <f>B8888</f>
        <v>ANDREW MACDONALD</v>
      </c>
      <c r="C8889" s="30">
        <f>SUBTOTAL(9,C8888:C8888)</f>
        <v>103</v>
      </c>
      <c r="D8889" s="31" t="str">
        <f t="shared" si="138"/>
        <v>TOTAL</v>
      </c>
      <c r="E8889" s="20"/>
    </row>
    <row r="8890" spans="1:5" outlineLevel="2" x14ac:dyDescent="0.25">
      <c r="A8890" s="22">
        <v>45525</v>
      </c>
      <c r="B8890" s="20" t="s">
        <v>237</v>
      </c>
      <c r="C8890" s="21">
        <v>304.18</v>
      </c>
      <c r="D8890" s="3" t="str">
        <f t="shared" si="138"/>
        <v/>
      </c>
      <c r="E8890" s="20" t="s">
        <v>392</v>
      </c>
    </row>
    <row r="8891" spans="1:5" outlineLevel="1" x14ac:dyDescent="0.25">
      <c r="A8891" s="28">
        <f>A8890</f>
        <v>45525</v>
      </c>
      <c r="B8891" s="29" t="str">
        <f>B8890</f>
        <v>ANDREW VO</v>
      </c>
      <c r="C8891" s="30">
        <f>SUBTOTAL(9,C8890:C8890)</f>
        <v>304.18</v>
      </c>
      <c r="D8891" s="31" t="str">
        <f t="shared" si="138"/>
        <v>TOTAL</v>
      </c>
      <c r="E8891" s="20"/>
    </row>
    <row r="8892" spans="1:5" outlineLevel="2" x14ac:dyDescent="0.25">
      <c r="A8892" s="22">
        <v>45525</v>
      </c>
      <c r="B8892" s="20" t="s">
        <v>1267</v>
      </c>
      <c r="C8892" s="21">
        <v>167.55</v>
      </c>
      <c r="D8892" s="3" t="str">
        <f t="shared" si="138"/>
        <v/>
      </c>
      <c r="E8892" s="20" t="s">
        <v>392</v>
      </c>
    </row>
    <row r="8893" spans="1:5" outlineLevel="1" x14ac:dyDescent="0.25">
      <c r="A8893" s="28">
        <f>A8892</f>
        <v>45525</v>
      </c>
      <c r="B8893" s="29" t="str">
        <f>B8892</f>
        <v>ANELALEA WILLIAMS</v>
      </c>
      <c r="C8893" s="30">
        <f>SUBTOTAL(9,C8892:C8892)</f>
        <v>167.55</v>
      </c>
      <c r="D8893" s="31" t="str">
        <f t="shared" si="138"/>
        <v>TOTAL</v>
      </c>
      <c r="E8893" s="20"/>
    </row>
    <row r="8894" spans="1:5" outlineLevel="2" x14ac:dyDescent="0.25">
      <c r="A8894" s="22">
        <v>45525</v>
      </c>
      <c r="B8894" s="20" t="s">
        <v>1268</v>
      </c>
      <c r="C8894" s="21">
        <v>206.01</v>
      </c>
      <c r="D8894" s="3" t="str">
        <f t="shared" si="138"/>
        <v/>
      </c>
      <c r="E8894" s="20" t="s">
        <v>392</v>
      </c>
    </row>
    <row r="8895" spans="1:5" outlineLevel="1" x14ac:dyDescent="0.25">
      <c r="A8895" s="28">
        <f>A8894</f>
        <v>45525</v>
      </c>
      <c r="B8895" s="29" t="str">
        <f>B8894</f>
        <v>ANGELICA ROSAS-TORRES</v>
      </c>
      <c r="C8895" s="30">
        <f>SUBTOTAL(9,C8894:C8894)</f>
        <v>206.01</v>
      </c>
      <c r="D8895" s="31" t="str">
        <f t="shared" si="138"/>
        <v>TOTAL</v>
      </c>
      <c r="E8895" s="20"/>
    </row>
    <row r="8896" spans="1:5" outlineLevel="2" x14ac:dyDescent="0.25">
      <c r="A8896" s="22">
        <v>45525</v>
      </c>
      <c r="B8896" s="20" t="s">
        <v>1269</v>
      </c>
      <c r="C8896" s="21">
        <v>77.81</v>
      </c>
      <c r="D8896" s="3" t="str">
        <f t="shared" si="138"/>
        <v/>
      </c>
      <c r="E8896" s="20" t="s">
        <v>384</v>
      </c>
    </row>
    <row r="8897" spans="1:5" outlineLevel="1" x14ac:dyDescent="0.25">
      <c r="A8897" s="28">
        <f>A8896</f>
        <v>45525</v>
      </c>
      <c r="B8897" s="29" t="str">
        <f>B8896</f>
        <v>ANGELITA BATEMAN</v>
      </c>
      <c r="C8897" s="30">
        <f>SUBTOTAL(9,C8896:C8896)</f>
        <v>77.81</v>
      </c>
      <c r="D8897" s="31" t="str">
        <f t="shared" si="138"/>
        <v>TOTAL</v>
      </c>
      <c r="E8897" s="20"/>
    </row>
    <row r="8898" spans="1:5" outlineLevel="2" x14ac:dyDescent="0.25">
      <c r="A8898" s="22">
        <v>45525</v>
      </c>
      <c r="B8898" s="20" t="s">
        <v>1270</v>
      </c>
      <c r="C8898" s="21">
        <v>140</v>
      </c>
      <c r="D8898" s="3" t="str">
        <f t="shared" si="138"/>
        <v/>
      </c>
      <c r="E8898" s="20" t="s">
        <v>392</v>
      </c>
    </row>
    <row r="8899" spans="1:5" outlineLevel="1" x14ac:dyDescent="0.25">
      <c r="A8899" s="28">
        <f>A8898</f>
        <v>45525</v>
      </c>
      <c r="B8899" s="29" t="str">
        <f>B8898</f>
        <v>ANNE FAZZINI</v>
      </c>
      <c r="C8899" s="30">
        <f>SUBTOTAL(9,C8898:C8898)</f>
        <v>140</v>
      </c>
      <c r="D8899" s="31" t="str">
        <f t="shared" si="138"/>
        <v>TOTAL</v>
      </c>
      <c r="E8899" s="20"/>
    </row>
    <row r="8900" spans="1:5" outlineLevel="2" x14ac:dyDescent="0.25">
      <c r="A8900" s="22">
        <v>45525</v>
      </c>
      <c r="B8900" s="20" t="s">
        <v>1271</v>
      </c>
      <c r="C8900" s="21">
        <v>101.31</v>
      </c>
      <c r="D8900" s="3" t="str">
        <f t="shared" si="138"/>
        <v/>
      </c>
      <c r="E8900" s="20" t="s">
        <v>392</v>
      </c>
    </row>
    <row r="8901" spans="1:5" outlineLevel="1" x14ac:dyDescent="0.25">
      <c r="A8901" s="28">
        <f>A8900</f>
        <v>45525</v>
      </c>
      <c r="B8901" s="29" t="str">
        <f>B8900</f>
        <v>ANNE-MARIE ROUNDTREE-FAUL</v>
      </c>
      <c r="C8901" s="30">
        <f>SUBTOTAL(9,C8900:C8900)</f>
        <v>101.31</v>
      </c>
      <c r="D8901" s="31" t="str">
        <f t="shared" si="138"/>
        <v>TOTAL</v>
      </c>
      <c r="E8901" s="20"/>
    </row>
    <row r="8902" spans="1:5" outlineLevel="2" x14ac:dyDescent="0.25">
      <c r="A8902" s="22">
        <v>45525</v>
      </c>
      <c r="B8902" s="20" t="s">
        <v>1272</v>
      </c>
      <c r="C8902" s="21">
        <v>189.92</v>
      </c>
      <c r="D8902" s="3" t="str">
        <f t="shared" si="138"/>
        <v/>
      </c>
      <c r="E8902" s="20" t="s">
        <v>392</v>
      </c>
    </row>
    <row r="8903" spans="1:5" outlineLevel="1" x14ac:dyDescent="0.25">
      <c r="A8903" s="28">
        <f>A8902</f>
        <v>45525</v>
      </c>
      <c r="B8903" s="29" t="str">
        <f>B8902</f>
        <v>ANNIE HOLLAND</v>
      </c>
      <c r="C8903" s="30">
        <f>SUBTOTAL(9,C8902:C8902)</f>
        <v>189.92</v>
      </c>
      <c r="D8903" s="31" t="str">
        <f t="shared" si="138"/>
        <v>TOTAL</v>
      </c>
      <c r="E8903" s="20"/>
    </row>
    <row r="8904" spans="1:5" outlineLevel="2" x14ac:dyDescent="0.25">
      <c r="A8904" s="22">
        <v>45525</v>
      </c>
      <c r="B8904" s="20" t="s">
        <v>1273</v>
      </c>
      <c r="C8904" s="21">
        <v>19.43</v>
      </c>
      <c r="D8904" s="3" t="str">
        <f t="shared" ref="D8904:D8967" si="139">IF(E8904=0,"TOTAL","")</f>
        <v/>
      </c>
      <c r="E8904" s="20" t="s">
        <v>392</v>
      </c>
    </row>
    <row r="8905" spans="1:5" outlineLevel="1" x14ac:dyDescent="0.25">
      <c r="A8905" s="28">
        <f>A8904</f>
        <v>45525</v>
      </c>
      <c r="B8905" s="29" t="str">
        <f>B8904</f>
        <v>AZEB FESEHA</v>
      </c>
      <c r="C8905" s="30">
        <f>SUBTOTAL(9,C8904:C8904)</f>
        <v>19.43</v>
      </c>
      <c r="D8905" s="31" t="str">
        <f t="shared" si="139"/>
        <v>TOTAL</v>
      </c>
      <c r="E8905" s="20"/>
    </row>
    <row r="8906" spans="1:5" outlineLevel="2" x14ac:dyDescent="0.25">
      <c r="A8906" s="22">
        <v>45525</v>
      </c>
      <c r="B8906" s="20" t="s">
        <v>479</v>
      </c>
      <c r="C8906" s="21">
        <v>176.22</v>
      </c>
      <c r="D8906" s="3" t="str">
        <f t="shared" si="139"/>
        <v/>
      </c>
      <c r="E8906" s="20" t="s">
        <v>392</v>
      </c>
    </row>
    <row r="8907" spans="1:5" outlineLevel="1" x14ac:dyDescent="0.25">
      <c r="A8907" s="28">
        <f>A8906</f>
        <v>45525</v>
      </c>
      <c r="B8907" s="29" t="str">
        <f>B8906</f>
        <v>AZYADEH BATISTA</v>
      </c>
      <c r="C8907" s="30">
        <f>SUBTOTAL(9,C8906:C8906)</f>
        <v>176.22</v>
      </c>
      <c r="D8907" s="31" t="str">
        <f t="shared" si="139"/>
        <v>TOTAL</v>
      </c>
      <c r="E8907" s="20"/>
    </row>
    <row r="8908" spans="1:5" outlineLevel="2" x14ac:dyDescent="0.25">
      <c r="A8908" s="22">
        <v>45525</v>
      </c>
      <c r="B8908" s="20" t="s">
        <v>1274</v>
      </c>
      <c r="C8908" s="21">
        <v>200</v>
      </c>
      <c r="D8908" s="3" t="str">
        <f t="shared" si="139"/>
        <v/>
      </c>
      <c r="E8908" s="20" t="s">
        <v>392</v>
      </c>
    </row>
    <row r="8909" spans="1:5" outlineLevel="1" x14ac:dyDescent="0.25">
      <c r="A8909" s="28">
        <f>A8908</f>
        <v>45525</v>
      </c>
      <c r="B8909" s="29" t="str">
        <f>B8908</f>
        <v>BARBARA JONES</v>
      </c>
      <c r="C8909" s="30">
        <f>SUBTOTAL(9,C8908:C8908)</f>
        <v>200</v>
      </c>
      <c r="D8909" s="31" t="str">
        <f t="shared" si="139"/>
        <v>TOTAL</v>
      </c>
      <c r="E8909" s="20"/>
    </row>
    <row r="8910" spans="1:5" outlineLevel="2" x14ac:dyDescent="0.25">
      <c r="A8910" s="22">
        <v>45525</v>
      </c>
      <c r="B8910" s="20" t="s">
        <v>1275</v>
      </c>
      <c r="C8910" s="21">
        <v>319</v>
      </c>
      <c r="D8910" s="3" t="str">
        <f t="shared" si="139"/>
        <v/>
      </c>
      <c r="E8910" s="20" t="s">
        <v>392</v>
      </c>
    </row>
    <row r="8911" spans="1:5" outlineLevel="1" x14ac:dyDescent="0.25">
      <c r="A8911" s="28">
        <f>A8910</f>
        <v>45525</v>
      </c>
      <c r="B8911" s="29" t="str">
        <f>B8910</f>
        <v>BETHANY WELLER PEREIRA</v>
      </c>
      <c r="C8911" s="30">
        <f>SUBTOTAL(9,C8910:C8910)</f>
        <v>319</v>
      </c>
      <c r="D8911" s="31" t="str">
        <f t="shared" si="139"/>
        <v>TOTAL</v>
      </c>
      <c r="E8911" s="20"/>
    </row>
    <row r="8912" spans="1:5" outlineLevel="2" x14ac:dyDescent="0.25">
      <c r="A8912" s="22">
        <v>45525</v>
      </c>
      <c r="B8912" s="20" t="s">
        <v>1276</v>
      </c>
      <c r="C8912" s="21">
        <v>201.78</v>
      </c>
      <c r="D8912" s="3" t="str">
        <f t="shared" si="139"/>
        <v/>
      </c>
      <c r="E8912" s="20" t="s">
        <v>387</v>
      </c>
    </row>
    <row r="8913" spans="1:5" outlineLevel="1" x14ac:dyDescent="0.25">
      <c r="A8913" s="28">
        <f>A8912</f>
        <v>45525</v>
      </c>
      <c r="B8913" s="29" t="str">
        <f>B8912</f>
        <v>BILL HERBERT</v>
      </c>
      <c r="C8913" s="30">
        <f>SUBTOTAL(9,C8912:C8912)</f>
        <v>201.78</v>
      </c>
      <c r="D8913" s="31" t="str">
        <f t="shared" si="139"/>
        <v>TOTAL</v>
      </c>
      <c r="E8913" s="20"/>
    </row>
    <row r="8914" spans="1:5" outlineLevel="2" x14ac:dyDescent="0.25">
      <c r="A8914" s="22">
        <v>45525</v>
      </c>
      <c r="B8914" s="20" t="s">
        <v>1277</v>
      </c>
      <c r="C8914" s="21">
        <v>171.3</v>
      </c>
      <c r="D8914" s="3" t="str">
        <f t="shared" si="139"/>
        <v/>
      </c>
      <c r="E8914" s="20" t="s">
        <v>392</v>
      </c>
    </row>
    <row r="8915" spans="1:5" outlineLevel="1" x14ac:dyDescent="0.25">
      <c r="A8915" s="28">
        <f>A8914</f>
        <v>45525</v>
      </c>
      <c r="B8915" s="29" t="str">
        <f>B8914</f>
        <v>BINEA CACERES</v>
      </c>
      <c r="C8915" s="30">
        <f>SUBTOTAL(9,C8914:C8914)</f>
        <v>171.3</v>
      </c>
      <c r="D8915" s="31" t="str">
        <f t="shared" si="139"/>
        <v>TOTAL</v>
      </c>
      <c r="E8915" s="20"/>
    </row>
    <row r="8916" spans="1:5" outlineLevel="2" x14ac:dyDescent="0.25">
      <c r="A8916" s="22">
        <v>45525</v>
      </c>
      <c r="B8916" s="20" t="s">
        <v>1278</v>
      </c>
      <c r="C8916" s="21">
        <v>28.25</v>
      </c>
      <c r="D8916" s="3" t="str">
        <f t="shared" si="139"/>
        <v/>
      </c>
      <c r="E8916" s="20" t="s">
        <v>387</v>
      </c>
    </row>
    <row r="8917" spans="1:5" outlineLevel="1" x14ac:dyDescent="0.25">
      <c r="A8917" s="28">
        <f>A8916</f>
        <v>45525</v>
      </c>
      <c r="B8917" s="29" t="str">
        <f>B8916</f>
        <v>BRANDON STEPHENS</v>
      </c>
      <c r="C8917" s="30">
        <f>SUBTOTAL(9,C8916:C8916)</f>
        <v>28.25</v>
      </c>
      <c r="D8917" s="31" t="str">
        <f t="shared" si="139"/>
        <v>TOTAL</v>
      </c>
      <c r="E8917" s="20"/>
    </row>
    <row r="8918" spans="1:5" outlineLevel="2" x14ac:dyDescent="0.25">
      <c r="A8918" s="22">
        <v>45525</v>
      </c>
      <c r="B8918" s="20" t="s">
        <v>1279</v>
      </c>
      <c r="C8918" s="21">
        <v>200</v>
      </c>
      <c r="D8918" s="3" t="str">
        <f t="shared" si="139"/>
        <v/>
      </c>
      <c r="E8918" s="20" t="s">
        <v>392</v>
      </c>
    </row>
    <row r="8919" spans="1:5" outlineLevel="1" x14ac:dyDescent="0.25">
      <c r="A8919" s="28">
        <f>A8918</f>
        <v>45525</v>
      </c>
      <c r="B8919" s="29" t="str">
        <f>B8918</f>
        <v>BRETT NELSEN</v>
      </c>
      <c r="C8919" s="30">
        <f>SUBTOTAL(9,C8918:C8918)</f>
        <v>200</v>
      </c>
      <c r="D8919" s="31" t="str">
        <f t="shared" si="139"/>
        <v>TOTAL</v>
      </c>
      <c r="E8919" s="20"/>
    </row>
    <row r="8920" spans="1:5" outlineLevel="2" x14ac:dyDescent="0.25">
      <c r="A8920" s="22">
        <v>45525</v>
      </c>
      <c r="B8920" s="20" t="s">
        <v>1280</v>
      </c>
      <c r="C8920" s="21">
        <v>65</v>
      </c>
      <c r="D8920" s="3" t="str">
        <f t="shared" si="139"/>
        <v/>
      </c>
      <c r="E8920" s="20" t="s">
        <v>412</v>
      </c>
    </row>
    <row r="8921" spans="1:5" outlineLevel="2" x14ac:dyDescent="0.25">
      <c r="A8921" s="22">
        <v>45525</v>
      </c>
      <c r="B8921" s="20" t="s">
        <v>1280</v>
      </c>
      <c r="C8921" s="21">
        <v>473.76</v>
      </c>
      <c r="D8921" s="3" t="str">
        <f t="shared" si="139"/>
        <v/>
      </c>
      <c r="E8921" s="20" t="s">
        <v>392</v>
      </c>
    </row>
    <row r="8922" spans="1:5" outlineLevel="1" x14ac:dyDescent="0.25">
      <c r="A8922" s="28">
        <f>A8921</f>
        <v>45525</v>
      </c>
      <c r="B8922" s="29" t="str">
        <f>B8921</f>
        <v>BRYAN HICKS</v>
      </c>
      <c r="C8922" s="30">
        <f>SUBTOTAL(9,C8920:C8921)</f>
        <v>538.76</v>
      </c>
      <c r="D8922" s="31" t="str">
        <f t="shared" si="139"/>
        <v>TOTAL</v>
      </c>
      <c r="E8922" s="20"/>
    </row>
    <row r="8923" spans="1:5" outlineLevel="2" x14ac:dyDescent="0.25">
      <c r="A8923" s="22">
        <v>45525</v>
      </c>
      <c r="B8923" s="20" t="s">
        <v>1281</v>
      </c>
      <c r="C8923" s="21">
        <v>36.56</v>
      </c>
      <c r="D8923" s="3" t="str">
        <f t="shared" si="139"/>
        <v/>
      </c>
      <c r="E8923" s="20" t="s">
        <v>392</v>
      </c>
    </row>
    <row r="8924" spans="1:5" outlineLevel="1" x14ac:dyDescent="0.25">
      <c r="A8924" s="28">
        <f>A8923</f>
        <v>45525</v>
      </c>
      <c r="B8924" s="29" t="str">
        <f>B8923</f>
        <v>CAITLIN GRIFFIN</v>
      </c>
      <c r="C8924" s="30">
        <f>SUBTOTAL(9,C8923:C8923)</f>
        <v>36.56</v>
      </c>
      <c r="D8924" s="31" t="str">
        <f t="shared" si="139"/>
        <v>TOTAL</v>
      </c>
      <c r="E8924" s="20"/>
    </row>
    <row r="8925" spans="1:5" outlineLevel="2" x14ac:dyDescent="0.25">
      <c r="A8925" s="22">
        <v>45525</v>
      </c>
      <c r="B8925" s="20" t="s">
        <v>1282</v>
      </c>
      <c r="C8925" s="21">
        <v>110</v>
      </c>
      <c r="D8925" s="3" t="str">
        <f t="shared" si="139"/>
        <v/>
      </c>
      <c r="E8925" s="20" t="s">
        <v>406</v>
      </c>
    </row>
    <row r="8926" spans="1:5" outlineLevel="1" x14ac:dyDescent="0.25">
      <c r="A8926" s="28">
        <f>A8925</f>
        <v>45525</v>
      </c>
      <c r="B8926" s="29" t="str">
        <f>B8925</f>
        <v>CAMILLA REDDIX</v>
      </c>
      <c r="C8926" s="30">
        <f>SUBTOTAL(9,C8925:C8925)</f>
        <v>110</v>
      </c>
      <c r="D8926" s="31" t="str">
        <f t="shared" si="139"/>
        <v>TOTAL</v>
      </c>
      <c r="E8926" s="20"/>
    </row>
    <row r="8927" spans="1:5" outlineLevel="2" x14ac:dyDescent="0.25">
      <c r="A8927" s="22">
        <v>45525</v>
      </c>
      <c r="B8927" s="20" t="s">
        <v>1283</v>
      </c>
      <c r="C8927" s="21">
        <v>28.25</v>
      </c>
      <c r="D8927" s="3" t="str">
        <f t="shared" si="139"/>
        <v/>
      </c>
      <c r="E8927" s="20" t="s">
        <v>387</v>
      </c>
    </row>
    <row r="8928" spans="1:5" outlineLevel="1" x14ac:dyDescent="0.25">
      <c r="A8928" s="28">
        <f>A8927</f>
        <v>45525</v>
      </c>
      <c r="B8928" s="29" t="str">
        <f>B8927</f>
        <v>CARL BAKER</v>
      </c>
      <c r="C8928" s="30">
        <f>SUBTOTAL(9,C8927:C8927)</f>
        <v>28.25</v>
      </c>
      <c r="D8928" s="31" t="str">
        <f t="shared" si="139"/>
        <v>TOTAL</v>
      </c>
      <c r="E8928" s="20"/>
    </row>
    <row r="8929" spans="1:5" outlineLevel="2" x14ac:dyDescent="0.25">
      <c r="A8929" s="22">
        <v>45525</v>
      </c>
      <c r="B8929" s="20" t="s">
        <v>717</v>
      </c>
      <c r="C8929" s="21">
        <v>77.25</v>
      </c>
      <c r="D8929" s="3" t="str">
        <f t="shared" si="139"/>
        <v/>
      </c>
      <c r="E8929" s="20" t="s">
        <v>392</v>
      </c>
    </row>
    <row r="8930" spans="1:5" outlineLevel="1" x14ac:dyDescent="0.25">
      <c r="A8930" s="28">
        <f>A8929</f>
        <v>45525</v>
      </c>
      <c r="B8930" s="29" t="str">
        <f>B8929</f>
        <v>CAROLINA CALDERON</v>
      </c>
      <c r="C8930" s="30">
        <f>SUBTOTAL(9,C8929:C8929)</f>
        <v>77.25</v>
      </c>
      <c r="D8930" s="31" t="str">
        <f t="shared" si="139"/>
        <v>TOTAL</v>
      </c>
      <c r="E8930" s="20"/>
    </row>
    <row r="8931" spans="1:5" outlineLevel="2" x14ac:dyDescent="0.25">
      <c r="A8931" s="22">
        <v>45525</v>
      </c>
      <c r="B8931" s="20" t="s">
        <v>1284</v>
      </c>
      <c r="C8931" s="21">
        <v>213.82</v>
      </c>
      <c r="D8931" s="3" t="str">
        <f t="shared" si="139"/>
        <v/>
      </c>
      <c r="E8931" s="20" t="s">
        <v>392</v>
      </c>
    </row>
    <row r="8932" spans="1:5" outlineLevel="1" x14ac:dyDescent="0.25">
      <c r="A8932" s="28">
        <f>A8931</f>
        <v>45525</v>
      </c>
      <c r="B8932" s="29" t="str">
        <f>B8931</f>
        <v>CHAD ONHAIZER</v>
      </c>
      <c r="C8932" s="30">
        <f>SUBTOTAL(9,C8931:C8931)</f>
        <v>213.82</v>
      </c>
      <c r="D8932" s="31" t="str">
        <f t="shared" si="139"/>
        <v>TOTAL</v>
      </c>
      <c r="E8932" s="20"/>
    </row>
    <row r="8933" spans="1:5" outlineLevel="2" x14ac:dyDescent="0.25">
      <c r="A8933" s="22">
        <v>45525</v>
      </c>
      <c r="B8933" s="20" t="s">
        <v>1285</v>
      </c>
      <c r="C8933" s="21">
        <v>100</v>
      </c>
      <c r="D8933" s="3" t="str">
        <f t="shared" si="139"/>
        <v/>
      </c>
      <c r="E8933" s="20" t="s">
        <v>392</v>
      </c>
    </row>
    <row r="8934" spans="1:5" outlineLevel="1" x14ac:dyDescent="0.25">
      <c r="A8934" s="28">
        <f>A8933</f>
        <v>45525</v>
      </c>
      <c r="B8934" s="29" t="str">
        <f>B8933</f>
        <v>CHARLIE AYRO</v>
      </c>
      <c r="C8934" s="30">
        <f>SUBTOTAL(9,C8933:C8933)</f>
        <v>100</v>
      </c>
      <c r="D8934" s="31" t="str">
        <f t="shared" si="139"/>
        <v>TOTAL</v>
      </c>
      <c r="E8934" s="20"/>
    </row>
    <row r="8935" spans="1:5" outlineLevel="2" x14ac:dyDescent="0.25">
      <c r="A8935" s="22">
        <v>45525</v>
      </c>
      <c r="B8935" s="20" t="s">
        <v>1286</v>
      </c>
      <c r="C8935" s="21">
        <v>190.54</v>
      </c>
      <c r="D8935" s="3" t="str">
        <f t="shared" si="139"/>
        <v/>
      </c>
      <c r="E8935" s="20" t="s">
        <v>387</v>
      </c>
    </row>
    <row r="8936" spans="1:5" outlineLevel="1" x14ac:dyDescent="0.25">
      <c r="A8936" s="28">
        <f>A8935</f>
        <v>45525</v>
      </c>
      <c r="B8936" s="29" t="str">
        <f>B8935</f>
        <v>CHERYL PRATT</v>
      </c>
      <c r="C8936" s="30">
        <f>SUBTOTAL(9,C8935:C8935)</f>
        <v>190.54</v>
      </c>
      <c r="D8936" s="31" t="str">
        <f t="shared" si="139"/>
        <v>TOTAL</v>
      </c>
      <c r="E8936" s="20"/>
    </row>
    <row r="8937" spans="1:5" outlineLevel="2" x14ac:dyDescent="0.25">
      <c r="A8937" s="22">
        <v>45525</v>
      </c>
      <c r="B8937" s="20" t="s">
        <v>1287</v>
      </c>
      <c r="C8937" s="21">
        <v>29.48</v>
      </c>
      <c r="D8937" s="3" t="str">
        <f t="shared" si="139"/>
        <v/>
      </c>
      <c r="E8937" s="20" t="s">
        <v>392</v>
      </c>
    </row>
    <row r="8938" spans="1:5" outlineLevel="1" x14ac:dyDescent="0.25">
      <c r="A8938" s="28">
        <f>A8937</f>
        <v>45525</v>
      </c>
      <c r="B8938" s="29" t="str">
        <f>B8937</f>
        <v>CHERYL SCHIOP-TEAGUE</v>
      </c>
      <c r="C8938" s="30">
        <f>SUBTOTAL(9,C8937:C8937)</f>
        <v>29.48</v>
      </c>
      <c r="D8938" s="31" t="str">
        <f t="shared" si="139"/>
        <v>TOTAL</v>
      </c>
      <c r="E8938" s="20"/>
    </row>
    <row r="8939" spans="1:5" outlineLevel="2" x14ac:dyDescent="0.25">
      <c r="A8939" s="22">
        <v>45525</v>
      </c>
      <c r="B8939" s="20" t="s">
        <v>1288</v>
      </c>
      <c r="C8939" s="21">
        <v>200</v>
      </c>
      <c r="D8939" s="3" t="str">
        <f t="shared" si="139"/>
        <v/>
      </c>
      <c r="E8939" s="20" t="s">
        <v>392</v>
      </c>
    </row>
    <row r="8940" spans="1:5" outlineLevel="1" x14ac:dyDescent="0.25">
      <c r="A8940" s="28">
        <f>A8939</f>
        <v>45525</v>
      </c>
      <c r="B8940" s="29" t="str">
        <f>B8939</f>
        <v>CHRISTIN ABBOTT</v>
      </c>
      <c r="C8940" s="30">
        <f>SUBTOTAL(9,C8939:C8939)</f>
        <v>200</v>
      </c>
      <c r="D8940" s="31" t="str">
        <f t="shared" si="139"/>
        <v>TOTAL</v>
      </c>
      <c r="E8940" s="20"/>
    </row>
    <row r="8941" spans="1:5" outlineLevel="2" x14ac:dyDescent="0.25">
      <c r="A8941" s="22">
        <v>45525</v>
      </c>
      <c r="B8941" s="20" t="s">
        <v>1289</v>
      </c>
      <c r="C8941" s="21">
        <v>98.83</v>
      </c>
      <c r="D8941" s="3" t="str">
        <f t="shared" si="139"/>
        <v/>
      </c>
      <c r="E8941" s="20" t="s">
        <v>387</v>
      </c>
    </row>
    <row r="8942" spans="1:5" outlineLevel="1" x14ac:dyDescent="0.25">
      <c r="A8942" s="28">
        <f>A8941</f>
        <v>45525</v>
      </c>
      <c r="B8942" s="29" t="str">
        <f>B8941</f>
        <v>CHRISTINE CASKEY</v>
      </c>
      <c r="C8942" s="30">
        <f>SUBTOTAL(9,C8941:C8941)</f>
        <v>98.83</v>
      </c>
      <c r="D8942" s="31" t="str">
        <f t="shared" si="139"/>
        <v>TOTAL</v>
      </c>
      <c r="E8942" s="20"/>
    </row>
    <row r="8943" spans="1:5" outlineLevel="2" x14ac:dyDescent="0.25">
      <c r="A8943" s="22">
        <v>45525</v>
      </c>
      <c r="B8943" s="20" t="s">
        <v>1290</v>
      </c>
      <c r="C8943" s="21">
        <v>28.25</v>
      </c>
      <c r="D8943" s="3" t="str">
        <f t="shared" si="139"/>
        <v/>
      </c>
      <c r="E8943" s="20" t="s">
        <v>387</v>
      </c>
    </row>
    <row r="8944" spans="1:5" outlineLevel="1" x14ac:dyDescent="0.25">
      <c r="A8944" s="28">
        <f>A8943</f>
        <v>45525</v>
      </c>
      <c r="B8944" s="29" t="str">
        <f>B8943</f>
        <v>CHRISTOPHER DICKERSON</v>
      </c>
      <c r="C8944" s="30">
        <f>SUBTOTAL(9,C8943:C8943)</f>
        <v>28.25</v>
      </c>
      <c r="D8944" s="31" t="str">
        <f t="shared" si="139"/>
        <v>TOTAL</v>
      </c>
      <c r="E8944" s="20"/>
    </row>
    <row r="8945" spans="1:5" outlineLevel="2" x14ac:dyDescent="0.25">
      <c r="A8945" s="22">
        <v>45525</v>
      </c>
      <c r="B8945" s="20" t="s">
        <v>1291</v>
      </c>
      <c r="C8945" s="21">
        <v>856.03</v>
      </c>
      <c r="D8945" s="3" t="str">
        <f t="shared" si="139"/>
        <v/>
      </c>
      <c r="E8945" s="20" t="s">
        <v>392</v>
      </c>
    </row>
    <row r="8946" spans="1:5" outlineLevel="1" x14ac:dyDescent="0.25">
      <c r="A8946" s="28">
        <f>A8945</f>
        <v>45525</v>
      </c>
      <c r="B8946" s="29" t="str">
        <f>B8945</f>
        <v>CHRISTOPHER DUDLEY</v>
      </c>
      <c r="C8946" s="30">
        <f>SUBTOTAL(9,C8945:C8945)</f>
        <v>856.03</v>
      </c>
      <c r="D8946" s="31" t="str">
        <f t="shared" si="139"/>
        <v>TOTAL</v>
      </c>
      <c r="E8946" s="20"/>
    </row>
    <row r="8947" spans="1:5" outlineLevel="2" x14ac:dyDescent="0.25">
      <c r="A8947" s="22">
        <v>45525</v>
      </c>
      <c r="B8947" s="20" t="s">
        <v>1292</v>
      </c>
      <c r="C8947" s="21">
        <v>360.36</v>
      </c>
      <c r="D8947" s="3" t="str">
        <f t="shared" si="139"/>
        <v/>
      </c>
      <c r="E8947" s="20" t="s">
        <v>392</v>
      </c>
    </row>
    <row r="8948" spans="1:5" outlineLevel="1" x14ac:dyDescent="0.25">
      <c r="A8948" s="28">
        <f>A8947</f>
        <v>45525</v>
      </c>
      <c r="B8948" s="29" t="str">
        <f>B8947</f>
        <v>CHRISTOPHER KHA</v>
      </c>
      <c r="C8948" s="30">
        <f>SUBTOTAL(9,C8947:C8947)</f>
        <v>360.36</v>
      </c>
      <c r="D8948" s="31" t="str">
        <f t="shared" si="139"/>
        <v>TOTAL</v>
      </c>
      <c r="E8948" s="20"/>
    </row>
    <row r="8949" spans="1:5" outlineLevel="2" x14ac:dyDescent="0.25">
      <c r="A8949" s="22">
        <v>45525</v>
      </c>
      <c r="B8949" s="20" t="s">
        <v>1293</v>
      </c>
      <c r="C8949" s="21">
        <v>100</v>
      </c>
      <c r="D8949" s="3" t="str">
        <f t="shared" si="139"/>
        <v/>
      </c>
      <c r="E8949" s="20" t="s">
        <v>392</v>
      </c>
    </row>
    <row r="8950" spans="1:5" outlineLevel="1" x14ac:dyDescent="0.25">
      <c r="A8950" s="28">
        <f>A8949</f>
        <v>45525</v>
      </c>
      <c r="B8950" s="29" t="str">
        <f>B8949</f>
        <v>CLAYTON ODOM</v>
      </c>
      <c r="C8950" s="30">
        <f>SUBTOTAL(9,C8949:C8949)</f>
        <v>100</v>
      </c>
      <c r="D8950" s="31" t="str">
        <f t="shared" si="139"/>
        <v>TOTAL</v>
      </c>
      <c r="E8950" s="20"/>
    </row>
    <row r="8951" spans="1:5" outlineLevel="2" x14ac:dyDescent="0.25">
      <c r="A8951" s="22">
        <v>45525</v>
      </c>
      <c r="B8951" s="20" t="s">
        <v>1294</v>
      </c>
      <c r="C8951" s="21">
        <v>385.78</v>
      </c>
      <c r="D8951" s="3" t="str">
        <f t="shared" si="139"/>
        <v/>
      </c>
      <c r="E8951" s="20" t="s">
        <v>392</v>
      </c>
    </row>
    <row r="8952" spans="1:5" outlineLevel="1" x14ac:dyDescent="0.25">
      <c r="A8952" s="28">
        <f>A8951</f>
        <v>45525</v>
      </c>
      <c r="B8952" s="29" t="str">
        <f>B8951</f>
        <v>CLYDE EDWARDS</v>
      </c>
      <c r="C8952" s="30">
        <f>SUBTOTAL(9,C8951:C8951)</f>
        <v>385.78</v>
      </c>
      <c r="D8952" s="31" t="str">
        <f t="shared" si="139"/>
        <v>TOTAL</v>
      </c>
      <c r="E8952" s="20"/>
    </row>
    <row r="8953" spans="1:5" outlineLevel="2" x14ac:dyDescent="0.25">
      <c r="A8953" s="22">
        <v>45525</v>
      </c>
      <c r="B8953" s="20" t="s">
        <v>1295</v>
      </c>
      <c r="C8953" s="21">
        <v>63.25</v>
      </c>
      <c r="D8953" s="3" t="str">
        <f t="shared" si="139"/>
        <v/>
      </c>
      <c r="E8953" s="20" t="s">
        <v>392</v>
      </c>
    </row>
    <row r="8954" spans="1:5" outlineLevel="1" x14ac:dyDescent="0.25">
      <c r="A8954" s="28">
        <f>A8953</f>
        <v>45525</v>
      </c>
      <c r="B8954" s="29" t="str">
        <f>B8953</f>
        <v>DANA GUZMAN ADEOYE</v>
      </c>
      <c r="C8954" s="30">
        <f>SUBTOTAL(9,C8953:C8953)</f>
        <v>63.25</v>
      </c>
      <c r="D8954" s="31" t="str">
        <f t="shared" si="139"/>
        <v>TOTAL</v>
      </c>
      <c r="E8954" s="20"/>
    </row>
    <row r="8955" spans="1:5" outlineLevel="2" x14ac:dyDescent="0.25">
      <c r="A8955" s="22">
        <v>45525</v>
      </c>
      <c r="B8955" s="20" t="s">
        <v>724</v>
      </c>
      <c r="C8955" s="21">
        <v>98.91</v>
      </c>
      <c r="D8955" s="3" t="str">
        <f t="shared" si="139"/>
        <v/>
      </c>
      <c r="E8955" s="20" t="s">
        <v>1719</v>
      </c>
    </row>
    <row r="8956" spans="1:5" outlineLevel="1" x14ac:dyDescent="0.25">
      <c r="A8956" s="28">
        <f>A8955</f>
        <v>45525</v>
      </c>
      <c r="B8956" s="29" t="str">
        <f>B8955</f>
        <v>DANIEL DELGADO</v>
      </c>
      <c r="C8956" s="30">
        <f>SUBTOTAL(9,C8955:C8955)</f>
        <v>98.91</v>
      </c>
      <c r="D8956" s="31" t="str">
        <f t="shared" si="139"/>
        <v>TOTAL</v>
      </c>
      <c r="E8956" s="20"/>
    </row>
    <row r="8957" spans="1:5" outlineLevel="2" x14ac:dyDescent="0.25">
      <c r="A8957" s="22">
        <v>45525</v>
      </c>
      <c r="B8957" s="20" t="s">
        <v>1296</v>
      </c>
      <c r="C8957" s="21">
        <v>200</v>
      </c>
      <c r="D8957" s="3" t="str">
        <f t="shared" si="139"/>
        <v/>
      </c>
      <c r="E8957" s="20" t="s">
        <v>392</v>
      </c>
    </row>
    <row r="8958" spans="1:5" outlineLevel="1" x14ac:dyDescent="0.25">
      <c r="A8958" s="28">
        <f>A8957</f>
        <v>45525</v>
      </c>
      <c r="B8958" s="29" t="str">
        <f>B8957</f>
        <v>DANIEL ZAVALA</v>
      </c>
      <c r="C8958" s="30">
        <f>SUBTOTAL(9,C8957:C8957)</f>
        <v>200</v>
      </c>
      <c r="D8958" s="31" t="str">
        <f t="shared" si="139"/>
        <v>TOTAL</v>
      </c>
      <c r="E8958" s="20"/>
    </row>
    <row r="8959" spans="1:5" outlineLevel="2" x14ac:dyDescent="0.25">
      <c r="A8959" s="22">
        <v>45525</v>
      </c>
      <c r="B8959" s="20" t="s">
        <v>1297</v>
      </c>
      <c r="C8959" s="21">
        <v>44.22</v>
      </c>
      <c r="D8959" s="3" t="str">
        <f t="shared" si="139"/>
        <v/>
      </c>
      <c r="E8959" s="20" t="s">
        <v>392</v>
      </c>
    </row>
    <row r="8960" spans="1:5" outlineLevel="1" x14ac:dyDescent="0.25">
      <c r="A8960" s="28">
        <f>A8959</f>
        <v>45525</v>
      </c>
      <c r="B8960" s="29" t="str">
        <f>B8959</f>
        <v>DARIAN DORR</v>
      </c>
      <c r="C8960" s="30">
        <f>SUBTOTAL(9,C8959:C8959)</f>
        <v>44.22</v>
      </c>
      <c r="D8960" s="31" t="str">
        <f t="shared" si="139"/>
        <v>TOTAL</v>
      </c>
      <c r="E8960" s="20"/>
    </row>
    <row r="8961" spans="1:5" outlineLevel="2" x14ac:dyDescent="0.25">
      <c r="A8961" s="22">
        <v>45525</v>
      </c>
      <c r="B8961" s="20" t="s">
        <v>240</v>
      </c>
      <c r="C8961" s="21">
        <v>174.2</v>
      </c>
      <c r="D8961" s="3" t="str">
        <f t="shared" si="139"/>
        <v/>
      </c>
      <c r="E8961" s="20" t="s">
        <v>392</v>
      </c>
    </row>
    <row r="8962" spans="1:5" outlineLevel="1" x14ac:dyDescent="0.25">
      <c r="A8962" s="28">
        <f>A8961</f>
        <v>45525</v>
      </c>
      <c r="B8962" s="29" t="str">
        <f>B8961</f>
        <v>DAVID CRUZ</v>
      </c>
      <c r="C8962" s="30">
        <f>SUBTOTAL(9,C8961:C8961)</f>
        <v>174.2</v>
      </c>
      <c r="D8962" s="31" t="str">
        <f t="shared" si="139"/>
        <v>TOTAL</v>
      </c>
      <c r="E8962" s="20"/>
    </row>
    <row r="8963" spans="1:5" outlineLevel="2" x14ac:dyDescent="0.25">
      <c r="A8963" s="22">
        <v>45525</v>
      </c>
      <c r="B8963" s="20" t="s">
        <v>1298</v>
      </c>
      <c r="C8963" s="21">
        <v>323.77999999999997</v>
      </c>
      <c r="D8963" s="3" t="str">
        <f t="shared" si="139"/>
        <v/>
      </c>
      <c r="E8963" s="20" t="s">
        <v>392</v>
      </c>
    </row>
    <row r="8964" spans="1:5" outlineLevel="1" x14ac:dyDescent="0.25">
      <c r="A8964" s="28">
        <f>A8963</f>
        <v>45525</v>
      </c>
      <c r="B8964" s="29" t="str">
        <f>B8963</f>
        <v>DAVID HICKS</v>
      </c>
      <c r="C8964" s="30">
        <f>SUBTOTAL(9,C8963:C8963)</f>
        <v>323.77999999999997</v>
      </c>
      <c r="D8964" s="31" t="str">
        <f t="shared" si="139"/>
        <v>TOTAL</v>
      </c>
      <c r="E8964" s="20"/>
    </row>
    <row r="8965" spans="1:5" outlineLevel="2" x14ac:dyDescent="0.25">
      <c r="A8965" s="22">
        <v>45525</v>
      </c>
      <c r="B8965" s="20" t="s">
        <v>1299</v>
      </c>
      <c r="C8965" s="21">
        <v>117.18</v>
      </c>
      <c r="D8965" s="3" t="str">
        <f t="shared" si="139"/>
        <v/>
      </c>
      <c r="E8965" s="20" t="s">
        <v>392</v>
      </c>
    </row>
    <row r="8966" spans="1:5" outlineLevel="2" x14ac:dyDescent="0.25">
      <c r="A8966" s="22">
        <v>45525</v>
      </c>
      <c r="B8966" s="20" t="s">
        <v>1299</v>
      </c>
      <c r="C8966" s="21">
        <v>80</v>
      </c>
      <c r="D8966" s="3" t="str">
        <f t="shared" si="139"/>
        <v/>
      </c>
      <c r="E8966" s="20" t="s">
        <v>392</v>
      </c>
    </row>
    <row r="8967" spans="1:5" outlineLevel="1" x14ac:dyDescent="0.25">
      <c r="A8967" s="28">
        <f>A8966</f>
        <v>45525</v>
      </c>
      <c r="B8967" s="29" t="str">
        <f>B8966</f>
        <v>DEBOLA GEORGE</v>
      </c>
      <c r="C8967" s="30">
        <f>SUBTOTAL(9,C8965:C8966)</f>
        <v>197.18</v>
      </c>
      <c r="D8967" s="31" t="str">
        <f t="shared" si="139"/>
        <v>TOTAL</v>
      </c>
      <c r="E8967" s="20"/>
    </row>
    <row r="8968" spans="1:5" outlineLevel="2" x14ac:dyDescent="0.25">
      <c r="A8968" s="22">
        <v>45525</v>
      </c>
      <c r="B8968" s="20" t="s">
        <v>1300</v>
      </c>
      <c r="C8968" s="21">
        <v>87.02</v>
      </c>
      <c r="D8968" s="3" t="str">
        <f t="shared" ref="D8968:D9031" si="140">IF(E8968=0,"TOTAL","")</f>
        <v/>
      </c>
      <c r="E8968" s="20" t="s">
        <v>392</v>
      </c>
    </row>
    <row r="8969" spans="1:5" outlineLevel="2" x14ac:dyDescent="0.25">
      <c r="A8969" s="22">
        <v>45525</v>
      </c>
      <c r="B8969" s="20" t="s">
        <v>1300</v>
      </c>
      <c r="C8969" s="21">
        <v>52.98</v>
      </c>
      <c r="D8969" s="3" t="str">
        <f t="shared" si="140"/>
        <v/>
      </c>
      <c r="E8969" s="20" t="s">
        <v>392</v>
      </c>
    </row>
    <row r="8970" spans="1:5" outlineLevel="1" x14ac:dyDescent="0.25">
      <c r="A8970" s="28">
        <f>A8969</f>
        <v>45525</v>
      </c>
      <c r="B8970" s="29" t="str">
        <f>B8969</f>
        <v>DEBORAH SWALLERS</v>
      </c>
      <c r="C8970" s="30">
        <f>SUBTOTAL(9,C8968:C8969)</f>
        <v>140</v>
      </c>
      <c r="D8970" s="31" t="str">
        <f t="shared" si="140"/>
        <v>TOTAL</v>
      </c>
      <c r="E8970" s="20"/>
    </row>
    <row r="8971" spans="1:5" outlineLevel="2" x14ac:dyDescent="0.25">
      <c r="A8971" s="22">
        <v>45525</v>
      </c>
      <c r="B8971" s="20" t="s">
        <v>1301</v>
      </c>
      <c r="C8971" s="21">
        <v>41.54</v>
      </c>
      <c r="D8971" s="3" t="str">
        <f t="shared" si="140"/>
        <v/>
      </c>
      <c r="E8971" s="20" t="s">
        <v>392</v>
      </c>
    </row>
    <row r="8972" spans="1:5" outlineLevel="1" x14ac:dyDescent="0.25">
      <c r="A8972" s="28">
        <f>A8971</f>
        <v>45525</v>
      </c>
      <c r="B8972" s="29" t="str">
        <f>B8971</f>
        <v>DEBRA BROWN</v>
      </c>
      <c r="C8972" s="30">
        <f>SUBTOTAL(9,C8971:C8971)</f>
        <v>41.54</v>
      </c>
      <c r="D8972" s="31" t="str">
        <f t="shared" si="140"/>
        <v>TOTAL</v>
      </c>
      <c r="E8972" s="20"/>
    </row>
    <row r="8973" spans="1:5" outlineLevel="2" x14ac:dyDescent="0.25">
      <c r="A8973" s="22">
        <v>45525</v>
      </c>
      <c r="B8973" s="20" t="s">
        <v>1302</v>
      </c>
      <c r="C8973" s="21">
        <v>363.58</v>
      </c>
      <c r="D8973" s="3" t="str">
        <f t="shared" si="140"/>
        <v/>
      </c>
      <c r="E8973" s="20" t="s">
        <v>392</v>
      </c>
    </row>
    <row r="8974" spans="1:5" outlineLevel="1" x14ac:dyDescent="0.25">
      <c r="A8974" s="28">
        <f>A8973</f>
        <v>45525</v>
      </c>
      <c r="B8974" s="29" t="str">
        <f>B8973</f>
        <v>DEREK ANKNEY</v>
      </c>
      <c r="C8974" s="30">
        <f>SUBTOTAL(9,C8973:C8973)</f>
        <v>363.58</v>
      </c>
      <c r="D8974" s="31" t="str">
        <f t="shared" si="140"/>
        <v>TOTAL</v>
      </c>
      <c r="E8974" s="20"/>
    </row>
    <row r="8975" spans="1:5" outlineLevel="2" x14ac:dyDescent="0.25">
      <c r="A8975" s="22">
        <v>45525</v>
      </c>
      <c r="B8975" s="20" t="s">
        <v>1303</v>
      </c>
      <c r="C8975" s="21">
        <v>200</v>
      </c>
      <c r="D8975" s="3" t="str">
        <f t="shared" si="140"/>
        <v/>
      </c>
      <c r="E8975" s="20" t="s">
        <v>392</v>
      </c>
    </row>
    <row r="8976" spans="1:5" outlineLevel="1" x14ac:dyDescent="0.25">
      <c r="A8976" s="28">
        <f>A8975</f>
        <v>45525</v>
      </c>
      <c r="B8976" s="29" t="str">
        <f>B8975</f>
        <v>DESIREE OVERREE</v>
      </c>
      <c r="C8976" s="30">
        <f>SUBTOTAL(9,C8975:C8975)</f>
        <v>200</v>
      </c>
      <c r="D8976" s="31" t="str">
        <f t="shared" si="140"/>
        <v>TOTAL</v>
      </c>
      <c r="E8976" s="20"/>
    </row>
    <row r="8977" spans="1:5" outlineLevel="2" x14ac:dyDescent="0.25">
      <c r="A8977" s="22">
        <v>45525</v>
      </c>
      <c r="B8977" s="20" t="s">
        <v>1304</v>
      </c>
      <c r="C8977" s="21">
        <v>48.18</v>
      </c>
      <c r="D8977" s="3" t="str">
        <f t="shared" si="140"/>
        <v/>
      </c>
      <c r="E8977" s="20" t="s">
        <v>392</v>
      </c>
    </row>
    <row r="8978" spans="1:5" outlineLevel="1" x14ac:dyDescent="0.25">
      <c r="A8978" s="28">
        <f>A8977</f>
        <v>45525</v>
      </c>
      <c r="B8978" s="29" t="str">
        <f>B8977</f>
        <v>DIANA NGUYEN</v>
      </c>
      <c r="C8978" s="30">
        <f>SUBTOTAL(9,C8977:C8977)</f>
        <v>48.18</v>
      </c>
      <c r="D8978" s="31" t="str">
        <f t="shared" si="140"/>
        <v>TOTAL</v>
      </c>
      <c r="E8978" s="20"/>
    </row>
    <row r="8979" spans="1:5" outlineLevel="2" x14ac:dyDescent="0.25">
      <c r="A8979" s="22">
        <v>45525</v>
      </c>
      <c r="B8979" s="20" t="s">
        <v>1305</v>
      </c>
      <c r="C8979" s="21">
        <v>261.97000000000003</v>
      </c>
      <c r="D8979" s="3" t="str">
        <f t="shared" si="140"/>
        <v/>
      </c>
      <c r="E8979" s="20" t="s">
        <v>392</v>
      </c>
    </row>
    <row r="8980" spans="1:5" outlineLevel="1" x14ac:dyDescent="0.25">
      <c r="A8980" s="28">
        <f>A8979</f>
        <v>45525</v>
      </c>
      <c r="B8980" s="29" t="str">
        <f>B8979</f>
        <v>DON CASHMAN</v>
      </c>
      <c r="C8980" s="30">
        <f>SUBTOTAL(9,C8979:C8979)</f>
        <v>261.97000000000003</v>
      </c>
      <c r="D8980" s="31" t="str">
        <f t="shared" si="140"/>
        <v>TOTAL</v>
      </c>
      <c r="E8980" s="20"/>
    </row>
    <row r="8981" spans="1:5" outlineLevel="2" x14ac:dyDescent="0.25">
      <c r="A8981" s="22">
        <v>45525</v>
      </c>
      <c r="B8981" s="20" t="s">
        <v>1306</v>
      </c>
      <c r="C8981" s="21">
        <v>73.03</v>
      </c>
      <c r="D8981" s="3" t="str">
        <f t="shared" si="140"/>
        <v/>
      </c>
      <c r="E8981" s="20" t="s">
        <v>392</v>
      </c>
    </row>
    <row r="8982" spans="1:5" outlineLevel="1" x14ac:dyDescent="0.25">
      <c r="A8982" s="28">
        <f>A8981</f>
        <v>45525</v>
      </c>
      <c r="B8982" s="29" t="str">
        <f>B8981</f>
        <v>DONNA LANIER</v>
      </c>
      <c r="C8982" s="30">
        <f>SUBTOTAL(9,C8981:C8981)</f>
        <v>73.03</v>
      </c>
      <c r="D8982" s="31" t="str">
        <f t="shared" si="140"/>
        <v>TOTAL</v>
      </c>
      <c r="E8982" s="20"/>
    </row>
    <row r="8983" spans="1:5" outlineLevel="2" x14ac:dyDescent="0.25">
      <c r="A8983" s="22">
        <v>45525</v>
      </c>
      <c r="B8983" s="20" t="s">
        <v>480</v>
      </c>
      <c r="C8983" s="21">
        <v>47.97</v>
      </c>
      <c r="D8983" s="3" t="str">
        <f t="shared" si="140"/>
        <v/>
      </c>
      <c r="E8983" s="20" t="s">
        <v>392</v>
      </c>
    </row>
    <row r="8984" spans="1:5" outlineLevel="1" x14ac:dyDescent="0.25">
      <c r="A8984" s="28">
        <f>A8983</f>
        <v>45525</v>
      </c>
      <c r="B8984" s="29" t="str">
        <f>B8983</f>
        <v>EBONY STROUD</v>
      </c>
      <c r="C8984" s="30">
        <f>SUBTOTAL(9,C8983:C8983)</f>
        <v>47.97</v>
      </c>
      <c r="D8984" s="31" t="str">
        <f t="shared" si="140"/>
        <v>TOTAL</v>
      </c>
      <c r="E8984" s="20"/>
    </row>
    <row r="8985" spans="1:5" outlineLevel="2" x14ac:dyDescent="0.25">
      <c r="A8985" s="22">
        <v>45525</v>
      </c>
      <c r="B8985" s="20" t="s">
        <v>1307</v>
      </c>
      <c r="C8985" s="21">
        <v>323.77999999999997</v>
      </c>
      <c r="D8985" s="3" t="str">
        <f t="shared" si="140"/>
        <v/>
      </c>
      <c r="E8985" s="20" t="s">
        <v>392</v>
      </c>
    </row>
    <row r="8986" spans="1:5" outlineLevel="1" x14ac:dyDescent="0.25">
      <c r="A8986" s="28">
        <f>A8985</f>
        <v>45525</v>
      </c>
      <c r="B8986" s="29" t="str">
        <f>B8985</f>
        <v>EDWARD MUNGIA</v>
      </c>
      <c r="C8986" s="30">
        <f>SUBTOTAL(9,C8985:C8985)</f>
        <v>323.77999999999997</v>
      </c>
      <c r="D8986" s="31" t="str">
        <f t="shared" si="140"/>
        <v>TOTAL</v>
      </c>
      <c r="E8986" s="20"/>
    </row>
    <row r="8987" spans="1:5" outlineLevel="2" x14ac:dyDescent="0.25">
      <c r="A8987" s="22">
        <v>45525</v>
      </c>
      <c r="B8987" s="20" t="s">
        <v>1308</v>
      </c>
      <c r="C8987" s="21">
        <v>77.81</v>
      </c>
      <c r="D8987" s="3" t="str">
        <f t="shared" si="140"/>
        <v/>
      </c>
      <c r="E8987" s="20" t="s">
        <v>387</v>
      </c>
    </row>
    <row r="8988" spans="1:5" outlineLevel="2" x14ac:dyDescent="0.25">
      <c r="A8988" s="22">
        <v>45525</v>
      </c>
      <c r="B8988" s="20" t="s">
        <v>1308</v>
      </c>
      <c r="C8988" s="21">
        <v>103.6</v>
      </c>
      <c r="D8988" s="3" t="str">
        <f t="shared" si="140"/>
        <v/>
      </c>
      <c r="E8988" s="20" t="s">
        <v>381</v>
      </c>
    </row>
    <row r="8989" spans="1:5" outlineLevel="1" x14ac:dyDescent="0.25">
      <c r="A8989" s="28">
        <f>A8988</f>
        <v>45525</v>
      </c>
      <c r="B8989" s="29" t="str">
        <f>B8988</f>
        <v>ELIZABETH CORN</v>
      </c>
      <c r="C8989" s="30">
        <f>SUBTOTAL(9,C8987:C8988)</f>
        <v>181.41</v>
      </c>
      <c r="D8989" s="31" t="str">
        <f t="shared" si="140"/>
        <v>TOTAL</v>
      </c>
      <c r="E8989" s="20"/>
    </row>
    <row r="8990" spans="1:5" outlineLevel="2" x14ac:dyDescent="0.25">
      <c r="A8990" s="22">
        <v>45525</v>
      </c>
      <c r="B8990" s="20" t="s">
        <v>1309</v>
      </c>
      <c r="C8990" s="21">
        <v>140</v>
      </c>
      <c r="D8990" s="3" t="str">
        <f t="shared" si="140"/>
        <v/>
      </c>
      <c r="E8990" s="20" t="s">
        <v>392</v>
      </c>
    </row>
    <row r="8991" spans="1:5" outlineLevel="1" x14ac:dyDescent="0.25">
      <c r="A8991" s="28">
        <f>A8990</f>
        <v>45525</v>
      </c>
      <c r="B8991" s="29" t="str">
        <f>B8990</f>
        <v>ELIZABETH FOSTON-ARAGON</v>
      </c>
      <c r="C8991" s="30">
        <f>SUBTOTAL(9,C8990:C8990)</f>
        <v>140</v>
      </c>
      <c r="D8991" s="31" t="str">
        <f t="shared" si="140"/>
        <v>TOTAL</v>
      </c>
      <c r="E8991" s="20"/>
    </row>
    <row r="8992" spans="1:5" outlineLevel="2" x14ac:dyDescent="0.25">
      <c r="A8992" s="22">
        <v>45525</v>
      </c>
      <c r="B8992" s="20" t="s">
        <v>1310</v>
      </c>
      <c r="C8992" s="21">
        <v>200</v>
      </c>
      <c r="D8992" s="3" t="str">
        <f t="shared" si="140"/>
        <v/>
      </c>
      <c r="E8992" s="20" t="s">
        <v>392</v>
      </c>
    </row>
    <row r="8993" spans="1:5" outlineLevel="1" x14ac:dyDescent="0.25">
      <c r="A8993" s="28">
        <f>A8992</f>
        <v>45525</v>
      </c>
      <c r="B8993" s="29" t="str">
        <f>B8992</f>
        <v>ELIZABETH SCHMIDT</v>
      </c>
      <c r="C8993" s="30">
        <f>SUBTOTAL(9,C8992:C8992)</f>
        <v>200</v>
      </c>
      <c r="D8993" s="31" t="str">
        <f t="shared" si="140"/>
        <v>TOTAL</v>
      </c>
      <c r="E8993" s="20"/>
    </row>
    <row r="8994" spans="1:5" outlineLevel="2" x14ac:dyDescent="0.25">
      <c r="A8994" s="22">
        <v>45525</v>
      </c>
      <c r="B8994" s="20" t="s">
        <v>1311</v>
      </c>
      <c r="C8994" s="21">
        <v>28.25</v>
      </c>
      <c r="D8994" s="3" t="str">
        <f t="shared" si="140"/>
        <v/>
      </c>
      <c r="E8994" s="20" t="s">
        <v>387</v>
      </c>
    </row>
    <row r="8995" spans="1:5" outlineLevel="1" x14ac:dyDescent="0.25">
      <c r="A8995" s="28">
        <f>A8994</f>
        <v>45525</v>
      </c>
      <c r="B8995" s="29" t="str">
        <f>B8994</f>
        <v>ELVIN STEWART</v>
      </c>
      <c r="C8995" s="30">
        <f>SUBTOTAL(9,C8994:C8994)</f>
        <v>28.25</v>
      </c>
      <c r="D8995" s="31" t="str">
        <f t="shared" si="140"/>
        <v>TOTAL</v>
      </c>
      <c r="E8995" s="20"/>
    </row>
    <row r="8996" spans="1:5" outlineLevel="2" x14ac:dyDescent="0.25">
      <c r="A8996" s="22">
        <v>45525</v>
      </c>
      <c r="B8996" s="20" t="s">
        <v>1312</v>
      </c>
      <c r="C8996" s="21">
        <v>190</v>
      </c>
      <c r="D8996" s="3" t="str">
        <f t="shared" si="140"/>
        <v/>
      </c>
      <c r="E8996" s="20" t="s">
        <v>403</v>
      </c>
    </row>
    <row r="8997" spans="1:5" outlineLevel="1" x14ac:dyDescent="0.25">
      <c r="A8997" s="28">
        <f>A8996</f>
        <v>45525</v>
      </c>
      <c r="B8997" s="29" t="str">
        <f>B8996</f>
        <v>ELVIS MIKEL</v>
      </c>
      <c r="C8997" s="30">
        <f>SUBTOTAL(9,C8996:C8996)</f>
        <v>190</v>
      </c>
      <c r="D8997" s="31" t="str">
        <f t="shared" si="140"/>
        <v>TOTAL</v>
      </c>
      <c r="E8997" s="20"/>
    </row>
    <row r="8998" spans="1:5" outlineLevel="2" x14ac:dyDescent="0.25">
      <c r="A8998" s="22">
        <v>45525</v>
      </c>
      <c r="B8998" s="20" t="s">
        <v>1313</v>
      </c>
      <c r="C8998" s="21">
        <v>743.48</v>
      </c>
      <c r="D8998" s="3" t="str">
        <f t="shared" si="140"/>
        <v/>
      </c>
      <c r="E8998" s="20" t="s">
        <v>392</v>
      </c>
    </row>
    <row r="8999" spans="1:5" outlineLevel="1" x14ac:dyDescent="0.25">
      <c r="A8999" s="28">
        <f>A8998</f>
        <v>45525</v>
      </c>
      <c r="B8999" s="29" t="str">
        <f>B8998</f>
        <v>ERIC PERKINS</v>
      </c>
      <c r="C8999" s="30">
        <f>SUBTOTAL(9,C8998:C8998)</f>
        <v>743.48</v>
      </c>
      <c r="D8999" s="31" t="str">
        <f t="shared" si="140"/>
        <v>TOTAL</v>
      </c>
      <c r="E8999" s="20"/>
    </row>
    <row r="9000" spans="1:5" outlineLevel="2" x14ac:dyDescent="0.25">
      <c r="A9000" s="22">
        <v>45525</v>
      </c>
      <c r="B9000" s="20" t="s">
        <v>941</v>
      </c>
      <c r="C9000" s="21">
        <v>1014.24</v>
      </c>
      <c r="D9000" s="3" t="str">
        <f t="shared" si="140"/>
        <v/>
      </c>
      <c r="E9000" s="20" t="s">
        <v>392</v>
      </c>
    </row>
    <row r="9001" spans="1:5" outlineLevel="1" x14ac:dyDescent="0.25">
      <c r="A9001" s="28">
        <f>A9000</f>
        <v>45525</v>
      </c>
      <c r="B9001" s="29" t="str">
        <f>B9000</f>
        <v>ERICA HODGES</v>
      </c>
      <c r="C9001" s="30">
        <f>SUBTOTAL(9,C9000:C9000)</f>
        <v>1014.24</v>
      </c>
      <c r="D9001" s="31" t="str">
        <f t="shared" si="140"/>
        <v>TOTAL</v>
      </c>
      <c r="E9001" s="20"/>
    </row>
    <row r="9002" spans="1:5" outlineLevel="2" x14ac:dyDescent="0.25">
      <c r="A9002" s="22">
        <v>45525</v>
      </c>
      <c r="B9002" s="20" t="s">
        <v>1314</v>
      </c>
      <c r="C9002" s="21">
        <v>119.08</v>
      </c>
      <c r="D9002" s="3" t="str">
        <f t="shared" si="140"/>
        <v/>
      </c>
      <c r="E9002" s="20" t="s">
        <v>406</v>
      </c>
    </row>
    <row r="9003" spans="1:5" outlineLevel="1" x14ac:dyDescent="0.25">
      <c r="A9003" s="28">
        <f>A9002</f>
        <v>45525</v>
      </c>
      <c r="B9003" s="29" t="str">
        <f>B9002</f>
        <v>ERICA MYERS</v>
      </c>
      <c r="C9003" s="30">
        <f>SUBTOTAL(9,C9002:C9002)</f>
        <v>119.08</v>
      </c>
      <c r="D9003" s="31" t="str">
        <f t="shared" si="140"/>
        <v>TOTAL</v>
      </c>
      <c r="E9003" s="20"/>
    </row>
    <row r="9004" spans="1:5" outlineLevel="2" x14ac:dyDescent="0.25">
      <c r="A9004" s="22">
        <v>45525</v>
      </c>
      <c r="B9004" s="20" t="s">
        <v>1315</v>
      </c>
      <c r="C9004" s="21">
        <v>289.77999999999997</v>
      </c>
      <c r="D9004" s="3" t="str">
        <f t="shared" si="140"/>
        <v/>
      </c>
      <c r="E9004" s="20" t="s">
        <v>392</v>
      </c>
    </row>
    <row r="9005" spans="1:5" outlineLevel="1" x14ac:dyDescent="0.25">
      <c r="A9005" s="28">
        <f>A9004</f>
        <v>45525</v>
      </c>
      <c r="B9005" s="29" t="str">
        <f>B9004</f>
        <v>ERICA RUSSELL</v>
      </c>
      <c r="C9005" s="30">
        <f>SUBTOTAL(9,C9004:C9004)</f>
        <v>289.77999999999997</v>
      </c>
      <c r="D9005" s="31" t="str">
        <f t="shared" si="140"/>
        <v>TOTAL</v>
      </c>
      <c r="E9005" s="20"/>
    </row>
    <row r="9006" spans="1:5" outlineLevel="2" x14ac:dyDescent="0.25">
      <c r="A9006" s="22">
        <v>45525</v>
      </c>
      <c r="B9006" s="20" t="s">
        <v>1316</v>
      </c>
      <c r="C9006" s="21">
        <v>15.56</v>
      </c>
      <c r="D9006" s="3" t="str">
        <f t="shared" si="140"/>
        <v/>
      </c>
      <c r="E9006" s="20" t="s">
        <v>381</v>
      </c>
    </row>
    <row r="9007" spans="1:5" outlineLevel="1" x14ac:dyDescent="0.25">
      <c r="A9007" s="28">
        <f>A9006</f>
        <v>45525</v>
      </c>
      <c r="B9007" s="29" t="str">
        <f>B9006</f>
        <v>FARA MINOR</v>
      </c>
      <c r="C9007" s="30">
        <f>SUBTOTAL(9,C9006:C9006)</f>
        <v>15.56</v>
      </c>
      <c r="D9007" s="31" t="str">
        <f t="shared" si="140"/>
        <v>TOTAL</v>
      </c>
      <c r="E9007" s="20"/>
    </row>
    <row r="9008" spans="1:5" outlineLevel="2" x14ac:dyDescent="0.25">
      <c r="A9008" s="22">
        <v>45525</v>
      </c>
      <c r="B9008" s="20" t="s">
        <v>741</v>
      </c>
      <c r="C9008" s="21">
        <v>754.31</v>
      </c>
      <c r="D9008" s="3" t="str">
        <f t="shared" si="140"/>
        <v/>
      </c>
      <c r="E9008" s="20" t="s">
        <v>387</v>
      </c>
    </row>
    <row r="9009" spans="1:5" outlineLevel="1" x14ac:dyDescent="0.25">
      <c r="A9009" s="28">
        <f>A9008</f>
        <v>45525</v>
      </c>
      <c r="B9009" s="29" t="str">
        <f>B9008</f>
        <v>GARY JOSEPH</v>
      </c>
      <c r="C9009" s="30">
        <f>SUBTOTAL(9,C9008:C9008)</f>
        <v>754.31</v>
      </c>
      <c r="D9009" s="31" t="str">
        <f t="shared" si="140"/>
        <v>TOTAL</v>
      </c>
      <c r="E9009" s="20"/>
    </row>
    <row r="9010" spans="1:5" outlineLevel="2" x14ac:dyDescent="0.25">
      <c r="A9010" s="22">
        <v>45525</v>
      </c>
      <c r="B9010" s="20" t="s">
        <v>1317</v>
      </c>
      <c r="C9010" s="21">
        <v>89.11</v>
      </c>
      <c r="D9010" s="3" t="str">
        <f t="shared" si="140"/>
        <v/>
      </c>
      <c r="E9010" s="20" t="s">
        <v>392</v>
      </c>
    </row>
    <row r="9011" spans="1:5" outlineLevel="1" x14ac:dyDescent="0.25">
      <c r="A9011" s="28">
        <f>A9010</f>
        <v>45525</v>
      </c>
      <c r="B9011" s="29" t="str">
        <f>B9010</f>
        <v>GONZALO DIAZ DE TERAN</v>
      </c>
      <c r="C9011" s="30">
        <f>SUBTOTAL(9,C9010:C9010)</f>
        <v>89.11</v>
      </c>
      <c r="D9011" s="31" t="str">
        <f t="shared" si="140"/>
        <v>TOTAL</v>
      </c>
      <c r="E9011" s="20"/>
    </row>
    <row r="9012" spans="1:5" outlineLevel="2" x14ac:dyDescent="0.25">
      <c r="A9012" s="22">
        <v>45525</v>
      </c>
      <c r="B9012" s="20" t="s">
        <v>1318</v>
      </c>
      <c r="C9012" s="21">
        <v>39.53</v>
      </c>
      <c r="D9012" s="3" t="str">
        <f t="shared" si="140"/>
        <v/>
      </c>
      <c r="E9012" s="20" t="s">
        <v>392</v>
      </c>
    </row>
    <row r="9013" spans="1:5" outlineLevel="1" x14ac:dyDescent="0.25">
      <c r="A9013" s="28">
        <f>A9012</f>
        <v>45525</v>
      </c>
      <c r="B9013" s="29" t="str">
        <f>B9012</f>
        <v>HAILEY FLAMING</v>
      </c>
      <c r="C9013" s="30">
        <f>SUBTOTAL(9,C9012:C9012)</f>
        <v>39.53</v>
      </c>
      <c r="D9013" s="31" t="str">
        <f t="shared" si="140"/>
        <v>TOTAL</v>
      </c>
      <c r="E9013" s="20"/>
    </row>
    <row r="9014" spans="1:5" outlineLevel="2" x14ac:dyDescent="0.25">
      <c r="A9014" s="22">
        <v>45525</v>
      </c>
      <c r="B9014" s="20" t="s">
        <v>1319</v>
      </c>
      <c r="C9014" s="21">
        <v>181.31</v>
      </c>
      <c r="D9014" s="3" t="str">
        <f t="shared" si="140"/>
        <v/>
      </c>
      <c r="E9014" s="20" t="s">
        <v>392</v>
      </c>
    </row>
    <row r="9015" spans="1:5" outlineLevel="1" x14ac:dyDescent="0.25">
      <c r="A9015" s="28">
        <f>A9014</f>
        <v>45525</v>
      </c>
      <c r="B9015" s="29" t="str">
        <f>B9014</f>
        <v>HANNAH PALMORE</v>
      </c>
      <c r="C9015" s="30">
        <f>SUBTOTAL(9,C9014:C9014)</f>
        <v>181.31</v>
      </c>
      <c r="D9015" s="31" t="str">
        <f t="shared" si="140"/>
        <v>TOTAL</v>
      </c>
      <c r="E9015" s="20"/>
    </row>
    <row r="9016" spans="1:5" outlineLevel="2" x14ac:dyDescent="0.25">
      <c r="A9016" s="22">
        <v>45525</v>
      </c>
      <c r="B9016" s="20" t="s">
        <v>1008</v>
      </c>
      <c r="C9016" s="21">
        <v>89.8</v>
      </c>
      <c r="D9016" s="3" t="str">
        <f t="shared" si="140"/>
        <v/>
      </c>
      <c r="E9016" s="20" t="s">
        <v>387</v>
      </c>
    </row>
    <row r="9017" spans="1:5" outlineLevel="2" x14ac:dyDescent="0.25">
      <c r="A9017" s="22">
        <v>45525</v>
      </c>
      <c r="B9017" s="20" t="s">
        <v>1008</v>
      </c>
      <c r="C9017" s="21">
        <v>19.96</v>
      </c>
      <c r="D9017" s="3" t="str">
        <f t="shared" si="140"/>
        <v/>
      </c>
      <c r="E9017" s="20" t="s">
        <v>381</v>
      </c>
    </row>
    <row r="9018" spans="1:5" outlineLevel="1" x14ac:dyDescent="0.25">
      <c r="A9018" s="28">
        <f>A9017</f>
        <v>45525</v>
      </c>
      <c r="B9018" s="29" t="str">
        <f>B9017</f>
        <v>HEATHER MULCAHY</v>
      </c>
      <c r="C9018" s="30">
        <f>SUBTOTAL(9,C9016:C9017)</f>
        <v>109.75999999999999</v>
      </c>
      <c r="D9018" s="31" t="str">
        <f t="shared" si="140"/>
        <v>TOTAL</v>
      </c>
      <c r="E9018" s="20"/>
    </row>
    <row r="9019" spans="1:5" outlineLevel="2" x14ac:dyDescent="0.25">
      <c r="A9019" s="22">
        <v>45525</v>
      </c>
      <c r="B9019" s="20" t="s">
        <v>1320</v>
      </c>
      <c r="C9019" s="21">
        <v>27.98</v>
      </c>
      <c r="D9019" s="3" t="str">
        <f t="shared" si="140"/>
        <v/>
      </c>
      <c r="E9019" s="20" t="s">
        <v>381</v>
      </c>
    </row>
    <row r="9020" spans="1:5" outlineLevel="1" x14ac:dyDescent="0.25">
      <c r="A9020" s="28">
        <f>A9019</f>
        <v>45525</v>
      </c>
      <c r="B9020" s="29" t="str">
        <f>B9019</f>
        <v>JACQUELINE SAMPAY</v>
      </c>
      <c r="C9020" s="30">
        <f>SUBTOTAL(9,C9019:C9019)</f>
        <v>27.98</v>
      </c>
      <c r="D9020" s="31" t="str">
        <f t="shared" si="140"/>
        <v>TOTAL</v>
      </c>
      <c r="E9020" s="20"/>
    </row>
    <row r="9021" spans="1:5" outlineLevel="2" x14ac:dyDescent="0.25">
      <c r="A9021" s="22">
        <v>45525</v>
      </c>
      <c r="B9021" s="20" t="s">
        <v>1321</v>
      </c>
      <c r="C9021" s="21">
        <v>742.1</v>
      </c>
      <c r="D9021" s="3" t="str">
        <f t="shared" si="140"/>
        <v/>
      </c>
      <c r="E9021" s="20" t="s">
        <v>392</v>
      </c>
    </row>
    <row r="9022" spans="1:5" outlineLevel="1" x14ac:dyDescent="0.25">
      <c r="A9022" s="28">
        <f>A9021</f>
        <v>45525</v>
      </c>
      <c r="B9022" s="29" t="str">
        <f>B9021</f>
        <v>JAMES RABE</v>
      </c>
      <c r="C9022" s="30">
        <f>SUBTOTAL(9,C9021:C9021)</f>
        <v>742.1</v>
      </c>
      <c r="D9022" s="31" t="str">
        <f t="shared" si="140"/>
        <v>TOTAL</v>
      </c>
      <c r="E9022" s="20"/>
    </row>
    <row r="9023" spans="1:5" outlineLevel="2" x14ac:dyDescent="0.25">
      <c r="A9023" s="22">
        <v>45525</v>
      </c>
      <c r="B9023" s="20" t="s">
        <v>1322</v>
      </c>
      <c r="C9023" s="21">
        <v>140</v>
      </c>
      <c r="D9023" s="3" t="str">
        <f t="shared" si="140"/>
        <v/>
      </c>
      <c r="E9023" s="20" t="s">
        <v>392</v>
      </c>
    </row>
    <row r="9024" spans="1:5" outlineLevel="1" x14ac:dyDescent="0.25">
      <c r="A9024" s="28">
        <f>A9023</f>
        <v>45525</v>
      </c>
      <c r="B9024" s="29" t="str">
        <f>B9023</f>
        <v>JANAE WATKINS</v>
      </c>
      <c r="C9024" s="30">
        <f>SUBTOTAL(9,C9023:C9023)</f>
        <v>140</v>
      </c>
      <c r="D9024" s="31" t="str">
        <f t="shared" si="140"/>
        <v>TOTAL</v>
      </c>
      <c r="E9024" s="20"/>
    </row>
    <row r="9025" spans="1:5" outlineLevel="2" x14ac:dyDescent="0.25">
      <c r="A9025" s="22">
        <v>45525</v>
      </c>
      <c r="B9025" s="20" t="s">
        <v>750</v>
      </c>
      <c r="C9025" s="21">
        <v>74.430000000000007</v>
      </c>
      <c r="D9025" s="3" t="str">
        <f t="shared" si="140"/>
        <v/>
      </c>
      <c r="E9025" s="20" t="s">
        <v>381</v>
      </c>
    </row>
    <row r="9026" spans="1:5" outlineLevel="1" x14ac:dyDescent="0.25">
      <c r="A9026" s="28">
        <f>A9025</f>
        <v>45525</v>
      </c>
      <c r="B9026" s="29" t="str">
        <f>B9025</f>
        <v>JEAN TAYLOR</v>
      </c>
      <c r="C9026" s="30">
        <f>SUBTOTAL(9,C9025:C9025)</f>
        <v>74.430000000000007</v>
      </c>
      <c r="D9026" s="31" t="str">
        <f t="shared" si="140"/>
        <v>TOTAL</v>
      </c>
      <c r="E9026" s="20"/>
    </row>
    <row r="9027" spans="1:5" outlineLevel="2" x14ac:dyDescent="0.25">
      <c r="A9027" s="22">
        <v>45525</v>
      </c>
      <c r="B9027" s="20" t="s">
        <v>1323</v>
      </c>
      <c r="C9027" s="21">
        <v>28.25</v>
      </c>
      <c r="D9027" s="3" t="str">
        <f t="shared" si="140"/>
        <v/>
      </c>
      <c r="E9027" s="20" t="s">
        <v>387</v>
      </c>
    </row>
    <row r="9028" spans="1:5" outlineLevel="1" x14ac:dyDescent="0.25">
      <c r="A9028" s="28">
        <f>A9027</f>
        <v>45525</v>
      </c>
      <c r="B9028" s="29" t="str">
        <f>B9027</f>
        <v>JEFFERY NELSON</v>
      </c>
      <c r="C9028" s="30">
        <f>SUBTOTAL(9,C9027:C9027)</f>
        <v>28.25</v>
      </c>
      <c r="D9028" s="31" t="str">
        <f t="shared" si="140"/>
        <v>TOTAL</v>
      </c>
      <c r="E9028" s="20"/>
    </row>
    <row r="9029" spans="1:5" outlineLevel="2" x14ac:dyDescent="0.25">
      <c r="A9029" s="22">
        <v>45525</v>
      </c>
      <c r="B9029" s="20" t="s">
        <v>1324</v>
      </c>
      <c r="C9029" s="21">
        <v>81.75</v>
      </c>
      <c r="D9029" s="3" t="str">
        <f t="shared" si="140"/>
        <v/>
      </c>
      <c r="E9029" s="20" t="s">
        <v>381</v>
      </c>
    </row>
    <row r="9030" spans="1:5" outlineLevel="1" x14ac:dyDescent="0.25">
      <c r="A9030" s="28">
        <f>A9029</f>
        <v>45525</v>
      </c>
      <c r="B9030" s="29" t="str">
        <f>B9029</f>
        <v>JENEE LINDSEY</v>
      </c>
      <c r="C9030" s="30">
        <f>SUBTOTAL(9,C9029:C9029)</f>
        <v>81.75</v>
      </c>
      <c r="D9030" s="31" t="str">
        <f t="shared" si="140"/>
        <v>TOTAL</v>
      </c>
      <c r="E9030" s="20"/>
    </row>
    <row r="9031" spans="1:5" outlineLevel="2" x14ac:dyDescent="0.25">
      <c r="A9031" s="22">
        <v>45525</v>
      </c>
      <c r="B9031" s="20" t="s">
        <v>1325</v>
      </c>
      <c r="C9031" s="21">
        <v>134</v>
      </c>
      <c r="D9031" s="3" t="str">
        <f t="shared" si="140"/>
        <v/>
      </c>
      <c r="E9031" s="20" t="s">
        <v>392</v>
      </c>
    </row>
    <row r="9032" spans="1:5" outlineLevel="1" x14ac:dyDescent="0.25">
      <c r="A9032" s="28">
        <f>A9031</f>
        <v>45525</v>
      </c>
      <c r="B9032" s="29" t="str">
        <f>B9031</f>
        <v>JENNIFER MAGEE</v>
      </c>
      <c r="C9032" s="30">
        <f>SUBTOTAL(9,C9031:C9031)</f>
        <v>134</v>
      </c>
      <c r="D9032" s="31" t="str">
        <f t="shared" ref="D9032:D9095" si="141">IF(E9032=0,"TOTAL","")</f>
        <v>TOTAL</v>
      </c>
      <c r="E9032" s="20"/>
    </row>
    <row r="9033" spans="1:5" outlineLevel="2" x14ac:dyDescent="0.25">
      <c r="A9033" s="22">
        <v>45525</v>
      </c>
      <c r="B9033" s="20" t="s">
        <v>1326</v>
      </c>
      <c r="C9033" s="21">
        <v>140</v>
      </c>
      <c r="D9033" s="3" t="str">
        <f t="shared" si="141"/>
        <v/>
      </c>
      <c r="E9033" s="20" t="s">
        <v>392</v>
      </c>
    </row>
    <row r="9034" spans="1:5" outlineLevel="1" x14ac:dyDescent="0.25">
      <c r="A9034" s="28">
        <f>A9033</f>
        <v>45525</v>
      </c>
      <c r="B9034" s="29" t="str">
        <f>B9033</f>
        <v>JENNIFER MARQUEZ</v>
      </c>
      <c r="C9034" s="30">
        <f>SUBTOTAL(9,C9033:C9033)</f>
        <v>140</v>
      </c>
      <c r="D9034" s="31" t="str">
        <f t="shared" si="141"/>
        <v>TOTAL</v>
      </c>
      <c r="E9034" s="20"/>
    </row>
    <row r="9035" spans="1:5" outlineLevel="2" x14ac:dyDescent="0.25">
      <c r="A9035" s="22">
        <v>45525</v>
      </c>
      <c r="B9035" s="20" t="s">
        <v>1327</v>
      </c>
      <c r="C9035" s="21">
        <v>77.760000000000005</v>
      </c>
      <c r="D9035" s="3" t="str">
        <f t="shared" si="141"/>
        <v/>
      </c>
      <c r="E9035" s="20" t="s">
        <v>406</v>
      </c>
    </row>
    <row r="9036" spans="1:5" outlineLevel="1" x14ac:dyDescent="0.25">
      <c r="A9036" s="28">
        <f>A9035</f>
        <v>45525</v>
      </c>
      <c r="B9036" s="29" t="str">
        <f>B9035</f>
        <v>JENNIFER MARTIN</v>
      </c>
      <c r="C9036" s="30">
        <f>SUBTOTAL(9,C9035:C9035)</f>
        <v>77.760000000000005</v>
      </c>
      <c r="D9036" s="31" t="str">
        <f t="shared" si="141"/>
        <v>TOTAL</v>
      </c>
      <c r="E9036" s="20"/>
    </row>
    <row r="9037" spans="1:5" outlineLevel="2" x14ac:dyDescent="0.25">
      <c r="A9037" s="22">
        <v>45525</v>
      </c>
      <c r="B9037" s="20" t="s">
        <v>1328</v>
      </c>
      <c r="C9037" s="21">
        <v>15.47</v>
      </c>
      <c r="D9037" s="3" t="str">
        <f t="shared" si="141"/>
        <v/>
      </c>
      <c r="E9037" s="20" t="s">
        <v>392</v>
      </c>
    </row>
    <row r="9038" spans="1:5" outlineLevel="1" x14ac:dyDescent="0.25">
      <c r="A9038" s="28">
        <f>A9037</f>
        <v>45525</v>
      </c>
      <c r="B9038" s="29" t="str">
        <f>B9037</f>
        <v>JENNIFER ROOSE</v>
      </c>
      <c r="C9038" s="30">
        <f>SUBTOTAL(9,C9037:C9037)</f>
        <v>15.47</v>
      </c>
      <c r="D9038" s="31" t="str">
        <f t="shared" si="141"/>
        <v>TOTAL</v>
      </c>
      <c r="E9038" s="20"/>
    </row>
    <row r="9039" spans="1:5" outlineLevel="2" x14ac:dyDescent="0.25">
      <c r="A9039" s="22">
        <v>45525</v>
      </c>
      <c r="B9039" s="20" t="s">
        <v>466</v>
      </c>
      <c r="C9039" s="21">
        <v>35.28</v>
      </c>
      <c r="D9039" s="3" t="str">
        <f t="shared" si="141"/>
        <v/>
      </c>
      <c r="E9039" s="20" t="s">
        <v>381</v>
      </c>
    </row>
    <row r="9040" spans="1:5" outlineLevel="1" x14ac:dyDescent="0.25">
      <c r="A9040" s="28">
        <f>A9039</f>
        <v>45525</v>
      </c>
      <c r="B9040" s="29" t="str">
        <f>B9039</f>
        <v>JENNIFER TRACY</v>
      </c>
      <c r="C9040" s="30">
        <f>SUBTOTAL(9,C9039:C9039)</f>
        <v>35.28</v>
      </c>
      <c r="D9040" s="31" t="str">
        <f t="shared" si="141"/>
        <v>TOTAL</v>
      </c>
      <c r="E9040" s="20"/>
    </row>
    <row r="9041" spans="1:5" outlineLevel="2" x14ac:dyDescent="0.25">
      <c r="A9041" s="22">
        <v>45525</v>
      </c>
      <c r="B9041" s="20" t="s">
        <v>117</v>
      </c>
      <c r="C9041" s="21">
        <v>120.6</v>
      </c>
      <c r="D9041" s="3" t="str">
        <f t="shared" si="141"/>
        <v/>
      </c>
      <c r="E9041" s="20" t="s">
        <v>392</v>
      </c>
    </row>
    <row r="9042" spans="1:5" outlineLevel="1" x14ac:dyDescent="0.25">
      <c r="A9042" s="28">
        <f>A9041</f>
        <v>45525</v>
      </c>
      <c r="B9042" s="29" t="str">
        <f>B9041</f>
        <v>JERRY WILLIAMS</v>
      </c>
      <c r="C9042" s="30">
        <f>SUBTOTAL(9,C9041:C9041)</f>
        <v>120.6</v>
      </c>
      <c r="D9042" s="31" t="str">
        <f t="shared" si="141"/>
        <v>TOTAL</v>
      </c>
      <c r="E9042" s="20"/>
    </row>
    <row r="9043" spans="1:5" outlineLevel="2" x14ac:dyDescent="0.25">
      <c r="A9043" s="22">
        <v>45525</v>
      </c>
      <c r="B9043" s="20" t="s">
        <v>753</v>
      </c>
      <c r="C9043" s="21">
        <v>40.49</v>
      </c>
      <c r="D9043" s="3" t="str">
        <f t="shared" si="141"/>
        <v/>
      </c>
      <c r="E9043" s="20" t="s">
        <v>381</v>
      </c>
    </row>
    <row r="9044" spans="1:5" outlineLevel="1" x14ac:dyDescent="0.25">
      <c r="A9044" s="28">
        <f>A9043</f>
        <v>45525</v>
      </c>
      <c r="B9044" s="29" t="str">
        <f>B9043</f>
        <v>JESSICA DYSON</v>
      </c>
      <c r="C9044" s="30">
        <f>SUBTOTAL(9,C9043:C9043)</f>
        <v>40.49</v>
      </c>
      <c r="D9044" s="31" t="str">
        <f t="shared" si="141"/>
        <v>TOTAL</v>
      </c>
      <c r="E9044" s="20"/>
    </row>
    <row r="9045" spans="1:5" outlineLevel="2" x14ac:dyDescent="0.25">
      <c r="A9045" s="22">
        <v>45525</v>
      </c>
      <c r="B9045" s="20" t="s">
        <v>1329</v>
      </c>
      <c r="C9045" s="21">
        <v>200</v>
      </c>
      <c r="D9045" s="3" t="str">
        <f t="shared" si="141"/>
        <v/>
      </c>
      <c r="E9045" s="20" t="s">
        <v>392</v>
      </c>
    </row>
    <row r="9046" spans="1:5" outlineLevel="1" x14ac:dyDescent="0.25">
      <c r="A9046" s="28">
        <f>A9045</f>
        <v>45525</v>
      </c>
      <c r="B9046" s="29" t="str">
        <f>B9045</f>
        <v>JESSICA GARZA</v>
      </c>
      <c r="C9046" s="30">
        <f>SUBTOTAL(9,C9045:C9045)</f>
        <v>200</v>
      </c>
      <c r="D9046" s="31" t="str">
        <f t="shared" si="141"/>
        <v>TOTAL</v>
      </c>
      <c r="E9046" s="20"/>
    </row>
    <row r="9047" spans="1:5" outlineLevel="2" x14ac:dyDescent="0.25">
      <c r="A9047" s="22">
        <v>45525</v>
      </c>
      <c r="B9047" s="20" t="s">
        <v>1330</v>
      </c>
      <c r="C9047" s="21">
        <v>272.83999999999997</v>
      </c>
      <c r="D9047" s="3" t="str">
        <f t="shared" si="141"/>
        <v/>
      </c>
      <c r="E9047" s="20" t="s">
        <v>392</v>
      </c>
    </row>
    <row r="9048" spans="1:5" outlineLevel="1" x14ac:dyDescent="0.25">
      <c r="A9048" s="28">
        <f>A9047</f>
        <v>45525</v>
      </c>
      <c r="B9048" s="29" t="str">
        <f>B9047</f>
        <v>JESSICA GARZA LAEPPLE</v>
      </c>
      <c r="C9048" s="30">
        <f>SUBTOTAL(9,C9047:C9047)</f>
        <v>272.83999999999997</v>
      </c>
      <c r="D9048" s="31" t="str">
        <f t="shared" si="141"/>
        <v>TOTAL</v>
      </c>
      <c r="E9048" s="20"/>
    </row>
    <row r="9049" spans="1:5" outlineLevel="2" x14ac:dyDescent="0.25">
      <c r="A9049" s="22">
        <v>45525</v>
      </c>
      <c r="B9049" s="20" t="s">
        <v>1331</v>
      </c>
      <c r="C9049" s="21">
        <v>134</v>
      </c>
      <c r="D9049" s="3" t="str">
        <f t="shared" si="141"/>
        <v/>
      </c>
      <c r="E9049" s="20" t="s">
        <v>392</v>
      </c>
    </row>
    <row r="9050" spans="1:5" outlineLevel="1" x14ac:dyDescent="0.25">
      <c r="A9050" s="28">
        <f>A9049</f>
        <v>45525</v>
      </c>
      <c r="B9050" s="29" t="str">
        <f>B9049</f>
        <v>JILL CLEVELAND</v>
      </c>
      <c r="C9050" s="30">
        <f>SUBTOTAL(9,C9049:C9049)</f>
        <v>134</v>
      </c>
      <c r="D9050" s="31" t="str">
        <f t="shared" si="141"/>
        <v>TOTAL</v>
      </c>
      <c r="E9050" s="20"/>
    </row>
    <row r="9051" spans="1:5" outlineLevel="2" x14ac:dyDescent="0.25">
      <c r="A9051" s="22">
        <v>45525</v>
      </c>
      <c r="B9051" s="20" t="s">
        <v>1332</v>
      </c>
      <c r="C9051" s="21">
        <v>363.78</v>
      </c>
      <c r="D9051" s="3" t="str">
        <f t="shared" si="141"/>
        <v/>
      </c>
      <c r="E9051" s="20" t="s">
        <v>392</v>
      </c>
    </row>
    <row r="9052" spans="1:5" outlineLevel="1" x14ac:dyDescent="0.25">
      <c r="A9052" s="28">
        <f>A9051</f>
        <v>45525</v>
      </c>
      <c r="B9052" s="29" t="str">
        <f>B9051</f>
        <v>JOHN BAKER</v>
      </c>
      <c r="C9052" s="30">
        <f>SUBTOTAL(9,C9051:C9051)</f>
        <v>363.78</v>
      </c>
      <c r="D9052" s="31" t="str">
        <f t="shared" si="141"/>
        <v>TOTAL</v>
      </c>
      <c r="E9052" s="20"/>
    </row>
    <row r="9053" spans="1:5" outlineLevel="2" x14ac:dyDescent="0.25">
      <c r="A9053" s="22">
        <v>45525</v>
      </c>
      <c r="B9053" s="20" t="s">
        <v>1333</v>
      </c>
      <c r="C9053" s="21">
        <v>556.6</v>
      </c>
      <c r="D9053" s="3" t="str">
        <f t="shared" si="141"/>
        <v/>
      </c>
      <c r="E9053" s="20" t="s">
        <v>392</v>
      </c>
    </row>
    <row r="9054" spans="1:5" outlineLevel="1" x14ac:dyDescent="0.25">
      <c r="A9054" s="28">
        <f>A9053</f>
        <v>45525</v>
      </c>
      <c r="B9054" s="29" t="str">
        <f>B9053</f>
        <v>JOHN LANZA</v>
      </c>
      <c r="C9054" s="30">
        <f>SUBTOTAL(9,C9053:C9053)</f>
        <v>556.6</v>
      </c>
      <c r="D9054" s="31" t="str">
        <f t="shared" si="141"/>
        <v>TOTAL</v>
      </c>
      <c r="E9054" s="20"/>
    </row>
    <row r="9055" spans="1:5" outlineLevel="2" x14ac:dyDescent="0.25">
      <c r="A9055" s="22">
        <v>45525</v>
      </c>
      <c r="B9055" s="20" t="s">
        <v>1334</v>
      </c>
      <c r="C9055" s="21">
        <v>246.58</v>
      </c>
      <c r="D9055" s="3" t="str">
        <f t="shared" si="141"/>
        <v/>
      </c>
      <c r="E9055" s="20" t="s">
        <v>392</v>
      </c>
    </row>
    <row r="9056" spans="1:5" outlineLevel="2" x14ac:dyDescent="0.25">
      <c r="A9056" s="22">
        <v>45525</v>
      </c>
      <c r="B9056" s="20" t="s">
        <v>1334</v>
      </c>
      <c r="C9056" s="21">
        <v>78</v>
      </c>
      <c r="D9056" s="3" t="str">
        <f t="shared" si="141"/>
        <v/>
      </c>
      <c r="E9056" s="20" t="s">
        <v>392</v>
      </c>
    </row>
    <row r="9057" spans="1:5" outlineLevel="1" x14ac:dyDescent="0.25">
      <c r="A9057" s="28">
        <f>A9056</f>
        <v>45525</v>
      </c>
      <c r="B9057" s="29" t="str">
        <f>B9056</f>
        <v>JOHN MARCELLE</v>
      </c>
      <c r="C9057" s="30">
        <f>SUBTOTAL(9,C9055:C9056)</f>
        <v>324.58000000000004</v>
      </c>
      <c r="D9057" s="31" t="str">
        <f t="shared" si="141"/>
        <v>TOTAL</v>
      </c>
      <c r="E9057" s="20"/>
    </row>
    <row r="9058" spans="1:5" outlineLevel="2" x14ac:dyDescent="0.25">
      <c r="A9058" s="22">
        <v>45525</v>
      </c>
      <c r="B9058" s="20" t="s">
        <v>1335</v>
      </c>
      <c r="C9058" s="21">
        <v>586.25</v>
      </c>
      <c r="D9058" s="3" t="str">
        <f t="shared" si="141"/>
        <v/>
      </c>
      <c r="E9058" s="20" t="s">
        <v>392</v>
      </c>
    </row>
    <row r="9059" spans="1:5" outlineLevel="1" x14ac:dyDescent="0.25">
      <c r="A9059" s="28">
        <f>A9058</f>
        <v>45525</v>
      </c>
      <c r="B9059" s="29" t="str">
        <f>B9058</f>
        <v>JOHN ROWLAND</v>
      </c>
      <c r="C9059" s="30">
        <f>SUBTOTAL(9,C9058:C9058)</f>
        <v>586.25</v>
      </c>
      <c r="D9059" s="31" t="str">
        <f t="shared" si="141"/>
        <v>TOTAL</v>
      </c>
      <c r="E9059" s="20"/>
    </row>
    <row r="9060" spans="1:5" outlineLevel="2" x14ac:dyDescent="0.25">
      <c r="A9060" s="22">
        <v>45525</v>
      </c>
      <c r="B9060" s="20" t="s">
        <v>1336</v>
      </c>
      <c r="C9060" s="21">
        <v>44.33</v>
      </c>
      <c r="D9060" s="3" t="str">
        <f t="shared" si="141"/>
        <v/>
      </c>
      <c r="E9060" s="20" t="s">
        <v>381</v>
      </c>
    </row>
    <row r="9061" spans="1:5" outlineLevel="1" x14ac:dyDescent="0.25">
      <c r="A9061" s="28">
        <f>A9060</f>
        <v>45525</v>
      </c>
      <c r="B9061" s="29" t="str">
        <f>B9060</f>
        <v>JONATHAN LAWSON</v>
      </c>
      <c r="C9061" s="30">
        <f>SUBTOTAL(9,C9060:C9060)</f>
        <v>44.33</v>
      </c>
      <c r="D9061" s="31" t="str">
        <f t="shared" si="141"/>
        <v>TOTAL</v>
      </c>
      <c r="E9061" s="20"/>
    </row>
    <row r="9062" spans="1:5" outlineLevel="2" x14ac:dyDescent="0.25">
      <c r="A9062" s="22">
        <v>45525</v>
      </c>
      <c r="B9062" s="20" t="s">
        <v>1337</v>
      </c>
      <c r="C9062" s="21">
        <v>31.49</v>
      </c>
      <c r="D9062" s="3" t="str">
        <f t="shared" si="141"/>
        <v/>
      </c>
      <c r="E9062" s="20" t="s">
        <v>392</v>
      </c>
    </row>
    <row r="9063" spans="1:5" outlineLevel="1" x14ac:dyDescent="0.25">
      <c r="A9063" s="28">
        <f>A9062</f>
        <v>45525</v>
      </c>
      <c r="B9063" s="29" t="str">
        <f>B9062</f>
        <v>JU YOUNG JACOBO</v>
      </c>
      <c r="C9063" s="30">
        <f>SUBTOTAL(9,C9062:C9062)</f>
        <v>31.49</v>
      </c>
      <c r="D9063" s="31" t="str">
        <f t="shared" si="141"/>
        <v>TOTAL</v>
      </c>
      <c r="E9063" s="20"/>
    </row>
    <row r="9064" spans="1:5" outlineLevel="2" x14ac:dyDescent="0.25">
      <c r="A9064" s="22">
        <v>45525</v>
      </c>
      <c r="B9064" s="20" t="s">
        <v>1338</v>
      </c>
      <c r="C9064" s="21">
        <v>18.760000000000002</v>
      </c>
      <c r="D9064" s="3" t="str">
        <f t="shared" si="141"/>
        <v/>
      </c>
      <c r="E9064" s="20" t="s">
        <v>392</v>
      </c>
    </row>
    <row r="9065" spans="1:5" outlineLevel="1" x14ac:dyDescent="0.25">
      <c r="A9065" s="28">
        <f>A9064</f>
        <v>45525</v>
      </c>
      <c r="B9065" s="29" t="str">
        <f>B9064</f>
        <v>JULIA JAMES</v>
      </c>
      <c r="C9065" s="30">
        <f>SUBTOTAL(9,C9064:C9064)</f>
        <v>18.760000000000002</v>
      </c>
      <c r="D9065" s="31" t="str">
        <f t="shared" si="141"/>
        <v>TOTAL</v>
      </c>
      <c r="E9065" s="20"/>
    </row>
    <row r="9066" spans="1:5" outlineLevel="2" x14ac:dyDescent="0.25">
      <c r="A9066" s="22">
        <v>45525</v>
      </c>
      <c r="B9066" s="20" t="s">
        <v>1339</v>
      </c>
      <c r="C9066" s="21">
        <v>214.41</v>
      </c>
      <c r="D9066" s="3" t="str">
        <f t="shared" si="141"/>
        <v/>
      </c>
      <c r="E9066" s="20" t="s">
        <v>392</v>
      </c>
    </row>
    <row r="9067" spans="1:5" outlineLevel="1" x14ac:dyDescent="0.25">
      <c r="A9067" s="28">
        <f>A9066</f>
        <v>45525</v>
      </c>
      <c r="B9067" s="29" t="str">
        <f>B9066</f>
        <v>KADEE HARPER</v>
      </c>
      <c r="C9067" s="30">
        <f>SUBTOTAL(9,C9066:C9066)</f>
        <v>214.41</v>
      </c>
      <c r="D9067" s="31" t="str">
        <f t="shared" si="141"/>
        <v>TOTAL</v>
      </c>
      <c r="E9067" s="20"/>
    </row>
    <row r="9068" spans="1:5" outlineLevel="2" x14ac:dyDescent="0.25">
      <c r="A9068" s="22">
        <v>45525</v>
      </c>
      <c r="B9068" s="20" t="s">
        <v>1340</v>
      </c>
      <c r="C9068" s="21">
        <v>246.58</v>
      </c>
      <c r="D9068" s="3" t="str">
        <f t="shared" si="141"/>
        <v/>
      </c>
      <c r="E9068" s="20" t="s">
        <v>392</v>
      </c>
    </row>
    <row r="9069" spans="1:5" outlineLevel="2" x14ac:dyDescent="0.25">
      <c r="A9069" s="22">
        <v>45525</v>
      </c>
      <c r="B9069" s="20" t="s">
        <v>1340</v>
      </c>
      <c r="C9069" s="21">
        <v>134</v>
      </c>
      <c r="D9069" s="3" t="str">
        <f t="shared" si="141"/>
        <v/>
      </c>
      <c r="E9069" s="20" t="s">
        <v>392</v>
      </c>
    </row>
    <row r="9070" spans="1:5" outlineLevel="1" x14ac:dyDescent="0.25">
      <c r="A9070" s="28">
        <f>A9069</f>
        <v>45525</v>
      </c>
      <c r="B9070" s="29" t="str">
        <f>B9069</f>
        <v>KALEIGH KELCHNER</v>
      </c>
      <c r="C9070" s="30">
        <f>SUBTOTAL(9,C9068:C9069)</f>
        <v>380.58000000000004</v>
      </c>
      <c r="D9070" s="31" t="str">
        <f t="shared" si="141"/>
        <v>TOTAL</v>
      </c>
      <c r="E9070" s="20"/>
    </row>
    <row r="9071" spans="1:5" outlineLevel="2" x14ac:dyDescent="0.25">
      <c r="A9071" s="22">
        <v>45525</v>
      </c>
      <c r="B9071" s="20" t="s">
        <v>587</v>
      </c>
      <c r="C9071" s="21">
        <v>15.41</v>
      </c>
      <c r="D9071" s="3" t="str">
        <f t="shared" si="141"/>
        <v/>
      </c>
      <c r="E9071" s="20" t="s">
        <v>392</v>
      </c>
    </row>
    <row r="9072" spans="1:5" outlineLevel="1" x14ac:dyDescent="0.25">
      <c r="A9072" s="28">
        <f>A9071</f>
        <v>45525</v>
      </c>
      <c r="B9072" s="29" t="str">
        <f>B9071</f>
        <v>KARA LOWERY</v>
      </c>
      <c r="C9072" s="30">
        <f>SUBTOTAL(9,C9071:C9071)</f>
        <v>15.41</v>
      </c>
      <c r="D9072" s="31" t="str">
        <f t="shared" si="141"/>
        <v>TOTAL</v>
      </c>
      <c r="E9072" s="20"/>
    </row>
    <row r="9073" spans="1:5" outlineLevel="2" x14ac:dyDescent="0.25">
      <c r="A9073" s="22">
        <v>45525</v>
      </c>
      <c r="B9073" s="20" t="s">
        <v>1341</v>
      </c>
      <c r="C9073" s="21">
        <v>300.16000000000003</v>
      </c>
      <c r="D9073" s="3" t="str">
        <f t="shared" si="141"/>
        <v/>
      </c>
      <c r="E9073" s="20" t="s">
        <v>392</v>
      </c>
    </row>
    <row r="9074" spans="1:5" outlineLevel="1" x14ac:dyDescent="0.25">
      <c r="A9074" s="28">
        <f>A9073</f>
        <v>45525</v>
      </c>
      <c r="B9074" s="29" t="str">
        <f>B9073</f>
        <v>KARA MORGAN</v>
      </c>
      <c r="C9074" s="30">
        <f>SUBTOTAL(9,C9073:C9073)</f>
        <v>300.16000000000003</v>
      </c>
      <c r="D9074" s="31" t="str">
        <f t="shared" si="141"/>
        <v>TOTAL</v>
      </c>
      <c r="E9074" s="20"/>
    </row>
    <row r="9075" spans="1:5" outlineLevel="2" x14ac:dyDescent="0.25">
      <c r="A9075" s="22">
        <v>45525</v>
      </c>
      <c r="B9075" s="20" t="s">
        <v>611</v>
      </c>
      <c r="C9075" s="21">
        <v>137.6</v>
      </c>
      <c r="D9075" s="3" t="str">
        <f t="shared" si="141"/>
        <v/>
      </c>
      <c r="E9075" s="20" t="s">
        <v>392</v>
      </c>
    </row>
    <row r="9076" spans="1:5" outlineLevel="1" x14ac:dyDescent="0.25">
      <c r="A9076" s="28">
        <f>A9075</f>
        <v>45525</v>
      </c>
      <c r="B9076" s="29" t="str">
        <f>B9075</f>
        <v>KAREN MULLER</v>
      </c>
      <c r="C9076" s="30">
        <f>SUBTOTAL(9,C9075:C9075)</f>
        <v>137.6</v>
      </c>
      <c r="D9076" s="31" t="str">
        <f t="shared" si="141"/>
        <v>TOTAL</v>
      </c>
      <c r="E9076" s="20"/>
    </row>
    <row r="9077" spans="1:5" outlineLevel="2" x14ac:dyDescent="0.25">
      <c r="A9077" s="22">
        <v>45525</v>
      </c>
      <c r="B9077" s="20" t="s">
        <v>1342</v>
      </c>
      <c r="C9077" s="21">
        <v>253.28</v>
      </c>
      <c r="D9077" s="3" t="str">
        <f t="shared" si="141"/>
        <v/>
      </c>
      <c r="E9077" s="20" t="s">
        <v>392</v>
      </c>
    </row>
    <row r="9078" spans="1:5" outlineLevel="2" x14ac:dyDescent="0.25">
      <c r="A9078" s="22">
        <v>45525</v>
      </c>
      <c r="B9078" s="20" t="s">
        <v>1342</v>
      </c>
      <c r="C9078" s="21">
        <v>134</v>
      </c>
      <c r="D9078" s="3" t="str">
        <f t="shared" si="141"/>
        <v/>
      </c>
      <c r="E9078" s="20" t="s">
        <v>392</v>
      </c>
    </row>
    <row r="9079" spans="1:5" outlineLevel="1" x14ac:dyDescent="0.25">
      <c r="A9079" s="28">
        <f>A9078</f>
        <v>45525</v>
      </c>
      <c r="B9079" s="29" t="str">
        <f>B9078</f>
        <v>KARI HICKMAN</v>
      </c>
      <c r="C9079" s="30">
        <f>SUBTOTAL(9,C9077:C9078)</f>
        <v>387.28</v>
      </c>
      <c r="D9079" s="31" t="str">
        <f t="shared" si="141"/>
        <v>TOTAL</v>
      </c>
      <c r="E9079" s="20"/>
    </row>
    <row r="9080" spans="1:5" outlineLevel="2" x14ac:dyDescent="0.25">
      <c r="A9080" s="22">
        <v>45525</v>
      </c>
      <c r="B9080" s="20" t="s">
        <v>767</v>
      </c>
      <c r="C9080" s="21">
        <v>184.11</v>
      </c>
      <c r="D9080" s="3" t="str">
        <f t="shared" si="141"/>
        <v/>
      </c>
      <c r="E9080" s="20" t="s">
        <v>387</v>
      </c>
    </row>
    <row r="9081" spans="1:5" outlineLevel="1" x14ac:dyDescent="0.25">
      <c r="A9081" s="28">
        <f>A9080</f>
        <v>45525</v>
      </c>
      <c r="B9081" s="29" t="str">
        <f>B9080</f>
        <v>KARI TORRES</v>
      </c>
      <c r="C9081" s="30">
        <f>SUBTOTAL(9,C9080:C9080)</f>
        <v>184.11</v>
      </c>
      <c r="D9081" s="31" t="str">
        <f t="shared" si="141"/>
        <v>TOTAL</v>
      </c>
      <c r="E9081" s="20"/>
    </row>
    <row r="9082" spans="1:5" outlineLevel="2" x14ac:dyDescent="0.25">
      <c r="A9082" s="22">
        <v>45525</v>
      </c>
      <c r="B9082" s="20" t="s">
        <v>1343</v>
      </c>
      <c r="C9082" s="21">
        <v>9.3800000000000008</v>
      </c>
      <c r="D9082" s="3" t="str">
        <f t="shared" si="141"/>
        <v/>
      </c>
      <c r="E9082" s="20" t="s">
        <v>392</v>
      </c>
    </row>
    <row r="9083" spans="1:5" outlineLevel="1" x14ac:dyDescent="0.25">
      <c r="A9083" s="28">
        <f>A9082</f>
        <v>45525</v>
      </c>
      <c r="B9083" s="29" t="str">
        <f>B9082</f>
        <v>KARLA CAMERO</v>
      </c>
      <c r="C9083" s="30">
        <f>SUBTOTAL(9,C9082:C9082)</f>
        <v>9.3800000000000008</v>
      </c>
      <c r="D9083" s="31" t="str">
        <f t="shared" si="141"/>
        <v>TOTAL</v>
      </c>
      <c r="E9083" s="20"/>
    </row>
    <row r="9084" spans="1:5" outlineLevel="2" x14ac:dyDescent="0.25">
      <c r="A9084" s="22">
        <v>45525</v>
      </c>
      <c r="B9084" s="20" t="s">
        <v>769</v>
      </c>
      <c r="C9084" s="21">
        <v>183.64</v>
      </c>
      <c r="D9084" s="3" t="str">
        <f t="shared" si="141"/>
        <v/>
      </c>
      <c r="E9084" s="20" t="s">
        <v>392</v>
      </c>
    </row>
    <row r="9085" spans="1:5" outlineLevel="1" x14ac:dyDescent="0.25">
      <c r="A9085" s="28">
        <f>A9084</f>
        <v>45525</v>
      </c>
      <c r="B9085" s="29" t="str">
        <f>B9084</f>
        <v>KARLA OJEDA</v>
      </c>
      <c r="C9085" s="30">
        <f>SUBTOTAL(9,C9084:C9084)</f>
        <v>183.64</v>
      </c>
      <c r="D9085" s="31" t="str">
        <f t="shared" si="141"/>
        <v>TOTAL</v>
      </c>
      <c r="E9085" s="20"/>
    </row>
    <row r="9086" spans="1:5" outlineLevel="2" x14ac:dyDescent="0.25">
      <c r="A9086" s="22">
        <v>45525</v>
      </c>
      <c r="B9086" s="20" t="s">
        <v>771</v>
      </c>
      <c r="C9086" s="21">
        <v>212.54</v>
      </c>
      <c r="D9086" s="3" t="str">
        <f t="shared" si="141"/>
        <v/>
      </c>
      <c r="E9086" s="20" t="s">
        <v>381</v>
      </c>
    </row>
    <row r="9087" spans="1:5" outlineLevel="1" x14ac:dyDescent="0.25">
      <c r="A9087" s="28">
        <f>A9086</f>
        <v>45525</v>
      </c>
      <c r="B9087" s="29" t="str">
        <f>B9086</f>
        <v>KATHRYN LEEPER</v>
      </c>
      <c r="C9087" s="30">
        <f>SUBTOTAL(9,C9086:C9086)</f>
        <v>212.54</v>
      </c>
      <c r="D9087" s="31" t="str">
        <f t="shared" si="141"/>
        <v>TOTAL</v>
      </c>
      <c r="E9087" s="20"/>
    </row>
    <row r="9088" spans="1:5" outlineLevel="2" x14ac:dyDescent="0.25">
      <c r="A9088" s="22">
        <v>45525</v>
      </c>
      <c r="B9088" s="20" t="s">
        <v>467</v>
      </c>
      <c r="C9088" s="21">
        <v>960</v>
      </c>
      <c r="D9088" s="3" t="str">
        <f t="shared" si="141"/>
        <v/>
      </c>
      <c r="E9088" s="20" t="s">
        <v>381</v>
      </c>
    </row>
    <row r="9089" spans="1:5" outlineLevel="1" x14ac:dyDescent="0.25">
      <c r="A9089" s="28">
        <f>A9088</f>
        <v>45525</v>
      </c>
      <c r="B9089" s="29" t="str">
        <f>B9088</f>
        <v>KAYE WILLIAMS</v>
      </c>
      <c r="C9089" s="30">
        <f>SUBTOTAL(9,C9088:C9088)</f>
        <v>960</v>
      </c>
      <c r="D9089" s="31" t="str">
        <f t="shared" si="141"/>
        <v>TOTAL</v>
      </c>
      <c r="E9089" s="20"/>
    </row>
    <row r="9090" spans="1:5" outlineLevel="2" x14ac:dyDescent="0.25">
      <c r="A9090" s="22">
        <v>45525</v>
      </c>
      <c r="B9090" s="20" t="s">
        <v>1344</v>
      </c>
      <c r="C9090" s="21">
        <v>443.53</v>
      </c>
      <c r="D9090" s="3" t="str">
        <f t="shared" si="141"/>
        <v/>
      </c>
      <c r="E9090" s="20" t="s">
        <v>381</v>
      </c>
    </row>
    <row r="9091" spans="1:5" outlineLevel="2" x14ac:dyDescent="0.25">
      <c r="A9091" s="22">
        <v>45525</v>
      </c>
      <c r="B9091" s="20" t="s">
        <v>1344</v>
      </c>
      <c r="C9091" s="21">
        <v>174.82</v>
      </c>
      <c r="D9091" s="3" t="str">
        <f t="shared" si="141"/>
        <v/>
      </c>
      <c r="E9091" s="20" t="s">
        <v>381</v>
      </c>
    </row>
    <row r="9092" spans="1:5" outlineLevel="2" x14ac:dyDescent="0.25">
      <c r="A9092" s="22">
        <v>45525</v>
      </c>
      <c r="B9092" s="20" t="s">
        <v>1344</v>
      </c>
      <c r="C9092" s="21">
        <v>133.26</v>
      </c>
      <c r="D9092" s="3" t="str">
        <f t="shared" si="141"/>
        <v/>
      </c>
      <c r="E9092" s="20" t="s">
        <v>381</v>
      </c>
    </row>
    <row r="9093" spans="1:5" outlineLevel="1" x14ac:dyDescent="0.25">
      <c r="A9093" s="28">
        <f>A9092</f>
        <v>45525</v>
      </c>
      <c r="B9093" s="29" t="str">
        <f>B9092</f>
        <v>KELLEY KIRILA</v>
      </c>
      <c r="C9093" s="30">
        <f>SUBTOTAL(9,C9090:C9092)</f>
        <v>751.6099999999999</v>
      </c>
      <c r="D9093" s="31" t="str">
        <f t="shared" si="141"/>
        <v>TOTAL</v>
      </c>
      <c r="E9093" s="20"/>
    </row>
    <row r="9094" spans="1:5" outlineLevel="2" x14ac:dyDescent="0.25">
      <c r="A9094" s="22">
        <v>45525</v>
      </c>
      <c r="B9094" s="20" t="s">
        <v>481</v>
      </c>
      <c r="C9094" s="21">
        <v>497.36</v>
      </c>
      <c r="D9094" s="3" t="str">
        <f t="shared" si="141"/>
        <v/>
      </c>
      <c r="E9094" s="20" t="s">
        <v>392</v>
      </c>
    </row>
    <row r="9095" spans="1:5" outlineLevel="1" x14ac:dyDescent="0.25">
      <c r="A9095" s="28">
        <f>A9094</f>
        <v>45525</v>
      </c>
      <c r="B9095" s="29" t="str">
        <f>B9094</f>
        <v>KELLI DAVIDSON</v>
      </c>
      <c r="C9095" s="30">
        <f>SUBTOTAL(9,C9094:C9094)</f>
        <v>497.36</v>
      </c>
      <c r="D9095" s="31" t="str">
        <f t="shared" si="141"/>
        <v>TOTAL</v>
      </c>
      <c r="E9095" s="20"/>
    </row>
    <row r="9096" spans="1:5" outlineLevel="2" x14ac:dyDescent="0.25">
      <c r="A9096" s="22">
        <v>45525</v>
      </c>
      <c r="B9096" s="20" t="s">
        <v>1345</v>
      </c>
      <c r="C9096" s="21">
        <v>354.91</v>
      </c>
      <c r="D9096" s="3" t="str">
        <f t="shared" ref="D9096:D9159" si="142">IF(E9096=0,"TOTAL","")</f>
        <v/>
      </c>
      <c r="E9096" s="20" t="s">
        <v>392</v>
      </c>
    </row>
    <row r="9097" spans="1:5" outlineLevel="1" x14ac:dyDescent="0.25">
      <c r="A9097" s="28">
        <f>A9096</f>
        <v>45525</v>
      </c>
      <c r="B9097" s="29" t="str">
        <f>B9096</f>
        <v>KELLI HOUSTON</v>
      </c>
      <c r="C9097" s="30">
        <f>SUBTOTAL(9,C9096:C9096)</f>
        <v>354.91</v>
      </c>
      <c r="D9097" s="31" t="str">
        <f t="shared" si="142"/>
        <v>TOTAL</v>
      </c>
      <c r="E9097" s="20"/>
    </row>
    <row r="9098" spans="1:5" outlineLevel="2" x14ac:dyDescent="0.25">
      <c r="A9098" s="22">
        <v>45525</v>
      </c>
      <c r="B9098" s="20" t="s">
        <v>1346</v>
      </c>
      <c r="C9098" s="21">
        <v>56.83</v>
      </c>
      <c r="D9098" s="3" t="str">
        <f t="shared" si="142"/>
        <v/>
      </c>
      <c r="E9098" s="20" t="s">
        <v>399</v>
      </c>
    </row>
    <row r="9099" spans="1:5" outlineLevel="1" x14ac:dyDescent="0.25">
      <c r="A9099" s="28">
        <f>A9098</f>
        <v>45525</v>
      </c>
      <c r="B9099" s="29" t="str">
        <f>B9098</f>
        <v>KELLY RICKS</v>
      </c>
      <c r="C9099" s="30">
        <f>SUBTOTAL(9,C9098:C9098)</f>
        <v>56.83</v>
      </c>
      <c r="D9099" s="31" t="str">
        <f t="shared" si="142"/>
        <v>TOTAL</v>
      </c>
      <c r="E9099" s="20"/>
    </row>
    <row r="9100" spans="1:5" outlineLevel="2" x14ac:dyDescent="0.25">
      <c r="A9100" s="22">
        <v>45525</v>
      </c>
      <c r="B9100" s="20" t="s">
        <v>1347</v>
      </c>
      <c r="C9100" s="21">
        <v>323.77999999999997</v>
      </c>
      <c r="D9100" s="3" t="str">
        <f t="shared" si="142"/>
        <v/>
      </c>
      <c r="E9100" s="20" t="s">
        <v>392</v>
      </c>
    </row>
    <row r="9101" spans="1:5" outlineLevel="1" x14ac:dyDescent="0.25">
      <c r="A9101" s="28">
        <f>A9100</f>
        <v>45525</v>
      </c>
      <c r="B9101" s="29" t="str">
        <f>B9100</f>
        <v>KEVIN AREVALO</v>
      </c>
      <c r="C9101" s="30">
        <f>SUBTOTAL(9,C9100:C9100)</f>
        <v>323.77999999999997</v>
      </c>
      <c r="D9101" s="31" t="str">
        <f t="shared" si="142"/>
        <v>TOTAL</v>
      </c>
      <c r="E9101" s="20"/>
    </row>
    <row r="9102" spans="1:5" outlineLevel="2" x14ac:dyDescent="0.25">
      <c r="A9102" s="22">
        <v>45525</v>
      </c>
      <c r="B9102" s="20" t="s">
        <v>245</v>
      </c>
      <c r="C9102" s="21">
        <v>189.61</v>
      </c>
      <c r="D9102" s="3" t="str">
        <f t="shared" si="142"/>
        <v/>
      </c>
      <c r="E9102" s="20" t="s">
        <v>392</v>
      </c>
    </row>
    <row r="9103" spans="1:5" outlineLevel="1" x14ac:dyDescent="0.25">
      <c r="A9103" s="28">
        <f>A9102</f>
        <v>45525</v>
      </c>
      <c r="B9103" s="29" t="str">
        <f>B9102</f>
        <v>KRIS WILLIS</v>
      </c>
      <c r="C9103" s="30">
        <f>SUBTOTAL(9,C9102:C9102)</f>
        <v>189.61</v>
      </c>
      <c r="D9103" s="31" t="str">
        <f t="shared" si="142"/>
        <v>TOTAL</v>
      </c>
      <c r="E9103" s="20"/>
    </row>
    <row r="9104" spans="1:5" outlineLevel="2" x14ac:dyDescent="0.25">
      <c r="A9104" s="22">
        <v>45525</v>
      </c>
      <c r="B9104" s="20" t="s">
        <v>1348</v>
      </c>
      <c r="C9104" s="21">
        <v>452.19</v>
      </c>
      <c r="D9104" s="3" t="str">
        <f t="shared" si="142"/>
        <v/>
      </c>
      <c r="E9104" s="20" t="s">
        <v>392</v>
      </c>
    </row>
    <row r="9105" spans="1:5" outlineLevel="1" x14ac:dyDescent="0.25">
      <c r="A9105" s="28">
        <f>A9104</f>
        <v>45525</v>
      </c>
      <c r="B9105" s="29" t="str">
        <f>B9104</f>
        <v>KRISTEN MATTHEWS</v>
      </c>
      <c r="C9105" s="30">
        <f>SUBTOTAL(9,C9104:C9104)</f>
        <v>452.19</v>
      </c>
      <c r="D9105" s="31" t="str">
        <f t="shared" si="142"/>
        <v>TOTAL</v>
      </c>
      <c r="E9105" s="20"/>
    </row>
    <row r="9106" spans="1:5" outlineLevel="2" x14ac:dyDescent="0.25">
      <c r="A9106" s="22">
        <v>45525</v>
      </c>
      <c r="B9106" s="20" t="s">
        <v>1349</v>
      </c>
      <c r="C9106" s="21">
        <v>21.71</v>
      </c>
      <c r="D9106" s="3" t="str">
        <f t="shared" si="142"/>
        <v/>
      </c>
      <c r="E9106" s="20" t="s">
        <v>403</v>
      </c>
    </row>
    <row r="9107" spans="1:5" outlineLevel="1" x14ac:dyDescent="0.25">
      <c r="A9107" s="28">
        <f>A9106</f>
        <v>45525</v>
      </c>
      <c r="B9107" s="29" t="str">
        <f>B9106</f>
        <v>KRISTEN SAMUELSON</v>
      </c>
      <c r="C9107" s="30">
        <f>SUBTOTAL(9,C9106:C9106)</f>
        <v>21.71</v>
      </c>
      <c r="D9107" s="31" t="str">
        <f t="shared" si="142"/>
        <v>TOTAL</v>
      </c>
      <c r="E9107" s="20"/>
    </row>
    <row r="9108" spans="1:5" outlineLevel="2" x14ac:dyDescent="0.25">
      <c r="A9108" s="22">
        <v>45525</v>
      </c>
      <c r="B9108" s="20" t="s">
        <v>1350</v>
      </c>
      <c r="C9108" s="21">
        <v>200</v>
      </c>
      <c r="D9108" s="3" t="str">
        <f t="shared" si="142"/>
        <v/>
      </c>
      <c r="E9108" s="20" t="s">
        <v>392</v>
      </c>
    </row>
    <row r="9109" spans="1:5" outlineLevel="1" x14ac:dyDescent="0.25">
      <c r="A9109" s="28">
        <f>A9108</f>
        <v>45525</v>
      </c>
      <c r="B9109" s="29" t="str">
        <f>B9108</f>
        <v>KYLE DAVIS</v>
      </c>
      <c r="C9109" s="30">
        <f>SUBTOTAL(9,C9108:C9108)</f>
        <v>200</v>
      </c>
      <c r="D9109" s="31" t="str">
        <f t="shared" si="142"/>
        <v>TOTAL</v>
      </c>
      <c r="E9109" s="20"/>
    </row>
    <row r="9110" spans="1:5" outlineLevel="2" x14ac:dyDescent="0.25">
      <c r="A9110" s="22">
        <v>45525</v>
      </c>
      <c r="B9110" s="20" t="s">
        <v>1351</v>
      </c>
      <c r="C9110" s="21">
        <v>53.66</v>
      </c>
      <c r="D9110" s="3" t="str">
        <f t="shared" si="142"/>
        <v/>
      </c>
      <c r="E9110" s="20" t="s">
        <v>392</v>
      </c>
    </row>
    <row r="9111" spans="1:5" outlineLevel="1" x14ac:dyDescent="0.25">
      <c r="A9111" s="28">
        <f>A9110</f>
        <v>45525</v>
      </c>
      <c r="B9111" s="29" t="str">
        <f>B9110</f>
        <v>LACEY MOLYNEUX</v>
      </c>
      <c r="C9111" s="30">
        <f>SUBTOTAL(9,C9110:C9110)</f>
        <v>53.66</v>
      </c>
      <c r="D9111" s="31" t="str">
        <f t="shared" si="142"/>
        <v>TOTAL</v>
      </c>
      <c r="E9111" s="20"/>
    </row>
    <row r="9112" spans="1:5" outlineLevel="2" x14ac:dyDescent="0.25">
      <c r="A9112" s="22">
        <v>45525</v>
      </c>
      <c r="B9112" s="20" t="s">
        <v>1352</v>
      </c>
      <c r="C9112" s="21">
        <v>98</v>
      </c>
      <c r="D9112" s="3" t="str">
        <f t="shared" si="142"/>
        <v/>
      </c>
      <c r="E9112" s="20" t="s">
        <v>392</v>
      </c>
    </row>
    <row r="9113" spans="1:5" outlineLevel="2" x14ac:dyDescent="0.25">
      <c r="A9113" s="22">
        <v>45525</v>
      </c>
      <c r="B9113" s="20" t="s">
        <v>1352</v>
      </c>
      <c r="C9113" s="21">
        <v>37.96</v>
      </c>
      <c r="D9113" s="3" t="str">
        <f t="shared" si="142"/>
        <v/>
      </c>
      <c r="E9113" s="20" t="s">
        <v>392</v>
      </c>
    </row>
    <row r="9114" spans="1:5" outlineLevel="1" x14ac:dyDescent="0.25">
      <c r="A9114" s="28">
        <f>A9113</f>
        <v>45525</v>
      </c>
      <c r="B9114" s="29" t="str">
        <f>B9113</f>
        <v>LAURA DEY</v>
      </c>
      <c r="C9114" s="30">
        <f>SUBTOTAL(9,C9112:C9113)</f>
        <v>135.96</v>
      </c>
      <c r="D9114" s="31" t="str">
        <f t="shared" si="142"/>
        <v>TOTAL</v>
      </c>
      <c r="E9114" s="20"/>
    </row>
    <row r="9115" spans="1:5" outlineLevel="2" x14ac:dyDescent="0.25">
      <c r="A9115" s="22">
        <v>45525</v>
      </c>
      <c r="B9115" s="20" t="s">
        <v>1041</v>
      </c>
      <c r="C9115" s="21">
        <v>200</v>
      </c>
      <c r="D9115" s="3" t="str">
        <f t="shared" si="142"/>
        <v/>
      </c>
      <c r="E9115" s="20" t="s">
        <v>392</v>
      </c>
    </row>
    <row r="9116" spans="1:5" outlineLevel="1" x14ac:dyDescent="0.25">
      <c r="A9116" s="28">
        <f>A9115</f>
        <v>45525</v>
      </c>
      <c r="B9116" s="29" t="str">
        <f>B9115</f>
        <v>LAURA VU</v>
      </c>
      <c r="C9116" s="30">
        <f>SUBTOTAL(9,C9115:C9115)</f>
        <v>200</v>
      </c>
      <c r="D9116" s="31" t="str">
        <f t="shared" si="142"/>
        <v>TOTAL</v>
      </c>
      <c r="E9116" s="20"/>
    </row>
    <row r="9117" spans="1:5" outlineLevel="2" x14ac:dyDescent="0.25">
      <c r="A9117" s="22">
        <v>45525</v>
      </c>
      <c r="B9117" s="20" t="s">
        <v>1353</v>
      </c>
      <c r="C9117" s="21">
        <v>89.94</v>
      </c>
      <c r="D9117" s="3" t="str">
        <f t="shared" si="142"/>
        <v/>
      </c>
      <c r="E9117" s="20" t="s">
        <v>381</v>
      </c>
    </row>
    <row r="9118" spans="1:5" outlineLevel="1" x14ac:dyDescent="0.25">
      <c r="A9118" s="28">
        <f>A9117</f>
        <v>45525</v>
      </c>
      <c r="B9118" s="29" t="str">
        <f>B9117</f>
        <v>LAUREN GANS</v>
      </c>
      <c r="C9118" s="30">
        <f>SUBTOTAL(9,C9117:C9117)</f>
        <v>89.94</v>
      </c>
      <c r="D9118" s="31" t="str">
        <f t="shared" si="142"/>
        <v>TOTAL</v>
      </c>
      <c r="E9118" s="20"/>
    </row>
    <row r="9119" spans="1:5" outlineLevel="2" x14ac:dyDescent="0.25">
      <c r="A9119" s="22">
        <v>45525</v>
      </c>
      <c r="B9119" s="20" t="s">
        <v>588</v>
      </c>
      <c r="C9119" s="21">
        <v>16.54</v>
      </c>
      <c r="D9119" s="3" t="str">
        <f t="shared" si="142"/>
        <v/>
      </c>
      <c r="E9119" s="20" t="s">
        <v>392</v>
      </c>
    </row>
    <row r="9120" spans="1:5" outlineLevel="2" x14ac:dyDescent="0.25">
      <c r="A9120" s="22">
        <v>45525</v>
      </c>
      <c r="B9120" s="20" t="s">
        <v>588</v>
      </c>
      <c r="C9120" s="21">
        <v>121.48</v>
      </c>
      <c r="D9120" s="3" t="str">
        <f t="shared" si="142"/>
        <v/>
      </c>
      <c r="E9120" s="20" t="s">
        <v>392</v>
      </c>
    </row>
    <row r="9121" spans="1:5" outlineLevel="1" x14ac:dyDescent="0.25">
      <c r="A9121" s="28">
        <f>A9120</f>
        <v>45525</v>
      </c>
      <c r="B9121" s="29" t="str">
        <f>B9120</f>
        <v>LAWANDA CURTISS</v>
      </c>
      <c r="C9121" s="30">
        <f>SUBTOTAL(9,C9119:C9120)</f>
        <v>138.02000000000001</v>
      </c>
      <c r="D9121" s="31" t="str">
        <f t="shared" si="142"/>
        <v>TOTAL</v>
      </c>
      <c r="E9121" s="20"/>
    </row>
    <row r="9122" spans="1:5" outlineLevel="2" x14ac:dyDescent="0.25">
      <c r="A9122" s="22">
        <v>45525</v>
      </c>
      <c r="B9122" s="20" t="s">
        <v>1354</v>
      </c>
      <c r="C9122" s="21">
        <v>66.63</v>
      </c>
      <c r="D9122" s="3" t="str">
        <f t="shared" si="142"/>
        <v/>
      </c>
      <c r="E9122" s="20" t="s">
        <v>392</v>
      </c>
    </row>
    <row r="9123" spans="1:5" outlineLevel="1" x14ac:dyDescent="0.25">
      <c r="A9123" s="28">
        <f>A9122</f>
        <v>45525</v>
      </c>
      <c r="B9123" s="29" t="str">
        <f>B9122</f>
        <v>LINDA CARMONA ROMERO</v>
      </c>
      <c r="C9123" s="30">
        <f>SUBTOTAL(9,C9122:C9122)</f>
        <v>66.63</v>
      </c>
      <c r="D9123" s="31" t="str">
        <f t="shared" si="142"/>
        <v>TOTAL</v>
      </c>
      <c r="E9123" s="20"/>
    </row>
    <row r="9124" spans="1:5" outlineLevel="2" x14ac:dyDescent="0.25">
      <c r="A9124" s="22">
        <v>45525</v>
      </c>
      <c r="B9124" s="20" t="s">
        <v>1355</v>
      </c>
      <c r="C9124" s="21">
        <v>46.9</v>
      </c>
      <c r="D9124" s="3" t="str">
        <f t="shared" si="142"/>
        <v/>
      </c>
      <c r="E9124" s="20" t="s">
        <v>392</v>
      </c>
    </row>
    <row r="9125" spans="1:5" outlineLevel="1" x14ac:dyDescent="0.25">
      <c r="A9125" s="28">
        <f>A9124</f>
        <v>45525</v>
      </c>
      <c r="B9125" s="29" t="str">
        <f>B9124</f>
        <v>LINDI KUDLACEK</v>
      </c>
      <c r="C9125" s="30">
        <f>SUBTOTAL(9,C9124:C9124)</f>
        <v>46.9</v>
      </c>
      <c r="D9125" s="31" t="str">
        <f t="shared" si="142"/>
        <v>TOTAL</v>
      </c>
      <c r="E9125" s="20"/>
    </row>
    <row r="9126" spans="1:5" outlineLevel="2" x14ac:dyDescent="0.25">
      <c r="A9126" s="22">
        <v>45525</v>
      </c>
      <c r="B9126" s="20" t="s">
        <v>1356</v>
      </c>
      <c r="C9126" s="21">
        <v>343.78</v>
      </c>
      <c r="D9126" s="3" t="str">
        <f t="shared" si="142"/>
        <v/>
      </c>
      <c r="E9126" s="20" t="s">
        <v>392</v>
      </c>
    </row>
    <row r="9127" spans="1:5" outlineLevel="2" x14ac:dyDescent="0.25">
      <c r="A9127" s="22">
        <v>45525</v>
      </c>
      <c r="B9127" s="20" t="s">
        <v>1356</v>
      </c>
      <c r="C9127" s="21">
        <v>80</v>
      </c>
      <c r="D9127" s="3" t="str">
        <f t="shared" si="142"/>
        <v/>
      </c>
      <c r="E9127" s="20" t="s">
        <v>392</v>
      </c>
    </row>
    <row r="9128" spans="1:5" outlineLevel="1" x14ac:dyDescent="0.25">
      <c r="A9128" s="28">
        <f>A9127</f>
        <v>45525</v>
      </c>
      <c r="B9128" s="29" t="str">
        <f>B9127</f>
        <v>MAI LEE</v>
      </c>
      <c r="C9128" s="30">
        <f>SUBTOTAL(9,C9126:C9127)</f>
        <v>423.78</v>
      </c>
      <c r="D9128" s="31" t="str">
        <f t="shared" si="142"/>
        <v>TOTAL</v>
      </c>
      <c r="E9128" s="20"/>
    </row>
    <row r="9129" spans="1:5" outlineLevel="2" x14ac:dyDescent="0.25">
      <c r="A9129" s="22">
        <v>45525</v>
      </c>
      <c r="B9129" s="20" t="s">
        <v>1357</v>
      </c>
      <c r="C9129" s="21">
        <v>32.43</v>
      </c>
      <c r="D9129" s="3" t="str">
        <f t="shared" si="142"/>
        <v/>
      </c>
      <c r="E9129" s="20" t="s">
        <v>387</v>
      </c>
    </row>
    <row r="9130" spans="1:5" outlineLevel="1" x14ac:dyDescent="0.25">
      <c r="A9130" s="28">
        <f>A9129</f>
        <v>45525</v>
      </c>
      <c r="B9130" s="29" t="str">
        <f>B9129</f>
        <v>MARIA ZATARATOUS</v>
      </c>
      <c r="C9130" s="30">
        <f>SUBTOTAL(9,C9129:C9129)</f>
        <v>32.43</v>
      </c>
      <c r="D9130" s="31" t="str">
        <f t="shared" si="142"/>
        <v>TOTAL</v>
      </c>
      <c r="E9130" s="20"/>
    </row>
    <row r="9131" spans="1:5" outlineLevel="2" x14ac:dyDescent="0.25">
      <c r="A9131" s="22">
        <v>45525</v>
      </c>
      <c r="B9131" s="20" t="s">
        <v>1358</v>
      </c>
      <c r="C9131" s="21">
        <v>55.64</v>
      </c>
      <c r="D9131" s="3" t="str">
        <f t="shared" si="142"/>
        <v/>
      </c>
      <c r="E9131" s="20" t="s">
        <v>392</v>
      </c>
    </row>
    <row r="9132" spans="1:5" outlineLevel="2" x14ac:dyDescent="0.25">
      <c r="A9132" s="22">
        <v>45525</v>
      </c>
      <c r="B9132" s="20" t="s">
        <v>1358</v>
      </c>
      <c r="C9132" s="21">
        <v>100</v>
      </c>
      <c r="D9132" s="3" t="str">
        <f t="shared" si="142"/>
        <v/>
      </c>
      <c r="E9132" s="20" t="s">
        <v>392</v>
      </c>
    </row>
    <row r="9133" spans="1:5" outlineLevel="1" x14ac:dyDescent="0.25">
      <c r="A9133" s="28">
        <f>A9132</f>
        <v>45525</v>
      </c>
      <c r="B9133" s="29" t="str">
        <f>B9132</f>
        <v>MARICELA AYALA</v>
      </c>
      <c r="C9133" s="30">
        <f>SUBTOTAL(9,C9131:C9132)</f>
        <v>155.63999999999999</v>
      </c>
      <c r="D9133" s="31" t="str">
        <f t="shared" si="142"/>
        <v>TOTAL</v>
      </c>
      <c r="E9133" s="20"/>
    </row>
    <row r="9134" spans="1:5" outlineLevel="2" x14ac:dyDescent="0.25">
      <c r="A9134" s="22">
        <v>45525</v>
      </c>
      <c r="B9134" s="20" t="s">
        <v>1359</v>
      </c>
      <c r="C9134" s="21">
        <v>180</v>
      </c>
      <c r="D9134" s="3" t="str">
        <f t="shared" si="142"/>
        <v/>
      </c>
      <c r="E9134" s="20" t="s">
        <v>392</v>
      </c>
    </row>
    <row r="9135" spans="1:5" outlineLevel="1" x14ac:dyDescent="0.25">
      <c r="A9135" s="28">
        <f>A9134</f>
        <v>45525</v>
      </c>
      <c r="B9135" s="29" t="str">
        <f>B9134</f>
        <v>MARINA EALY</v>
      </c>
      <c r="C9135" s="30">
        <f>SUBTOTAL(9,C9134:C9134)</f>
        <v>180</v>
      </c>
      <c r="D9135" s="31" t="str">
        <f t="shared" si="142"/>
        <v>TOTAL</v>
      </c>
      <c r="E9135" s="20"/>
    </row>
    <row r="9136" spans="1:5" outlineLevel="2" x14ac:dyDescent="0.25">
      <c r="A9136" s="22">
        <v>45525</v>
      </c>
      <c r="B9136" s="20" t="s">
        <v>1360</v>
      </c>
      <c r="C9136" s="21">
        <v>200</v>
      </c>
      <c r="D9136" s="3" t="str">
        <f t="shared" si="142"/>
        <v/>
      </c>
      <c r="E9136" s="20" t="s">
        <v>392</v>
      </c>
    </row>
    <row r="9137" spans="1:5" outlineLevel="1" x14ac:dyDescent="0.25">
      <c r="A9137" s="28">
        <f>A9136</f>
        <v>45525</v>
      </c>
      <c r="B9137" s="29" t="str">
        <f>B9136</f>
        <v>MARK RIOS</v>
      </c>
      <c r="C9137" s="30">
        <f>SUBTOTAL(9,C9136:C9136)</f>
        <v>200</v>
      </c>
      <c r="D9137" s="31" t="str">
        <f t="shared" si="142"/>
        <v>TOTAL</v>
      </c>
      <c r="E9137" s="20"/>
    </row>
    <row r="9138" spans="1:5" outlineLevel="2" x14ac:dyDescent="0.25">
      <c r="A9138" s="22">
        <v>45525</v>
      </c>
      <c r="B9138" s="20" t="s">
        <v>1361</v>
      </c>
      <c r="C9138" s="21">
        <v>1310.17</v>
      </c>
      <c r="D9138" s="3" t="str">
        <f t="shared" si="142"/>
        <v/>
      </c>
      <c r="E9138" s="20" t="s">
        <v>392</v>
      </c>
    </row>
    <row r="9139" spans="1:5" outlineLevel="1" x14ac:dyDescent="0.25">
      <c r="A9139" s="28">
        <f>A9138</f>
        <v>45525</v>
      </c>
      <c r="B9139" s="29" t="str">
        <f>B9138</f>
        <v>MARY FRANCES SCHMIDT</v>
      </c>
      <c r="C9139" s="30">
        <f>SUBTOTAL(9,C9138:C9138)</f>
        <v>1310.17</v>
      </c>
      <c r="D9139" s="31" t="str">
        <f t="shared" si="142"/>
        <v>TOTAL</v>
      </c>
      <c r="E9139" s="20"/>
    </row>
    <row r="9140" spans="1:5" outlineLevel="2" x14ac:dyDescent="0.25">
      <c r="A9140" s="22">
        <v>45525</v>
      </c>
      <c r="B9140" s="20" t="s">
        <v>547</v>
      </c>
      <c r="C9140" s="21">
        <v>26.13</v>
      </c>
      <c r="D9140" s="3" t="str">
        <f t="shared" si="142"/>
        <v/>
      </c>
      <c r="E9140" s="20" t="s">
        <v>392</v>
      </c>
    </row>
    <row r="9141" spans="1:5" outlineLevel="1" x14ac:dyDescent="0.25">
      <c r="A9141" s="28">
        <f>A9140</f>
        <v>45525</v>
      </c>
      <c r="B9141" s="29" t="str">
        <f>B9140</f>
        <v>MARY-CATHERINE CHESLEY</v>
      </c>
      <c r="C9141" s="30">
        <f>SUBTOTAL(9,C9140:C9140)</f>
        <v>26.13</v>
      </c>
      <c r="D9141" s="31" t="str">
        <f t="shared" si="142"/>
        <v>TOTAL</v>
      </c>
      <c r="E9141" s="20"/>
    </row>
    <row r="9142" spans="1:5" outlineLevel="2" x14ac:dyDescent="0.25">
      <c r="A9142" s="22">
        <v>45525</v>
      </c>
      <c r="B9142" s="20" t="s">
        <v>1362</v>
      </c>
      <c r="C9142" s="21">
        <v>76.5</v>
      </c>
      <c r="D9142" s="3" t="str">
        <f t="shared" si="142"/>
        <v/>
      </c>
      <c r="E9142" s="20" t="s">
        <v>382</v>
      </c>
    </row>
    <row r="9143" spans="1:5" outlineLevel="1" x14ac:dyDescent="0.25">
      <c r="A9143" s="28">
        <f>A9142</f>
        <v>45525</v>
      </c>
      <c r="B9143" s="29" t="str">
        <f>B9142</f>
        <v>MELANIE BEISERT</v>
      </c>
      <c r="C9143" s="30">
        <f>SUBTOTAL(9,C9142:C9142)</f>
        <v>76.5</v>
      </c>
      <c r="D9143" s="31" t="str">
        <f t="shared" si="142"/>
        <v>TOTAL</v>
      </c>
      <c r="E9143" s="20"/>
    </row>
    <row r="9144" spans="1:5" outlineLevel="2" x14ac:dyDescent="0.25">
      <c r="A9144" s="22">
        <v>45525</v>
      </c>
      <c r="B9144" s="20" t="s">
        <v>1363</v>
      </c>
      <c r="C9144" s="21">
        <v>26.13</v>
      </c>
      <c r="D9144" s="3" t="str">
        <f t="shared" si="142"/>
        <v/>
      </c>
      <c r="E9144" s="20" t="s">
        <v>392</v>
      </c>
    </row>
    <row r="9145" spans="1:5" outlineLevel="1" x14ac:dyDescent="0.25">
      <c r="A9145" s="28">
        <f>A9144</f>
        <v>45525</v>
      </c>
      <c r="B9145" s="29" t="str">
        <f>B9144</f>
        <v>MELISSA WHITE</v>
      </c>
      <c r="C9145" s="30">
        <f>SUBTOTAL(9,C9144:C9144)</f>
        <v>26.13</v>
      </c>
      <c r="D9145" s="31" t="str">
        <f t="shared" si="142"/>
        <v>TOTAL</v>
      </c>
      <c r="E9145" s="20"/>
    </row>
    <row r="9146" spans="1:5" outlineLevel="2" x14ac:dyDescent="0.25">
      <c r="A9146" s="22">
        <v>45525</v>
      </c>
      <c r="B9146" s="20" t="s">
        <v>1364</v>
      </c>
      <c r="C9146" s="21">
        <v>44.38</v>
      </c>
      <c r="D9146" s="3" t="str">
        <f t="shared" si="142"/>
        <v/>
      </c>
      <c r="E9146" s="20" t="s">
        <v>381</v>
      </c>
    </row>
    <row r="9147" spans="1:5" outlineLevel="2" x14ac:dyDescent="0.25">
      <c r="A9147" s="22">
        <v>45525</v>
      </c>
      <c r="B9147" s="20" t="s">
        <v>1364</v>
      </c>
      <c r="C9147" s="21">
        <v>14.6</v>
      </c>
      <c r="D9147" s="3" t="str">
        <f t="shared" si="142"/>
        <v/>
      </c>
      <c r="E9147" s="20" t="s">
        <v>421</v>
      </c>
    </row>
    <row r="9148" spans="1:5" outlineLevel="1" x14ac:dyDescent="0.25">
      <c r="A9148" s="28">
        <f>A9147</f>
        <v>45525</v>
      </c>
      <c r="B9148" s="29" t="str">
        <f>B9147</f>
        <v>MELYSSA YOUNG</v>
      </c>
      <c r="C9148" s="30">
        <f>SUBTOTAL(9,C9146:C9147)</f>
        <v>58.980000000000004</v>
      </c>
      <c r="D9148" s="31" t="str">
        <f t="shared" si="142"/>
        <v>TOTAL</v>
      </c>
      <c r="E9148" s="20"/>
    </row>
    <row r="9149" spans="1:5" outlineLevel="2" x14ac:dyDescent="0.25">
      <c r="A9149" s="22">
        <v>45525</v>
      </c>
      <c r="B9149" s="20" t="s">
        <v>1365</v>
      </c>
      <c r="C9149" s="21">
        <v>18.760000000000002</v>
      </c>
      <c r="D9149" s="3" t="str">
        <f t="shared" si="142"/>
        <v/>
      </c>
      <c r="E9149" s="20" t="s">
        <v>392</v>
      </c>
    </row>
    <row r="9150" spans="1:5" outlineLevel="1" x14ac:dyDescent="0.25">
      <c r="A9150" s="28">
        <f>A9149</f>
        <v>45525</v>
      </c>
      <c r="B9150" s="29" t="str">
        <f>B9149</f>
        <v>MICHAELA DAVIS</v>
      </c>
      <c r="C9150" s="30">
        <f>SUBTOTAL(9,C9149:C9149)</f>
        <v>18.760000000000002</v>
      </c>
      <c r="D9150" s="31" t="str">
        <f t="shared" si="142"/>
        <v>TOTAL</v>
      </c>
      <c r="E9150" s="20"/>
    </row>
    <row r="9151" spans="1:5" outlineLevel="2" x14ac:dyDescent="0.25">
      <c r="A9151" s="22">
        <v>45525</v>
      </c>
      <c r="B9151" s="20" t="s">
        <v>1366</v>
      </c>
      <c r="C9151" s="21">
        <v>130</v>
      </c>
      <c r="D9151" s="3" t="str">
        <f t="shared" si="142"/>
        <v/>
      </c>
      <c r="E9151" s="20" t="s">
        <v>392</v>
      </c>
    </row>
    <row r="9152" spans="1:5" outlineLevel="1" x14ac:dyDescent="0.25">
      <c r="A9152" s="28">
        <f>A9151</f>
        <v>45525</v>
      </c>
      <c r="B9152" s="29" t="str">
        <f>B9151</f>
        <v>MICHELLE BALDWIN</v>
      </c>
      <c r="C9152" s="30">
        <f>SUBTOTAL(9,C9151:C9151)</f>
        <v>130</v>
      </c>
      <c r="D9152" s="31" t="str">
        <f t="shared" si="142"/>
        <v>TOTAL</v>
      </c>
      <c r="E9152" s="20"/>
    </row>
    <row r="9153" spans="1:5" outlineLevel="2" x14ac:dyDescent="0.25">
      <c r="A9153" s="22">
        <v>45525</v>
      </c>
      <c r="B9153" s="20" t="s">
        <v>696</v>
      </c>
      <c r="C9153" s="21">
        <v>43.82</v>
      </c>
      <c r="D9153" s="3" t="str">
        <f t="shared" si="142"/>
        <v/>
      </c>
      <c r="E9153" s="20" t="s">
        <v>392</v>
      </c>
    </row>
    <row r="9154" spans="1:5" outlineLevel="1" x14ac:dyDescent="0.25">
      <c r="A9154" s="28">
        <f>A9153</f>
        <v>45525</v>
      </c>
      <c r="B9154" s="29" t="str">
        <f>B9153</f>
        <v>MICHELLE GASKAMP</v>
      </c>
      <c r="C9154" s="30">
        <f>SUBTOTAL(9,C9153:C9153)</f>
        <v>43.82</v>
      </c>
      <c r="D9154" s="31" t="str">
        <f t="shared" si="142"/>
        <v>TOTAL</v>
      </c>
      <c r="E9154" s="20"/>
    </row>
    <row r="9155" spans="1:5" outlineLevel="2" x14ac:dyDescent="0.25">
      <c r="A9155" s="22">
        <v>45525</v>
      </c>
      <c r="B9155" s="20" t="s">
        <v>1367</v>
      </c>
      <c r="C9155" s="21">
        <v>42.21</v>
      </c>
      <c r="D9155" s="3" t="str">
        <f t="shared" si="142"/>
        <v/>
      </c>
      <c r="E9155" s="20" t="s">
        <v>392</v>
      </c>
    </row>
    <row r="9156" spans="1:5" outlineLevel="1" x14ac:dyDescent="0.25">
      <c r="A9156" s="28">
        <f>A9155</f>
        <v>45525</v>
      </c>
      <c r="B9156" s="29" t="str">
        <f>B9155</f>
        <v>MICHELLE HUFF</v>
      </c>
      <c r="C9156" s="30">
        <f>SUBTOTAL(9,C9155:C9155)</f>
        <v>42.21</v>
      </c>
      <c r="D9156" s="31" t="str">
        <f t="shared" si="142"/>
        <v>TOTAL</v>
      </c>
      <c r="E9156" s="20"/>
    </row>
    <row r="9157" spans="1:5" outlineLevel="2" x14ac:dyDescent="0.25">
      <c r="A9157" s="22">
        <v>45525</v>
      </c>
      <c r="B9157" s="20" t="s">
        <v>1368</v>
      </c>
      <c r="C9157" s="21">
        <v>201.92</v>
      </c>
      <c r="D9157" s="3" t="str">
        <f t="shared" si="142"/>
        <v/>
      </c>
      <c r="E9157" s="20" t="s">
        <v>392</v>
      </c>
    </row>
    <row r="9158" spans="1:5" outlineLevel="1" x14ac:dyDescent="0.25">
      <c r="A9158" s="28">
        <f>A9157</f>
        <v>45525</v>
      </c>
      <c r="B9158" s="29" t="str">
        <f>B9157</f>
        <v>NANCY HARRELL</v>
      </c>
      <c r="C9158" s="30">
        <f>SUBTOTAL(9,C9157:C9157)</f>
        <v>201.92</v>
      </c>
      <c r="D9158" s="31" t="str">
        <f t="shared" si="142"/>
        <v>TOTAL</v>
      </c>
      <c r="E9158" s="20"/>
    </row>
    <row r="9159" spans="1:5" outlineLevel="2" x14ac:dyDescent="0.25">
      <c r="A9159" s="22">
        <v>45525</v>
      </c>
      <c r="B9159" s="20" t="s">
        <v>1369</v>
      </c>
      <c r="C9159" s="21">
        <v>123.77</v>
      </c>
      <c r="D9159" s="3" t="str">
        <f t="shared" si="142"/>
        <v/>
      </c>
      <c r="E9159" s="20" t="s">
        <v>392</v>
      </c>
    </row>
    <row r="9160" spans="1:5" outlineLevel="1" x14ac:dyDescent="0.25">
      <c r="A9160" s="28">
        <f>A9159</f>
        <v>45525</v>
      </c>
      <c r="B9160" s="29" t="str">
        <f>B9159</f>
        <v>NICCOLE BIGELOW-MOORE</v>
      </c>
      <c r="C9160" s="30">
        <f>SUBTOTAL(9,C9159:C9159)</f>
        <v>123.77</v>
      </c>
      <c r="D9160" s="31" t="str">
        <f t="shared" ref="D9160:D9223" si="143">IF(E9160=0,"TOTAL","")</f>
        <v>TOTAL</v>
      </c>
      <c r="E9160" s="20"/>
    </row>
    <row r="9161" spans="1:5" outlineLevel="2" x14ac:dyDescent="0.25">
      <c r="A9161" s="22">
        <v>45525</v>
      </c>
      <c r="B9161" s="20" t="s">
        <v>1370</v>
      </c>
      <c r="C9161" s="21">
        <v>383.78</v>
      </c>
      <c r="D9161" s="3" t="str">
        <f t="shared" si="143"/>
        <v/>
      </c>
      <c r="E9161" s="20" t="s">
        <v>392</v>
      </c>
    </row>
    <row r="9162" spans="1:5" outlineLevel="1" x14ac:dyDescent="0.25">
      <c r="A9162" s="28">
        <f>A9161</f>
        <v>45525</v>
      </c>
      <c r="B9162" s="29" t="str">
        <f>B9161</f>
        <v>NICHOLAS MONTEFUSCO</v>
      </c>
      <c r="C9162" s="30">
        <f>SUBTOTAL(9,C9161:C9161)</f>
        <v>383.78</v>
      </c>
      <c r="D9162" s="31" t="str">
        <f t="shared" si="143"/>
        <v>TOTAL</v>
      </c>
      <c r="E9162" s="20"/>
    </row>
    <row r="9163" spans="1:5" outlineLevel="2" x14ac:dyDescent="0.25">
      <c r="A9163" s="22">
        <v>45525</v>
      </c>
      <c r="B9163" s="20" t="s">
        <v>1371</v>
      </c>
      <c r="C9163" s="21">
        <v>275.47000000000003</v>
      </c>
      <c r="D9163" s="3" t="str">
        <f t="shared" si="143"/>
        <v/>
      </c>
      <c r="E9163" s="20" t="s">
        <v>392</v>
      </c>
    </row>
    <row r="9164" spans="1:5" outlineLevel="1" x14ac:dyDescent="0.25">
      <c r="A9164" s="28">
        <f>A9163</f>
        <v>45525</v>
      </c>
      <c r="B9164" s="29" t="str">
        <f>B9163</f>
        <v>OLIVIA WATSON</v>
      </c>
      <c r="C9164" s="30">
        <f>SUBTOTAL(9,C9163:C9163)</f>
        <v>275.47000000000003</v>
      </c>
      <c r="D9164" s="31" t="str">
        <f t="shared" si="143"/>
        <v>TOTAL</v>
      </c>
      <c r="E9164" s="20"/>
    </row>
    <row r="9165" spans="1:5" outlineLevel="2" x14ac:dyDescent="0.25">
      <c r="A9165" s="22">
        <v>45525</v>
      </c>
      <c r="B9165" s="20" t="s">
        <v>1372</v>
      </c>
      <c r="C9165" s="21">
        <v>78.989999999999995</v>
      </c>
      <c r="D9165" s="3" t="str">
        <f t="shared" si="143"/>
        <v/>
      </c>
      <c r="E9165" s="20" t="s">
        <v>384</v>
      </c>
    </row>
    <row r="9166" spans="1:5" outlineLevel="1" x14ac:dyDescent="0.25">
      <c r="A9166" s="28">
        <f>A9165</f>
        <v>45525</v>
      </c>
      <c r="B9166" s="29" t="str">
        <f>B9165</f>
        <v>OSCAR SPIVEY</v>
      </c>
      <c r="C9166" s="30">
        <f>SUBTOTAL(9,C9165:C9165)</f>
        <v>78.989999999999995</v>
      </c>
      <c r="D9166" s="31" t="str">
        <f t="shared" si="143"/>
        <v>TOTAL</v>
      </c>
      <c r="E9166" s="20"/>
    </row>
    <row r="9167" spans="1:5" outlineLevel="2" x14ac:dyDescent="0.25">
      <c r="A9167" s="22">
        <v>45525</v>
      </c>
      <c r="B9167" s="20" t="s">
        <v>1373</v>
      </c>
      <c r="C9167" s="21">
        <v>140</v>
      </c>
      <c r="D9167" s="3" t="str">
        <f t="shared" si="143"/>
        <v/>
      </c>
      <c r="E9167" s="20" t="s">
        <v>392</v>
      </c>
    </row>
    <row r="9168" spans="1:5" outlineLevel="1" x14ac:dyDescent="0.25">
      <c r="A9168" s="28">
        <f>A9167</f>
        <v>45525</v>
      </c>
      <c r="B9168" s="29" t="str">
        <f>B9167</f>
        <v>PAMELA DEGGES</v>
      </c>
      <c r="C9168" s="30">
        <f>SUBTOTAL(9,C9167:C9167)</f>
        <v>140</v>
      </c>
      <c r="D9168" s="31" t="str">
        <f t="shared" si="143"/>
        <v>TOTAL</v>
      </c>
      <c r="E9168" s="20"/>
    </row>
    <row r="9169" spans="1:5" outlineLevel="2" x14ac:dyDescent="0.25">
      <c r="A9169" s="22">
        <v>45525</v>
      </c>
      <c r="B9169" s="20" t="s">
        <v>247</v>
      </c>
      <c r="C9169" s="21">
        <v>81.069999999999993</v>
      </c>
      <c r="D9169" s="3" t="str">
        <f t="shared" si="143"/>
        <v/>
      </c>
      <c r="E9169" s="20" t="s">
        <v>392</v>
      </c>
    </row>
    <row r="9170" spans="1:5" outlineLevel="1" x14ac:dyDescent="0.25">
      <c r="A9170" s="28">
        <f>A9169</f>
        <v>45525</v>
      </c>
      <c r="B9170" s="29" t="str">
        <f>B9169</f>
        <v>PATRICIA FORTIN</v>
      </c>
      <c r="C9170" s="30">
        <f>SUBTOTAL(9,C9169:C9169)</f>
        <v>81.069999999999993</v>
      </c>
      <c r="D9170" s="31" t="str">
        <f t="shared" si="143"/>
        <v>TOTAL</v>
      </c>
      <c r="E9170" s="20"/>
    </row>
    <row r="9171" spans="1:5" outlineLevel="2" x14ac:dyDescent="0.25">
      <c r="A9171" s="22">
        <v>45525</v>
      </c>
      <c r="B9171" s="20" t="s">
        <v>1374</v>
      </c>
      <c r="C9171" s="21">
        <v>40.020000000000003</v>
      </c>
      <c r="D9171" s="3" t="str">
        <f t="shared" si="143"/>
        <v/>
      </c>
      <c r="E9171" s="20" t="s">
        <v>384</v>
      </c>
    </row>
    <row r="9172" spans="1:5" outlineLevel="1" x14ac:dyDescent="0.25">
      <c r="A9172" s="28">
        <f>A9171</f>
        <v>45525</v>
      </c>
      <c r="B9172" s="29" t="str">
        <f>B9171</f>
        <v>PATRICIA LOPEZ</v>
      </c>
      <c r="C9172" s="30">
        <f>SUBTOTAL(9,C9171:C9171)</f>
        <v>40.020000000000003</v>
      </c>
      <c r="D9172" s="31" t="str">
        <f t="shared" si="143"/>
        <v>TOTAL</v>
      </c>
      <c r="E9172" s="20"/>
    </row>
    <row r="9173" spans="1:5" outlineLevel="2" x14ac:dyDescent="0.25">
      <c r="A9173" s="22">
        <v>45525</v>
      </c>
      <c r="B9173" s="20" t="s">
        <v>577</v>
      </c>
      <c r="C9173" s="21">
        <v>471.69</v>
      </c>
      <c r="D9173" s="3" t="str">
        <f t="shared" si="143"/>
        <v/>
      </c>
      <c r="E9173" s="20" t="s">
        <v>392</v>
      </c>
    </row>
    <row r="9174" spans="1:5" outlineLevel="2" x14ac:dyDescent="0.25">
      <c r="A9174" s="22">
        <v>45525</v>
      </c>
      <c r="B9174" s="20" t="s">
        <v>577</v>
      </c>
      <c r="C9174" s="21">
        <v>85.03</v>
      </c>
      <c r="D9174" s="3" t="str">
        <f t="shared" si="143"/>
        <v/>
      </c>
      <c r="E9174" s="20" t="s">
        <v>392</v>
      </c>
    </row>
    <row r="9175" spans="1:5" outlineLevel="1" x14ac:dyDescent="0.25">
      <c r="A9175" s="28">
        <f>A9174</f>
        <v>45525</v>
      </c>
      <c r="B9175" s="29" t="str">
        <f>B9174</f>
        <v>PATRICIA WAGNER</v>
      </c>
      <c r="C9175" s="30">
        <f>SUBTOTAL(9,C9173:C9174)</f>
        <v>556.72</v>
      </c>
      <c r="D9175" s="31" t="str">
        <f t="shared" si="143"/>
        <v>TOTAL</v>
      </c>
      <c r="E9175" s="20"/>
    </row>
    <row r="9176" spans="1:5" outlineLevel="2" x14ac:dyDescent="0.25">
      <c r="A9176" s="22">
        <v>45525</v>
      </c>
      <c r="B9176" s="20" t="s">
        <v>1375</v>
      </c>
      <c r="C9176" s="21">
        <v>644.48</v>
      </c>
      <c r="D9176" s="3" t="str">
        <f t="shared" si="143"/>
        <v/>
      </c>
      <c r="E9176" s="20" t="s">
        <v>392</v>
      </c>
    </row>
    <row r="9177" spans="1:5" outlineLevel="1" x14ac:dyDescent="0.25">
      <c r="A9177" s="28">
        <f>A9176</f>
        <v>45525</v>
      </c>
      <c r="B9177" s="29" t="str">
        <f>B9176</f>
        <v>PATRICK REINECKE</v>
      </c>
      <c r="C9177" s="30">
        <f>SUBTOTAL(9,C9176:C9176)</f>
        <v>644.48</v>
      </c>
      <c r="D9177" s="31" t="str">
        <f t="shared" si="143"/>
        <v>TOTAL</v>
      </c>
      <c r="E9177" s="20"/>
    </row>
    <row r="9178" spans="1:5" outlineLevel="2" x14ac:dyDescent="0.25">
      <c r="A9178" s="22">
        <v>45525</v>
      </c>
      <c r="B9178" s="20" t="s">
        <v>120</v>
      </c>
      <c r="C9178" s="21">
        <v>240.53</v>
      </c>
      <c r="D9178" s="3" t="str">
        <f t="shared" si="143"/>
        <v/>
      </c>
      <c r="E9178" s="20" t="s">
        <v>392</v>
      </c>
    </row>
    <row r="9179" spans="1:5" outlineLevel="1" x14ac:dyDescent="0.25">
      <c r="A9179" s="28">
        <f>A9178</f>
        <v>45525</v>
      </c>
      <c r="B9179" s="29" t="str">
        <f>B9178</f>
        <v>PEDRO LOAISIGA</v>
      </c>
      <c r="C9179" s="30">
        <f>SUBTOTAL(9,C9178:C9178)</f>
        <v>240.53</v>
      </c>
      <c r="D9179" s="31" t="str">
        <f t="shared" si="143"/>
        <v>TOTAL</v>
      </c>
      <c r="E9179" s="20"/>
    </row>
    <row r="9180" spans="1:5" outlineLevel="2" x14ac:dyDescent="0.25">
      <c r="A9180" s="22">
        <v>45525</v>
      </c>
      <c r="B9180" s="20" t="s">
        <v>1376</v>
      </c>
      <c r="C9180" s="21">
        <v>10.59</v>
      </c>
      <c r="D9180" s="3" t="str">
        <f t="shared" si="143"/>
        <v/>
      </c>
      <c r="E9180" s="20" t="s">
        <v>392</v>
      </c>
    </row>
    <row r="9181" spans="1:5" outlineLevel="1" x14ac:dyDescent="0.25">
      <c r="A9181" s="28">
        <f>A9180</f>
        <v>45525</v>
      </c>
      <c r="B9181" s="29" t="str">
        <f>B9180</f>
        <v>PRATHIBHA HOLLA</v>
      </c>
      <c r="C9181" s="30">
        <f>SUBTOTAL(9,C9180:C9180)</f>
        <v>10.59</v>
      </c>
      <c r="D9181" s="31" t="str">
        <f t="shared" si="143"/>
        <v>TOTAL</v>
      </c>
      <c r="E9181" s="20"/>
    </row>
    <row r="9182" spans="1:5" outlineLevel="2" x14ac:dyDescent="0.25">
      <c r="A9182" s="22">
        <v>45525</v>
      </c>
      <c r="B9182" s="20" t="s">
        <v>1377</v>
      </c>
      <c r="C9182" s="21">
        <v>410.47</v>
      </c>
      <c r="D9182" s="3" t="str">
        <f t="shared" si="143"/>
        <v/>
      </c>
      <c r="E9182" s="20" t="s">
        <v>392</v>
      </c>
    </row>
    <row r="9183" spans="1:5" outlineLevel="1" x14ac:dyDescent="0.25">
      <c r="A9183" s="28">
        <f>A9182</f>
        <v>45525</v>
      </c>
      <c r="B9183" s="29" t="str">
        <f>B9182</f>
        <v>QUIANA HANCOCK</v>
      </c>
      <c r="C9183" s="30">
        <f>SUBTOTAL(9,C9182:C9182)</f>
        <v>410.47</v>
      </c>
      <c r="D9183" s="31" t="str">
        <f t="shared" si="143"/>
        <v>TOTAL</v>
      </c>
      <c r="E9183" s="20"/>
    </row>
    <row r="9184" spans="1:5" outlineLevel="2" x14ac:dyDescent="0.25">
      <c r="A9184" s="22">
        <v>45525</v>
      </c>
      <c r="B9184" s="20" t="s">
        <v>1378</v>
      </c>
      <c r="C9184" s="21">
        <v>36</v>
      </c>
      <c r="D9184" s="3" t="str">
        <f t="shared" si="143"/>
        <v/>
      </c>
      <c r="E9184" s="20" t="s">
        <v>381</v>
      </c>
    </row>
    <row r="9185" spans="1:5" outlineLevel="1" x14ac:dyDescent="0.25">
      <c r="A9185" s="28">
        <f>A9184</f>
        <v>45525</v>
      </c>
      <c r="B9185" s="29" t="str">
        <f>B9184</f>
        <v>RAENELLE BELCH</v>
      </c>
      <c r="C9185" s="30">
        <f>SUBTOTAL(9,C9184:C9184)</f>
        <v>36</v>
      </c>
      <c r="D9185" s="31" t="str">
        <f t="shared" si="143"/>
        <v>TOTAL</v>
      </c>
      <c r="E9185" s="20"/>
    </row>
    <row r="9186" spans="1:5" outlineLevel="2" x14ac:dyDescent="0.25">
      <c r="A9186" s="22">
        <v>45525</v>
      </c>
      <c r="B9186" s="20" t="s">
        <v>1379</v>
      </c>
      <c r="C9186" s="21">
        <v>67.540000000000006</v>
      </c>
      <c r="D9186" s="3" t="str">
        <f t="shared" si="143"/>
        <v/>
      </c>
      <c r="E9186" s="20" t="s">
        <v>392</v>
      </c>
    </row>
    <row r="9187" spans="1:5" outlineLevel="1" x14ac:dyDescent="0.25">
      <c r="A9187" s="28">
        <f>A9186</f>
        <v>45525</v>
      </c>
      <c r="B9187" s="29" t="str">
        <f>B9186</f>
        <v>RAMI TULP</v>
      </c>
      <c r="C9187" s="30">
        <f>SUBTOTAL(9,C9186:C9186)</f>
        <v>67.540000000000006</v>
      </c>
      <c r="D9187" s="31" t="str">
        <f t="shared" si="143"/>
        <v>TOTAL</v>
      </c>
      <c r="E9187" s="20"/>
    </row>
    <row r="9188" spans="1:5" outlineLevel="2" x14ac:dyDescent="0.25">
      <c r="A9188" s="22">
        <v>45525</v>
      </c>
      <c r="B9188" s="20" t="s">
        <v>1380</v>
      </c>
      <c r="C9188" s="21">
        <v>401.09</v>
      </c>
      <c r="D9188" s="3" t="str">
        <f t="shared" si="143"/>
        <v/>
      </c>
      <c r="E9188" s="20" t="s">
        <v>392</v>
      </c>
    </row>
    <row r="9189" spans="1:5" outlineLevel="1" x14ac:dyDescent="0.25">
      <c r="A9189" s="28">
        <f>A9188</f>
        <v>45525</v>
      </c>
      <c r="B9189" s="29" t="str">
        <f>B9188</f>
        <v>REAGAN WHITE</v>
      </c>
      <c r="C9189" s="30">
        <f>SUBTOTAL(9,C9188:C9188)</f>
        <v>401.09</v>
      </c>
      <c r="D9189" s="31" t="str">
        <f t="shared" si="143"/>
        <v>TOTAL</v>
      </c>
      <c r="E9189" s="20"/>
    </row>
    <row r="9190" spans="1:5" outlineLevel="2" x14ac:dyDescent="0.25">
      <c r="A9190" s="22">
        <v>45525</v>
      </c>
      <c r="B9190" s="20" t="s">
        <v>1381</v>
      </c>
      <c r="C9190" s="21">
        <v>200</v>
      </c>
      <c r="D9190" s="3" t="str">
        <f t="shared" si="143"/>
        <v/>
      </c>
      <c r="E9190" s="20" t="s">
        <v>392</v>
      </c>
    </row>
    <row r="9191" spans="1:5" outlineLevel="1" x14ac:dyDescent="0.25">
      <c r="A9191" s="28">
        <f>A9190</f>
        <v>45525</v>
      </c>
      <c r="B9191" s="29" t="str">
        <f>B9190</f>
        <v>REBECCA GEYSSENS</v>
      </c>
      <c r="C9191" s="30">
        <f>SUBTOTAL(9,C9190:C9190)</f>
        <v>200</v>
      </c>
      <c r="D9191" s="31" t="str">
        <f t="shared" si="143"/>
        <v>TOTAL</v>
      </c>
      <c r="E9191" s="20"/>
    </row>
    <row r="9192" spans="1:5" outlineLevel="2" x14ac:dyDescent="0.25">
      <c r="A9192" s="22">
        <v>45525</v>
      </c>
      <c r="B9192" s="20" t="s">
        <v>476</v>
      </c>
      <c r="C9192" s="21">
        <v>350</v>
      </c>
      <c r="D9192" s="3" t="str">
        <f t="shared" si="143"/>
        <v/>
      </c>
      <c r="E9192" s="20" t="s">
        <v>406</v>
      </c>
    </row>
    <row r="9193" spans="1:5" outlineLevel="1" x14ac:dyDescent="0.25">
      <c r="A9193" s="28">
        <f>A9192</f>
        <v>45525</v>
      </c>
      <c r="B9193" s="29" t="str">
        <f>B9192</f>
        <v>REBECCA WINGFIELD</v>
      </c>
      <c r="C9193" s="30">
        <f>SUBTOTAL(9,C9192:C9192)</f>
        <v>350</v>
      </c>
      <c r="D9193" s="31" t="str">
        <f t="shared" si="143"/>
        <v>TOTAL</v>
      </c>
      <c r="E9193" s="20"/>
    </row>
    <row r="9194" spans="1:5" outlineLevel="2" x14ac:dyDescent="0.25">
      <c r="A9194" s="22">
        <v>45525</v>
      </c>
      <c r="B9194" s="20" t="s">
        <v>1382</v>
      </c>
      <c r="C9194" s="21">
        <v>28.02</v>
      </c>
      <c r="D9194" s="3" t="str">
        <f t="shared" si="143"/>
        <v/>
      </c>
      <c r="E9194" s="20" t="s">
        <v>387</v>
      </c>
    </row>
    <row r="9195" spans="1:5" outlineLevel="1" x14ac:dyDescent="0.25">
      <c r="A9195" s="28">
        <f>A9194</f>
        <v>45525</v>
      </c>
      <c r="B9195" s="29" t="str">
        <f>B9194</f>
        <v>RENATA KODLUBANSKA</v>
      </c>
      <c r="C9195" s="30">
        <f>SUBTOTAL(9,C9194:C9194)</f>
        <v>28.02</v>
      </c>
      <c r="D9195" s="31" t="str">
        <f t="shared" si="143"/>
        <v>TOTAL</v>
      </c>
      <c r="E9195" s="20"/>
    </row>
    <row r="9196" spans="1:5" outlineLevel="2" x14ac:dyDescent="0.25">
      <c r="A9196" s="22">
        <v>45525</v>
      </c>
      <c r="B9196" s="20" t="s">
        <v>249</v>
      </c>
      <c r="C9196" s="21">
        <v>169.51</v>
      </c>
      <c r="D9196" s="3" t="str">
        <f t="shared" si="143"/>
        <v/>
      </c>
      <c r="E9196" s="20" t="s">
        <v>392</v>
      </c>
    </row>
    <row r="9197" spans="1:5" outlineLevel="1" x14ac:dyDescent="0.25">
      <c r="A9197" s="28">
        <f>A9196</f>
        <v>45525</v>
      </c>
      <c r="B9197" s="29" t="str">
        <f>B9196</f>
        <v>RICHARD CARDWELL</v>
      </c>
      <c r="C9197" s="30">
        <f>SUBTOTAL(9,C9196:C9196)</f>
        <v>169.51</v>
      </c>
      <c r="D9197" s="31" t="str">
        <f t="shared" si="143"/>
        <v>TOTAL</v>
      </c>
      <c r="E9197" s="20"/>
    </row>
    <row r="9198" spans="1:5" outlineLevel="2" x14ac:dyDescent="0.25">
      <c r="A9198" s="22">
        <v>45525</v>
      </c>
      <c r="B9198" s="20" t="s">
        <v>1383</v>
      </c>
      <c r="C9198" s="21">
        <v>321.83999999999997</v>
      </c>
      <c r="D9198" s="3" t="str">
        <f t="shared" si="143"/>
        <v/>
      </c>
      <c r="E9198" s="20" t="s">
        <v>392</v>
      </c>
    </row>
    <row r="9199" spans="1:5" outlineLevel="1" x14ac:dyDescent="0.25">
      <c r="A9199" s="28">
        <f>A9198</f>
        <v>45525</v>
      </c>
      <c r="B9199" s="29" t="str">
        <f>B9198</f>
        <v>ROBERT DESTEFANO</v>
      </c>
      <c r="C9199" s="30">
        <f>SUBTOTAL(9,C9198:C9198)</f>
        <v>321.83999999999997</v>
      </c>
      <c r="D9199" s="31" t="str">
        <f t="shared" si="143"/>
        <v>TOTAL</v>
      </c>
      <c r="E9199" s="20"/>
    </row>
    <row r="9200" spans="1:5" outlineLevel="2" x14ac:dyDescent="0.25">
      <c r="A9200" s="22">
        <v>45525</v>
      </c>
      <c r="B9200" s="20" t="s">
        <v>578</v>
      </c>
      <c r="C9200" s="21">
        <v>36.18</v>
      </c>
      <c r="D9200" s="3" t="str">
        <f t="shared" si="143"/>
        <v/>
      </c>
      <c r="E9200" s="20" t="s">
        <v>403</v>
      </c>
    </row>
    <row r="9201" spans="1:5" outlineLevel="1" x14ac:dyDescent="0.25">
      <c r="A9201" s="28">
        <f>A9200</f>
        <v>45525</v>
      </c>
      <c r="B9201" s="29" t="str">
        <f>B9200</f>
        <v>ROBERT DIETHRICH</v>
      </c>
      <c r="C9201" s="30">
        <f>SUBTOTAL(9,C9200:C9200)</f>
        <v>36.18</v>
      </c>
      <c r="D9201" s="31" t="str">
        <f t="shared" si="143"/>
        <v>TOTAL</v>
      </c>
      <c r="E9201" s="20"/>
    </row>
    <row r="9202" spans="1:5" outlineLevel="2" x14ac:dyDescent="0.25">
      <c r="A9202" s="22">
        <v>45525</v>
      </c>
      <c r="B9202" s="20" t="s">
        <v>1384</v>
      </c>
      <c r="C9202" s="21">
        <v>289.60000000000002</v>
      </c>
      <c r="D9202" s="3" t="str">
        <f t="shared" si="143"/>
        <v/>
      </c>
      <c r="E9202" s="20" t="s">
        <v>392</v>
      </c>
    </row>
    <row r="9203" spans="1:5" outlineLevel="1" x14ac:dyDescent="0.25">
      <c r="A9203" s="28">
        <f>A9202</f>
        <v>45525</v>
      </c>
      <c r="B9203" s="29" t="str">
        <f>B9202</f>
        <v>ROBYN BURKS</v>
      </c>
      <c r="C9203" s="30">
        <f>SUBTOTAL(9,C9202:C9202)</f>
        <v>289.60000000000002</v>
      </c>
      <c r="D9203" s="31" t="str">
        <f t="shared" si="143"/>
        <v>TOTAL</v>
      </c>
      <c r="E9203" s="20"/>
    </row>
    <row r="9204" spans="1:5" outlineLevel="2" x14ac:dyDescent="0.25">
      <c r="A9204" s="22">
        <v>45525</v>
      </c>
      <c r="B9204" s="20" t="s">
        <v>1385</v>
      </c>
      <c r="C9204" s="21">
        <v>284.25</v>
      </c>
      <c r="D9204" s="3" t="str">
        <f t="shared" si="143"/>
        <v/>
      </c>
      <c r="E9204" s="20" t="s">
        <v>392</v>
      </c>
    </row>
    <row r="9205" spans="1:5" outlineLevel="1" x14ac:dyDescent="0.25">
      <c r="A9205" s="28">
        <f>A9204</f>
        <v>45525</v>
      </c>
      <c r="B9205" s="29" t="str">
        <f>B9204</f>
        <v>ROGELIO REYES</v>
      </c>
      <c r="C9205" s="30">
        <f>SUBTOTAL(9,C9204:C9204)</f>
        <v>284.25</v>
      </c>
      <c r="D9205" s="31" t="str">
        <f t="shared" si="143"/>
        <v>TOTAL</v>
      </c>
      <c r="E9205" s="20"/>
    </row>
    <row r="9206" spans="1:5" outlineLevel="2" x14ac:dyDescent="0.25">
      <c r="A9206" s="22">
        <v>45525</v>
      </c>
      <c r="B9206" s="20" t="s">
        <v>1386</v>
      </c>
      <c r="C9206" s="21">
        <v>139.52000000000001</v>
      </c>
      <c r="D9206" s="3" t="str">
        <f t="shared" si="143"/>
        <v/>
      </c>
      <c r="E9206" s="20" t="s">
        <v>392</v>
      </c>
    </row>
    <row r="9207" spans="1:5" outlineLevel="1" x14ac:dyDescent="0.25">
      <c r="A9207" s="28">
        <f>A9206</f>
        <v>45525</v>
      </c>
      <c r="B9207" s="29" t="str">
        <f>B9206</f>
        <v>RONDENA NOEL</v>
      </c>
      <c r="C9207" s="30">
        <f>SUBTOTAL(9,C9206:C9206)</f>
        <v>139.52000000000001</v>
      </c>
      <c r="D9207" s="31" t="str">
        <f t="shared" si="143"/>
        <v>TOTAL</v>
      </c>
      <c r="E9207" s="20"/>
    </row>
    <row r="9208" spans="1:5" outlineLevel="2" x14ac:dyDescent="0.25">
      <c r="A9208" s="22">
        <v>45525</v>
      </c>
      <c r="B9208" s="20" t="s">
        <v>1387</v>
      </c>
      <c r="C9208" s="21">
        <v>100</v>
      </c>
      <c r="D9208" s="3" t="str">
        <f t="shared" si="143"/>
        <v/>
      </c>
      <c r="E9208" s="20" t="s">
        <v>392</v>
      </c>
    </row>
    <row r="9209" spans="1:5" outlineLevel="1" x14ac:dyDescent="0.25">
      <c r="A9209" s="28">
        <f>A9208</f>
        <v>45525</v>
      </c>
      <c r="B9209" s="29" t="str">
        <f>B9208</f>
        <v>RYAN RAGSDALE</v>
      </c>
      <c r="C9209" s="30">
        <f>SUBTOTAL(9,C9208:C9208)</f>
        <v>100</v>
      </c>
      <c r="D9209" s="31" t="str">
        <f t="shared" si="143"/>
        <v>TOTAL</v>
      </c>
      <c r="E9209" s="20"/>
    </row>
    <row r="9210" spans="1:5" outlineLevel="2" x14ac:dyDescent="0.25">
      <c r="A9210" s="22">
        <v>45525</v>
      </c>
      <c r="B9210" s="20" t="s">
        <v>1388</v>
      </c>
      <c r="C9210" s="21">
        <v>110</v>
      </c>
      <c r="D9210" s="3" t="str">
        <f t="shared" si="143"/>
        <v/>
      </c>
      <c r="E9210" s="20" t="s">
        <v>406</v>
      </c>
    </row>
    <row r="9211" spans="1:5" outlineLevel="1" x14ac:dyDescent="0.25">
      <c r="A9211" s="28">
        <f>A9210</f>
        <v>45525</v>
      </c>
      <c r="B9211" s="29" t="str">
        <f>B9210</f>
        <v>SAM JOW</v>
      </c>
      <c r="C9211" s="30">
        <f>SUBTOTAL(9,C9210:C9210)</f>
        <v>110</v>
      </c>
      <c r="D9211" s="31" t="str">
        <f t="shared" si="143"/>
        <v>TOTAL</v>
      </c>
      <c r="E9211" s="20"/>
    </row>
    <row r="9212" spans="1:5" outlineLevel="2" x14ac:dyDescent="0.25">
      <c r="A9212" s="22">
        <v>45525</v>
      </c>
      <c r="B9212" s="20" t="s">
        <v>121</v>
      </c>
      <c r="C9212" s="21">
        <v>57.62</v>
      </c>
      <c r="D9212" s="3" t="str">
        <f t="shared" si="143"/>
        <v/>
      </c>
      <c r="E9212" s="20" t="s">
        <v>392</v>
      </c>
    </row>
    <row r="9213" spans="1:5" outlineLevel="1" x14ac:dyDescent="0.25">
      <c r="A9213" s="28">
        <f>A9212</f>
        <v>45525</v>
      </c>
      <c r="B9213" s="29" t="str">
        <f>B9212</f>
        <v>SAMANTHA TARBUTTON</v>
      </c>
      <c r="C9213" s="30">
        <f>SUBTOTAL(9,C9212:C9212)</f>
        <v>57.62</v>
      </c>
      <c r="D9213" s="31" t="str">
        <f t="shared" si="143"/>
        <v>TOTAL</v>
      </c>
      <c r="E9213" s="20"/>
    </row>
    <row r="9214" spans="1:5" outlineLevel="2" x14ac:dyDescent="0.25">
      <c r="A9214" s="22">
        <v>45525</v>
      </c>
      <c r="B9214" s="20" t="s">
        <v>1389</v>
      </c>
      <c r="C9214" s="21">
        <v>118</v>
      </c>
      <c r="D9214" s="3" t="str">
        <f t="shared" si="143"/>
        <v/>
      </c>
      <c r="E9214" s="20" t="s">
        <v>392</v>
      </c>
    </row>
    <row r="9215" spans="1:5" outlineLevel="1" x14ac:dyDescent="0.25">
      <c r="A9215" s="28">
        <f>A9214</f>
        <v>45525</v>
      </c>
      <c r="B9215" s="29" t="str">
        <f>B9214</f>
        <v>SANDRA LACKS</v>
      </c>
      <c r="C9215" s="30">
        <f>SUBTOTAL(9,C9214:C9214)</f>
        <v>118</v>
      </c>
      <c r="D9215" s="31" t="str">
        <f t="shared" si="143"/>
        <v>TOTAL</v>
      </c>
      <c r="E9215" s="20"/>
    </row>
    <row r="9216" spans="1:5" outlineLevel="2" x14ac:dyDescent="0.25">
      <c r="A9216" s="22">
        <v>45525</v>
      </c>
      <c r="B9216" s="20" t="s">
        <v>1390</v>
      </c>
      <c r="C9216" s="21">
        <v>239.86</v>
      </c>
      <c r="D9216" s="3" t="str">
        <f t="shared" si="143"/>
        <v/>
      </c>
      <c r="E9216" s="20" t="s">
        <v>392</v>
      </c>
    </row>
    <row r="9217" spans="1:5" outlineLevel="1" x14ac:dyDescent="0.25">
      <c r="A9217" s="28">
        <f>A9216</f>
        <v>45525</v>
      </c>
      <c r="B9217" s="29" t="str">
        <f>B9216</f>
        <v>SANDRA THOMAS</v>
      </c>
      <c r="C9217" s="30">
        <f>SUBTOTAL(9,C9216:C9216)</f>
        <v>239.86</v>
      </c>
      <c r="D9217" s="31" t="str">
        <f t="shared" si="143"/>
        <v>TOTAL</v>
      </c>
      <c r="E9217" s="20"/>
    </row>
    <row r="9218" spans="1:5" outlineLevel="2" x14ac:dyDescent="0.25">
      <c r="A9218" s="22">
        <v>45525</v>
      </c>
      <c r="B9218" s="20" t="s">
        <v>1391</v>
      </c>
      <c r="C9218" s="21">
        <v>140</v>
      </c>
      <c r="D9218" s="3" t="str">
        <f t="shared" si="143"/>
        <v/>
      </c>
      <c r="E9218" s="20" t="s">
        <v>392</v>
      </c>
    </row>
    <row r="9219" spans="1:5" outlineLevel="1" x14ac:dyDescent="0.25">
      <c r="A9219" s="28">
        <f>A9218</f>
        <v>45525</v>
      </c>
      <c r="B9219" s="29" t="str">
        <f>B9218</f>
        <v>SANTINA LANG</v>
      </c>
      <c r="C9219" s="30">
        <f>SUBTOTAL(9,C9218:C9218)</f>
        <v>140</v>
      </c>
      <c r="D9219" s="31" t="str">
        <f t="shared" si="143"/>
        <v>TOTAL</v>
      </c>
      <c r="E9219" s="20"/>
    </row>
    <row r="9220" spans="1:5" outlineLevel="2" x14ac:dyDescent="0.25">
      <c r="A9220" s="22">
        <v>45525</v>
      </c>
      <c r="B9220" s="20" t="s">
        <v>1392</v>
      </c>
      <c r="C9220" s="21">
        <v>28.25</v>
      </c>
      <c r="D9220" s="3" t="str">
        <f t="shared" si="143"/>
        <v/>
      </c>
      <c r="E9220" s="20" t="s">
        <v>387</v>
      </c>
    </row>
    <row r="9221" spans="1:5" outlineLevel="1" x14ac:dyDescent="0.25">
      <c r="A9221" s="28">
        <f>A9220</f>
        <v>45525</v>
      </c>
      <c r="B9221" s="29" t="str">
        <f>B9220</f>
        <v>SAQWAN EDWARDS</v>
      </c>
      <c r="C9221" s="30">
        <f>SUBTOTAL(9,C9220:C9220)</f>
        <v>28.25</v>
      </c>
      <c r="D9221" s="31" t="str">
        <f t="shared" si="143"/>
        <v>TOTAL</v>
      </c>
      <c r="E9221" s="20"/>
    </row>
    <row r="9222" spans="1:5" outlineLevel="2" x14ac:dyDescent="0.25">
      <c r="A9222" s="22">
        <v>45525</v>
      </c>
      <c r="B9222" s="20" t="s">
        <v>551</v>
      </c>
      <c r="C9222" s="21">
        <v>25.46</v>
      </c>
      <c r="D9222" s="3" t="str">
        <f t="shared" si="143"/>
        <v/>
      </c>
      <c r="E9222" s="20" t="s">
        <v>392</v>
      </c>
    </row>
    <row r="9223" spans="1:5" outlineLevel="1" x14ac:dyDescent="0.25">
      <c r="A9223" s="28">
        <f>A9222</f>
        <v>45525</v>
      </c>
      <c r="B9223" s="29" t="str">
        <f>B9222</f>
        <v>SARAH HAMLETT</v>
      </c>
      <c r="C9223" s="30">
        <f>SUBTOTAL(9,C9222:C9222)</f>
        <v>25.46</v>
      </c>
      <c r="D9223" s="31" t="str">
        <f t="shared" si="143"/>
        <v>TOTAL</v>
      </c>
      <c r="E9223" s="20"/>
    </row>
    <row r="9224" spans="1:5" outlineLevel="2" x14ac:dyDescent="0.25">
      <c r="A9224" s="22">
        <v>45525</v>
      </c>
      <c r="B9224" s="20" t="s">
        <v>1393</v>
      </c>
      <c r="C9224" s="21">
        <v>100</v>
      </c>
      <c r="D9224" s="3" t="str">
        <f t="shared" ref="D9224:D9287" si="144">IF(E9224=0,"TOTAL","")</f>
        <v/>
      </c>
      <c r="E9224" s="20" t="s">
        <v>392</v>
      </c>
    </row>
    <row r="9225" spans="1:5" outlineLevel="1" x14ac:dyDescent="0.25">
      <c r="A9225" s="28">
        <f>A9224</f>
        <v>45525</v>
      </c>
      <c r="B9225" s="29" t="str">
        <f>B9224</f>
        <v>SCOTT BURRIS</v>
      </c>
      <c r="C9225" s="30">
        <f>SUBTOTAL(9,C9224:C9224)</f>
        <v>100</v>
      </c>
      <c r="D9225" s="31" t="str">
        <f t="shared" si="144"/>
        <v>TOTAL</v>
      </c>
      <c r="E9225" s="20"/>
    </row>
    <row r="9226" spans="1:5" outlineLevel="2" x14ac:dyDescent="0.25">
      <c r="A9226" s="22">
        <v>45525</v>
      </c>
      <c r="B9226" s="20" t="s">
        <v>1394</v>
      </c>
      <c r="C9226" s="21">
        <v>233.78</v>
      </c>
      <c r="D9226" s="3" t="str">
        <f t="shared" si="144"/>
        <v/>
      </c>
      <c r="E9226" s="20" t="s">
        <v>392</v>
      </c>
    </row>
    <row r="9227" spans="1:5" outlineLevel="2" x14ac:dyDescent="0.25">
      <c r="A9227" s="22">
        <v>45525</v>
      </c>
      <c r="B9227" s="20" t="s">
        <v>1394</v>
      </c>
      <c r="C9227" s="21">
        <v>80</v>
      </c>
      <c r="D9227" s="3" t="str">
        <f t="shared" si="144"/>
        <v/>
      </c>
      <c r="E9227" s="20" t="s">
        <v>392</v>
      </c>
    </row>
    <row r="9228" spans="1:5" outlineLevel="1" x14ac:dyDescent="0.25">
      <c r="A9228" s="28">
        <f>A9227</f>
        <v>45525</v>
      </c>
      <c r="B9228" s="29" t="str">
        <f>B9227</f>
        <v>SHARMAYNE FORD</v>
      </c>
      <c r="C9228" s="30">
        <f>SUBTOTAL(9,C9226:C9227)</f>
        <v>313.77999999999997</v>
      </c>
      <c r="D9228" s="31" t="str">
        <f t="shared" si="144"/>
        <v>TOTAL</v>
      </c>
      <c r="E9228" s="20"/>
    </row>
    <row r="9229" spans="1:5" outlineLevel="2" x14ac:dyDescent="0.25">
      <c r="A9229" s="22">
        <v>45525</v>
      </c>
      <c r="B9229" s="20" t="s">
        <v>823</v>
      </c>
      <c r="C9229" s="21">
        <v>248.49</v>
      </c>
      <c r="D9229" s="3" t="str">
        <f t="shared" si="144"/>
        <v/>
      </c>
      <c r="E9229" s="20" t="s">
        <v>381</v>
      </c>
    </row>
    <row r="9230" spans="1:5" outlineLevel="1" x14ac:dyDescent="0.25">
      <c r="A9230" s="28">
        <f>A9229</f>
        <v>45525</v>
      </c>
      <c r="B9230" s="29" t="str">
        <f>B9229</f>
        <v>SHONDA FOSTER</v>
      </c>
      <c r="C9230" s="30">
        <f>SUBTOTAL(9,C9229:C9229)</f>
        <v>248.49</v>
      </c>
      <c r="D9230" s="31" t="str">
        <f t="shared" si="144"/>
        <v>TOTAL</v>
      </c>
      <c r="E9230" s="20"/>
    </row>
    <row r="9231" spans="1:5" outlineLevel="2" x14ac:dyDescent="0.25">
      <c r="A9231" s="22">
        <v>45525</v>
      </c>
      <c r="B9231" s="20" t="s">
        <v>1395</v>
      </c>
      <c r="C9231" s="21">
        <v>79.09</v>
      </c>
      <c r="D9231" s="3" t="str">
        <f t="shared" si="144"/>
        <v/>
      </c>
      <c r="E9231" s="20" t="s">
        <v>392</v>
      </c>
    </row>
    <row r="9232" spans="1:5" outlineLevel="1" x14ac:dyDescent="0.25">
      <c r="A9232" s="28">
        <f>A9231</f>
        <v>45525</v>
      </c>
      <c r="B9232" s="29" t="str">
        <f>B9231</f>
        <v>SUSAN ORTEGA</v>
      </c>
      <c r="C9232" s="30">
        <f>SUBTOTAL(9,C9231:C9231)</f>
        <v>79.09</v>
      </c>
      <c r="D9232" s="31" t="str">
        <f t="shared" si="144"/>
        <v>TOTAL</v>
      </c>
      <c r="E9232" s="20"/>
    </row>
    <row r="9233" spans="1:5" outlineLevel="2" x14ac:dyDescent="0.25">
      <c r="A9233" s="22">
        <v>45525</v>
      </c>
      <c r="B9233" s="20" t="s">
        <v>1111</v>
      </c>
      <c r="C9233" s="21">
        <v>97.03</v>
      </c>
      <c r="D9233" s="3" t="str">
        <f t="shared" si="144"/>
        <v/>
      </c>
      <c r="E9233" s="20" t="s">
        <v>382</v>
      </c>
    </row>
    <row r="9234" spans="1:5" outlineLevel="1" x14ac:dyDescent="0.25">
      <c r="A9234" s="28">
        <f>A9233</f>
        <v>45525</v>
      </c>
      <c r="B9234" s="29" t="str">
        <f>B9233</f>
        <v>TAMMY SEALE</v>
      </c>
      <c r="C9234" s="30">
        <f>SUBTOTAL(9,C9233:C9233)</f>
        <v>97.03</v>
      </c>
      <c r="D9234" s="31" t="str">
        <f t="shared" si="144"/>
        <v>TOTAL</v>
      </c>
      <c r="E9234" s="20"/>
    </row>
    <row r="9235" spans="1:5" outlineLevel="2" x14ac:dyDescent="0.25">
      <c r="A9235" s="22">
        <v>45525</v>
      </c>
      <c r="B9235" s="20" t="s">
        <v>1396</v>
      </c>
      <c r="C9235" s="21">
        <v>182.29</v>
      </c>
      <c r="D9235" s="3" t="str">
        <f t="shared" si="144"/>
        <v/>
      </c>
      <c r="E9235" s="20" t="s">
        <v>392</v>
      </c>
    </row>
    <row r="9236" spans="1:5" outlineLevel="1" x14ac:dyDescent="0.25">
      <c r="A9236" s="28">
        <f>A9235</f>
        <v>45525</v>
      </c>
      <c r="B9236" s="29" t="str">
        <f>B9235</f>
        <v>THERASA LAUNER</v>
      </c>
      <c r="C9236" s="30">
        <f>SUBTOTAL(9,C9235:C9235)</f>
        <v>182.29</v>
      </c>
      <c r="D9236" s="31" t="str">
        <f t="shared" si="144"/>
        <v>TOTAL</v>
      </c>
      <c r="E9236" s="20"/>
    </row>
    <row r="9237" spans="1:5" outlineLevel="2" x14ac:dyDescent="0.25">
      <c r="A9237" s="22">
        <v>45525</v>
      </c>
      <c r="B9237" s="20" t="s">
        <v>1397</v>
      </c>
      <c r="C9237" s="21">
        <v>7.34</v>
      </c>
      <c r="D9237" s="3" t="str">
        <f t="shared" si="144"/>
        <v/>
      </c>
      <c r="E9237" s="20" t="s">
        <v>381</v>
      </c>
    </row>
    <row r="9238" spans="1:5" outlineLevel="1" x14ac:dyDescent="0.25">
      <c r="A9238" s="28">
        <f>A9237</f>
        <v>45525</v>
      </c>
      <c r="B9238" s="29" t="str">
        <f>B9237</f>
        <v>TIFFANY SNEIDER</v>
      </c>
      <c r="C9238" s="30">
        <f>SUBTOTAL(9,C9237:C9237)</f>
        <v>7.34</v>
      </c>
      <c r="D9238" s="31" t="str">
        <f t="shared" si="144"/>
        <v>TOTAL</v>
      </c>
      <c r="E9238" s="20"/>
    </row>
    <row r="9239" spans="1:5" outlineLevel="2" x14ac:dyDescent="0.25">
      <c r="A9239" s="22">
        <v>45525</v>
      </c>
      <c r="B9239" s="20" t="s">
        <v>1398</v>
      </c>
      <c r="C9239" s="21">
        <v>539.41999999999996</v>
      </c>
      <c r="D9239" s="3" t="str">
        <f t="shared" si="144"/>
        <v/>
      </c>
      <c r="E9239" s="20" t="s">
        <v>392</v>
      </c>
    </row>
    <row r="9240" spans="1:5" outlineLevel="2" x14ac:dyDescent="0.25">
      <c r="A9240" s="22">
        <v>45525</v>
      </c>
      <c r="B9240" s="20" t="s">
        <v>1398</v>
      </c>
      <c r="C9240" s="21">
        <v>100</v>
      </c>
      <c r="D9240" s="3" t="str">
        <f t="shared" si="144"/>
        <v/>
      </c>
      <c r="E9240" s="20" t="s">
        <v>392</v>
      </c>
    </row>
    <row r="9241" spans="1:5" outlineLevel="1" x14ac:dyDescent="0.25">
      <c r="A9241" s="28">
        <f>A9240</f>
        <v>45525</v>
      </c>
      <c r="B9241" s="29" t="str">
        <f>B9240</f>
        <v>TIMOTHY NINES</v>
      </c>
      <c r="C9241" s="30">
        <f>SUBTOTAL(9,C9239:C9240)</f>
        <v>639.41999999999996</v>
      </c>
      <c r="D9241" s="31" t="str">
        <f t="shared" si="144"/>
        <v>TOTAL</v>
      </c>
      <c r="E9241" s="20"/>
    </row>
    <row r="9242" spans="1:5" outlineLevel="2" x14ac:dyDescent="0.25">
      <c r="A9242" s="22">
        <v>45525</v>
      </c>
      <c r="B9242" s="20" t="s">
        <v>1399</v>
      </c>
      <c r="C9242" s="21">
        <v>53.6</v>
      </c>
      <c r="D9242" s="3" t="str">
        <f t="shared" si="144"/>
        <v/>
      </c>
      <c r="E9242" s="20" t="s">
        <v>392</v>
      </c>
    </row>
    <row r="9243" spans="1:5" outlineLevel="2" x14ac:dyDescent="0.25">
      <c r="A9243" s="22">
        <v>45525</v>
      </c>
      <c r="B9243" s="20" t="s">
        <v>1399</v>
      </c>
      <c r="C9243" s="21">
        <v>118</v>
      </c>
      <c r="D9243" s="3" t="str">
        <f t="shared" si="144"/>
        <v/>
      </c>
      <c r="E9243" s="20" t="s">
        <v>392</v>
      </c>
    </row>
    <row r="9244" spans="1:5" outlineLevel="1" x14ac:dyDescent="0.25">
      <c r="A9244" s="28">
        <f>A9243</f>
        <v>45525</v>
      </c>
      <c r="B9244" s="29" t="str">
        <f>B9243</f>
        <v>TYMEACO CRAIN</v>
      </c>
      <c r="C9244" s="30">
        <f>SUBTOTAL(9,C9242:C9243)</f>
        <v>171.6</v>
      </c>
      <c r="D9244" s="31" t="str">
        <f t="shared" si="144"/>
        <v>TOTAL</v>
      </c>
      <c r="E9244" s="20"/>
    </row>
    <row r="9245" spans="1:5" outlineLevel="2" x14ac:dyDescent="0.25">
      <c r="A9245" s="22">
        <v>45525</v>
      </c>
      <c r="B9245" s="20" t="s">
        <v>1400</v>
      </c>
      <c r="C9245" s="21">
        <v>47.97</v>
      </c>
      <c r="D9245" s="3" t="str">
        <f t="shared" si="144"/>
        <v/>
      </c>
      <c r="E9245" s="20" t="s">
        <v>392</v>
      </c>
    </row>
    <row r="9246" spans="1:5" outlineLevel="1" x14ac:dyDescent="0.25">
      <c r="A9246" s="28">
        <f>A9245</f>
        <v>45525</v>
      </c>
      <c r="B9246" s="29" t="str">
        <f>B9245</f>
        <v>VALERIE PAULK</v>
      </c>
      <c r="C9246" s="30">
        <f>SUBTOTAL(9,C9245:C9245)</f>
        <v>47.97</v>
      </c>
      <c r="D9246" s="31" t="str">
        <f t="shared" si="144"/>
        <v>TOTAL</v>
      </c>
      <c r="E9246" s="20"/>
    </row>
    <row r="9247" spans="1:5" outlineLevel="2" x14ac:dyDescent="0.25">
      <c r="A9247" s="22">
        <v>45525</v>
      </c>
      <c r="B9247" s="20" t="s">
        <v>1401</v>
      </c>
      <c r="C9247" s="21">
        <v>83.75</v>
      </c>
      <c r="D9247" s="3" t="str">
        <f t="shared" si="144"/>
        <v/>
      </c>
      <c r="E9247" s="20" t="s">
        <v>392</v>
      </c>
    </row>
    <row r="9248" spans="1:5" outlineLevel="1" x14ac:dyDescent="0.25">
      <c r="A9248" s="28">
        <f>A9247</f>
        <v>45525</v>
      </c>
      <c r="B9248" s="29" t="str">
        <f>B9247</f>
        <v>VENESSA ARRUTI</v>
      </c>
      <c r="C9248" s="30">
        <f>SUBTOTAL(9,C9247:C9247)</f>
        <v>83.75</v>
      </c>
      <c r="D9248" s="31" t="str">
        <f t="shared" si="144"/>
        <v>TOTAL</v>
      </c>
      <c r="E9248" s="20"/>
    </row>
    <row r="9249" spans="1:5" outlineLevel="2" x14ac:dyDescent="0.25">
      <c r="A9249" s="22">
        <v>45525</v>
      </c>
      <c r="B9249" s="20" t="s">
        <v>1402</v>
      </c>
      <c r="C9249" s="21">
        <v>515.91999999999996</v>
      </c>
      <c r="D9249" s="3" t="str">
        <f t="shared" si="144"/>
        <v/>
      </c>
      <c r="E9249" s="20" t="s">
        <v>392</v>
      </c>
    </row>
    <row r="9250" spans="1:5" outlineLevel="1" x14ac:dyDescent="0.25">
      <c r="A9250" s="28">
        <f>A9249</f>
        <v>45525</v>
      </c>
      <c r="B9250" s="29" t="str">
        <f>B9249</f>
        <v>WILLIAM CARTER</v>
      </c>
      <c r="C9250" s="30">
        <f>SUBTOTAL(9,C9249:C9249)</f>
        <v>515.91999999999996</v>
      </c>
      <c r="D9250" s="31" t="str">
        <f t="shared" si="144"/>
        <v>TOTAL</v>
      </c>
      <c r="E9250" s="20"/>
    </row>
    <row r="9251" spans="1:5" outlineLevel="2" x14ac:dyDescent="0.25">
      <c r="A9251" s="22">
        <v>45525</v>
      </c>
      <c r="B9251" s="20" t="s">
        <v>1403</v>
      </c>
      <c r="C9251" s="21">
        <v>110</v>
      </c>
      <c r="D9251" s="3" t="str">
        <f t="shared" si="144"/>
        <v/>
      </c>
      <c r="E9251" s="20" t="s">
        <v>406</v>
      </c>
    </row>
    <row r="9252" spans="1:5" outlineLevel="1" x14ac:dyDescent="0.25">
      <c r="A9252" s="28">
        <f>A9251</f>
        <v>45525</v>
      </c>
      <c r="B9252" s="29" t="str">
        <f>B9251</f>
        <v>YESENIA HERNANDEZ</v>
      </c>
      <c r="C9252" s="30">
        <f>SUBTOTAL(9,C9251:C9251)</f>
        <v>110</v>
      </c>
      <c r="D9252" s="31" t="str">
        <f t="shared" si="144"/>
        <v>TOTAL</v>
      </c>
      <c r="E9252" s="20"/>
    </row>
    <row r="9253" spans="1:5" outlineLevel="2" x14ac:dyDescent="0.25">
      <c r="A9253" s="22">
        <v>45525</v>
      </c>
      <c r="B9253" s="20" t="s">
        <v>1404</v>
      </c>
      <c r="C9253" s="21">
        <v>64.73</v>
      </c>
      <c r="D9253" s="3" t="str">
        <f t="shared" si="144"/>
        <v/>
      </c>
      <c r="E9253" s="20" t="s">
        <v>392</v>
      </c>
    </row>
    <row r="9254" spans="1:5" outlineLevel="1" x14ac:dyDescent="0.25">
      <c r="A9254" s="28">
        <f>A9253</f>
        <v>45525</v>
      </c>
      <c r="B9254" s="29" t="str">
        <f>B9253</f>
        <v>YVETTE SYLVAN</v>
      </c>
      <c r="C9254" s="30">
        <f>SUBTOTAL(9,C9253:C9253)</f>
        <v>64.73</v>
      </c>
      <c r="D9254" s="31" t="str">
        <f t="shared" si="144"/>
        <v>TOTAL</v>
      </c>
      <c r="E9254" s="20"/>
    </row>
    <row r="9255" spans="1:5" outlineLevel="2" x14ac:dyDescent="0.25">
      <c r="A9255" s="22">
        <v>45525</v>
      </c>
      <c r="B9255" s="20" t="s">
        <v>614</v>
      </c>
      <c r="C9255" s="21">
        <v>91.95</v>
      </c>
      <c r="D9255" s="3" t="str">
        <f t="shared" si="144"/>
        <v/>
      </c>
      <c r="E9255" s="20" t="s">
        <v>381</v>
      </c>
    </row>
    <row r="9256" spans="1:5" outlineLevel="2" x14ac:dyDescent="0.25">
      <c r="A9256" s="22">
        <v>45525</v>
      </c>
      <c r="B9256" s="20" t="s">
        <v>614</v>
      </c>
      <c r="C9256" s="21">
        <v>253.89</v>
      </c>
      <c r="D9256" s="3" t="str">
        <f t="shared" si="144"/>
        <v/>
      </c>
      <c r="E9256" s="20" t="s">
        <v>381</v>
      </c>
    </row>
    <row r="9257" spans="1:5" outlineLevel="1" x14ac:dyDescent="0.25">
      <c r="A9257" s="28">
        <f>A9256</f>
        <v>45525</v>
      </c>
      <c r="B9257" s="29" t="str">
        <f>B9256</f>
        <v>ENCOMPASS SUPPLY CHAIN SOLUTIONS INC</v>
      </c>
      <c r="C9257" s="30">
        <f>SUBTOTAL(9,C9255:C9256)</f>
        <v>345.84</v>
      </c>
      <c r="D9257" s="31" t="str">
        <f t="shared" si="144"/>
        <v>TOTAL</v>
      </c>
      <c r="E9257" s="20"/>
    </row>
    <row r="9258" spans="1:5" outlineLevel="2" x14ac:dyDescent="0.25">
      <c r="A9258" s="22">
        <v>45525</v>
      </c>
      <c r="B9258" s="20" t="s">
        <v>123</v>
      </c>
      <c r="C9258" s="21">
        <v>353.05</v>
      </c>
      <c r="D9258" s="3" t="str">
        <f t="shared" si="144"/>
        <v/>
      </c>
      <c r="E9258" s="20" t="s">
        <v>403</v>
      </c>
    </row>
    <row r="9259" spans="1:5" outlineLevel="2" x14ac:dyDescent="0.25">
      <c r="A9259" s="22">
        <v>45525</v>
      </c>
      <c r="B9259" s="20" t="s">
        <v>123</v>
      </c>
      <c r="C9259" s="21">
        <v>145.46</v>
      </c>
      <c r="D9259" s="3" t="str">
        <f t="shared" si="144"/>
        <v/>
      </c>
      <c r="E9259" s="20" t="s">
        <v>403</v>
      </c>
    </row>
    <row r="9260" spans="1:5" outlineLevel="2" x14ac:dyDescent="0.25">
      <c r="A9260" s="22">
        <v>45525</v>
      </c>
      <c r="B9260" s="20" t="s">
        <v>123</v>
      </c>
      <c r="C9260" s="21">
        <v>290.92</v>
      </c>
      <c r="D9260" s="3" t="str">
        <f t="shared" si="144"/>
        <v/>
      </c>
      <c r="E9260" s="20" t="s">
        <v>382</v>
      </c>
    </row>
    <row r="9261" spans="1:5" outlineLevel="2" x14ac:dyDescent="0.25">
      <c r="A9261" s="22">
        <v>45525</v>
      </c>
      <c r="B9261" s="20" t="s">
        <v>123</v>
      </c>
      <c r="C9261" s="21">
        <v>86.87</v>
      </c>
      <c r="D9261" s="3" t="str">
        <f t="shared" si="144"/>
        <v/>
      </c>
      <c r="E9261" s="20" t="s">
        <v>403</v>
      </c>
    </row>
    <row r="9262" spans="1:5" outlineLevel="2" x14ac:dyDescent="0.25">
      <c r="A9262" s="22">
        <v>45525</v>
      </c>
      <c r="B9262" s="20" t="s">
        <v>123</v>
      </c>
      <c r="C9262" s="21">
        <v>202.46</v>
      </c>
      <c r="D9262" s="3" t="str">
        <f t="shared" si="144"/>
        <v/>
      </c>
      <c r="E9262" s="20" t="s">
        <v>382</v>
      </c>
    </row>
    <row r="9263" spans="1:5" outlineLevel="2" x14ac:dyDescent="0.25">
      <c r="A9263" s="22">
        <v>45525</v>
      </c>
      <c r="B9263" s="20" t="s">
        <v>123</v>
      </c>
      <c r="C9263" s="21">
        <v>217.4</v>
      </c>
      <c r="D9263" s="3" t="str">
        <f t="shared" si="144"/>
        <v/>
      </c>
      <c r="E9263" s="20" t="s">
        <v>382</v>
      </c>
    </row>
    <row r="9264" spans="1:5" outlineLevel="2" x14ac:dyDescent="0.25">
      <c r="A9264" s="22">
        <v>45525</v>
      </c>
      <c r="B9264" s="20" t="s">
        <v>123</v>
      </c>
      <c r="C9264" s="21">
        <v>272.88</v>
      </c>
      <c r="D9264" s="3" t="str">
        <f t="shared" si="144"/>
        <v/>
      </c>
      <c r="E9264" s="20" t="s">
        <v>382</v>
      </c>
    </row>
    <row r="9265" spans="1:5" outlineLevel="2" x14ac:dyDescent="0.25">
      <c r="A9265" s="22">
        <v>45525</v>
      </c>
      <c r="B9265" s="20" t="s">
        <v>123</v>
      </c>
      <c r="C9265" s="21">
        <v>145.46</v>
      </c>
      <c r="D9265" s="3" t="str">
        <f t="shared" si="144"/>
        <v/>
      </c>
      <c r="E9265" s="20" t="s">
        <v>382</v>
      </c>
    </row>
    <row r="9266" spans="1:5" outlineLevel="2" x14ac:dyDescent="0.25">
      <c r="A9266" s="22">
        <v>45525</v>
      </c>
      <c r="B9266" s="20" t="s">
        <v>123</v>
      </c>
      <c r="C9266" s="21">
        <v>288.72000000000003</v>
      </c>
      <c r="D9266" s="3" t="str">
        <f t="shared" si="144"/>
        <v/>
      </c>
      <c r="E9266" s="20" t="s">
        <v>382</v>
      </c>
    </row>
    <row r="9267" spans="1:5" outlineLevel="2" x14ac:dyDescent="0.25">
      <c r="A9267" s="22">
        <v>45525</v>
      </c>
      <c r="B9267" s="20" t="s">
        <v>123</v>
      </c>
      <c r="C9267" s="21">
        <v>347.92</v>
      </c>
      <c r="D9267" s="3" t="str">
        <f t="shared" si="144"/>
        <v/>
      </c>
      <c r="E9267" s="20" t="s">
        <v>382</v>
      </c>
    </row>
    <row r="9268" spans="1:5" outlineLevel="2" x14ac:dyDescent="0.25">
      <c r="A9268" s="22">
        <v>45525</v>
      </c>
      <c r="B9268" s="20" t="s">
        <v>123</v>
      </c>
      <c r="C9268" s="21">
        <v>347.92</v>
      </c>
      <c r="D9268" s="3" t="str">
        <f t="shared" si="144"/>
        <v/>
      </c>
      <c r="E9268" s="20" t="s">
        <v>382</v>
      </c>
    </row>
    <row r="9269" spans="1:5" outlineLevel="2" x14ac:dyDescent="0.25">
      <c r="A9269" s="22">
        <v>45525</v>
      </c>
      <c r="B9269" s="20" t="s">
        <v>123</v>
      </c>
      <c r="C9269" s="21">
        <v>347.92</v>
      </c>
      <c r="D9269" s="3" t="str">
        <f t="shared" si="144"/>
        <v/>
      </c>
      <c r="E9269" s="20" t="s">
        <v>382</v>
      </c>
    </row>
    <row r="9270" spans="1:5" outlineLevel="2" x14ac:dyDescent="0.25">
      <c r="A9270" s="22">
        <v>45525</v>
      </c>
      <c r="B9270" s="20" t="s">
        <v>123</v>
      </c>
      <c r="C9270" s="21">
        <v>347.92</v>
      </c>
      <c r="D9270" s="3" t="str">
        <f t="shared" si="144"/>
        <v/>
      </c>
      <c r="E9270" s="20" t="s">
        <v>403</v>
      </c>
    </row>
    <row r="9271" spans="1:5" outlineLevel="2" x14ac:dyDescent="0.25">
      <c r="A9271" s="22">
        <v>45525</v>
      </c>
      <c r="B9271" s="20" t="s">
        <v>123</v>
      </c>
      <c r="C9271" s="21">
        <v>202.46</v>
      </c>
      <c r="D9271" s="3" t="str">
        <f t="shared" si="144"/>
        <v/>
      </c>
      <c r="E9271" s="20" t="s">
        <v>403</v>
      </c>
    </row>
    <row r="9272" spans="1:5" outlineLevel="2" x14ac:dyDescent="0.25">
      <c r="A9272" s="22">
        <v>45525</v>
      </c>
      <c r="B9272" s="20" t="s">
        <v>123</v>
      </c>
      <c r="C9272" s="21">
        <v>226.28</v>
      </c>
      <c r="D9272" s="3" t="str">
        <f t="shared" si="144"/>
        <v/>
      </c>
      <c r="E9272" s="20" t="s">
        <v>403</v>
      </c>
    </row>
    <row r="9273" spans="1:5" outlineLevel="2" x14ac:dyDescent="0.25">
      <c r="A9273" s="22">
        <v>45525</v>
      </c>
      <c r="B9273" s="20" t="s">
        <v>123</v>
      </c>
      <c r="C9273" s="21">
        <v>512.54999999999995</v>
      </c>
      <c r="D9273" s="3" t="str">
        <f t="shared" si="144"/>
        <v/>
      </c>
      <c r="E9273" s="20" t="s">
        <v>403</v>
      </c>
    </row>
    <row r="9274" spans="1:5" outlineLevel="2" x14ac:dyDescent="0.25">
      <c r="A9274" s="22">
        <v>45525</v>
      </c>
      <c r="B9274" s="20" t="s">
        <v>123</v>
      </c>
      <c r="C9274" s="21">
        <v>17.34</v>
      </c>
      <c r="D9274" s="3" t="str">
        <f t="shared" si="144"/>
        <v/>
      </c>
      <c r="E9274" s="20" t="s">
        <v>403</v>
      </c>
    </row>
    <row r="9275" spans="1:5" outlineLevel="2" x14ac:dyDescent="0.25">
      <c r="A9275" s="22">
        <v>45525</v>
      </c>
      <c r="B9275" s="20" t="s">
        <v>123</v>
      </c>
      <c r="C9275" s="21">
        <v>42.66</v>
      </c>
      <c r="D9275" s="3" t="str">
        <f t="shared" si="144"/>
        <v/>
      </c>
      <c r="E9275" s="20" t="s">
        <v>403</v>
      </c>
    </row>
    <row r="9276" spans="1:5" outlineLevel="2" x14ac:dyDescent="0.25">
      <c r="A9276" s="22">
        <v>45525</v>
      </c>
      <c r="B9276" s="20" t="s">
        <v>123</v>
      </c>
      <c r="C9276" s="21">
        <v>27.84</v>
      </c>
      <c r="D9276" s="3" t="str">
        <f t="shared" si="144"/>
        <v/>
      </c>
      <c r="E9276" s="20" t="s">
        <v>403</v>
      </c>
    </row>
    <row r="9277" spans="1:5" outlineLevel="1" x14ac:dyDescent="0.25">
      <c r="A9277" s="28">
        <f>A9276</f>
        <v>45525</v>
      </c>
      <c r="B9277" s="29" t="str">
        <f>B9276</f>
        <v>EAN SERVICES LLC</v>
      </c>
      <c r="C9277" s="30">
        <f>SUBTOTAL(9,C9258:C9276)</f>
        <v>4424.0300000000007</v>
      </c>
      <c r="D9277" s="31" t="str">
        <f t="shared" si="144"/>
        <v>TOTAL</v>
      </c>
      <c r="E9277" s="20"/>
    </row>
    <row r="9278" spans="1:5" outlineLevel="2" x14ac:dyDescent="0.25">
      <c r="A9278" s="22">
        <v>45525</v>
      </c>
      <c r="B9278" s="20" t="s">
        <v>1405</v>
      </c>
      <c r="C9278" s="21">
        <v>100</v>
      </c>
      <c r="D9278" s="3" t="str">
        <f t="shared" si="144"/>
        <v/>
      </c>
      <c r="E9278" s="20" t="s">
        <v>392</v>
      </c>
    </row>
    <row r="9279" spans="1:5" outlineLevel="1" x14ac:dyDescent="0.25">
      <c r="A9279" s="28">
        <f>A9278</f>
        <v>45525</v>
      </c>
      <c r="B9279" s="29" t="str">
        <f>B9278</f>
        <v>ESC REGION 13</v>
      </c>
      <c r="C9279" s="30">
        <f>SUBTOTAL(9,C9278:C9278)</f>
        <v>100</v>
      </c>
      <c r="D9279" s="31" t="str">
        <f t="shared" si="144"/>
        <v>TOTAL</v>
      </c>
      <c r="E9279" s="20"/>
    </row>
    <row r="9280" spans="1:5" outlineLevel="2" x14ac:dyDescent="0.25">
      <c r="A9280" s="22">
        <v>45525</v>
      </c>
      <c r="B9280" s="20" t="s">
        <v>1130</v>
      </c>
      <c r="C9280" s="21">
        <v>160</v>
      </c>
      <c r="D9280" s="3" t="str">
        <f t="shared" si="144"/>
        <v/>
      </c>
      <c r="E9280" s="20" t="s">
        <v>382</v>
      </c>
    </row>
    <row r="9281" spans="1:5" outlineLevel="1" x14ac:dyDescent="0.25">
      <c r="A9281" s="28">
        <f>A9280</f>
        <v>45525</v>
      </c>
      <c r="B9281" s="29" t="str">
        <f>B9280</f>
        <v>EWELL EDUCATIONAL SERVICES INC</v>
      </c>
      <c r="C9281" s="30">
        <f>SUBTOTAL(9,C9280:C9280)</f>
        <v>160</v>
      </c>
      <c r="D9281" s="31" t="str">
        <f t="shared" si="144"/>
        <v>TOTAL</v>
      </c>
      <c r="E9281" s="20"/>
    </row>
    <row r="9282" spans="1:5" outlineLevel="2" x14ac:dyDescent="0.25">
      <c r="A9282" s="22">
        <v>45525</v>
      </c>
      <c r="B9282" s="20" t="s">
        <v>124</v>
      </c>
      <c r="C9282" s="21">
        <v>146.34</v>
      </c>
      <c r="D9282" s="3" t="str">
        <f t="shared" si="144"/>
        <v/>
      </c>
      <c r="E9282" s="20" t="s">
        <v>385</v>
      </c>
    </row>
    <row r="9283" spans="1:5" outlineLevel="2" x14ac:dyDescent="0.25">
      <c r="A9283" s="22">
        <v>45525</v>
      </c>
      <c r="B9283" s="20" t="s">
        <v>124</v>
      </c>
      <c r="C9283" s="21">
        <v>215.21</v>
      </c>
      <c r="D9283" s="3" t="str">
        <f t="shared" si="144"/>
        <v/>
      </c>
      <c r="E9283" s="20" t="s">
        <v>385</v>
      </c>
    </row>
    <row r="9284" spans="1:5" outlineLevel="2" x14ac:dyDescent="0.25">
      <c r="A9284" s="22">
        <v>45525</v>
      </c>
      <c r="B9284" s="20" t="s">
        <v>124</v>
      </c>
      <c r="C9284" s="21">
        <v>325.87</v>
      </c>
      <c r="D9284" s="3" t="str">
        <f t="shared" si="144"/>
        <v/>
      </c>
      <c r="E9284" s="20" t="s">
        <v>385</v>
      </c>
    </row>
    <row r="9285" spans="1:5" outlineLevel="1" x14ac:dyDescent="0.25">
      <c r="A9285" s="28">
        <f>A9284</f>
        <v>45525</v>
      </c>
      <c r="B9285" s="29" t="str">
        <f>B9284</f>
        <v>EWING IRRIGATION</v>
      </c>
      <c r="C9285" s="30">
        <f>SUBTOTAL(9,C9282:C9284)</f>
        <v>687.42000000000007</v>
      </c>
      <c r="D9285" s="31" t="str">
        <f t="shared" si="144"/>
        <v>TOTAL</v>
      </c>
      <c r="E9285" s="20"/>
    </row>
    <row r="9286" spans="1:5" outlineLevel="2" x14ac:dyDescent="0.25">
      <c r="A9286" s="22">
        <v>45525</v>
      </c>
      <c r="B9286" s="20" t="s">
        <v>553</v>
      </c>
      <c r="C9286" s="21">
        <v>140</v>
      </c>
      <c r="D9286" s="3" t="str">
        <f t="shared" si="144"/>
        <v/>
      </c>
      <c r="E9286" s="20" t="s">
        <v>399</v>
      </c>
    </row>
    <row r="9287" spans="1:5" outlineLevel="1" x14ac:dyDescent="0.25">
      <c r="A9287" s="28">
        <f>A9286</f>
        <v>45525</v>
      </c>
      <c r="B9287" s="29" t="str">
        <f>B9286</f>
        <v>EXCEL URGENT CARE PLLC</v>
      </c>
      <c r="C9287" s="30">
        <f>SUBTOTAL(9,C9286:C9286)</f>
        <v>140</v>
      </c>
      <c r="D9287" s="31" t="str">
        <f t="shared" si="144"/>
        <v>TOTAL</v>
      </c>
      <c r="E9287" s="20"/>
    </row>
    <row r="9288" spans="1:5" outlineLevel="2" x14ac:dyDescent="0.25">
      <c r="A9288" s="22">
        <v>45525</v>
      </c>
      <c r="B9288" s="20" t="s">
        <v>252</v>
      </c>
      <c r="C9288" s="21">
        <v>164.01</v>
      </c>
      <c r="D9288" s="3" t="str">
        <f t="shared" ref="D9288:D9351" si="145">IF(E9288=0,"TOTAL","")</f>
        <v/>
      </c>
      <c r="E9288" s="20" t="s">
        <v>383</v>
      </c>
    </row>
    <row r="9289" spans="1:5" outlineLevel="1" x14ac:dyDescent="0.25">
      <c r="A9289" s="28">
        <f>A9288</f>
        <v>45525</v>
      </c>
      <c r="B9289" s="29" t="str">
        <f>B9288</f>
        <v>EXPRESS BOOKSELLERS LLC</v>
      </c>
      <c r="C9289" s="30">
        <f>SUBTOTAL(9,C9288:C9288)</f>
        <v>164.01</v>
      </c>
      <c r="D9289" s="31" t="str">
        <f t="shared" si="145"/>
        <v>TOTAL</v>
      </c>
      <c r="E9289" s="20"/>
    </row>
    <row r="9290" spans="1:5" outlineLevel="2" x14ac:dyDescent="0.25">
      <c r="A9290" s="22">
        <v>45525</v>
      </c>
      <c r="B9290" s="20" t="s">
        <v>125</v>
      </c>
      <c r="C9290" s="21">
        <v>244499.22</v>
      </c>
      <c r="D9290" s="3" t="str">
        <f t="shared" si="145"/>
        <v/>
      </c>
      <c r="E9290" s="20" t="s">
        <v>401</v>
      </c>
    </row>
    <row r="9291" spans="1:5" outlineLevel="2" x14ac:dyDescent="0.25">
      <c r="A9291" s="22">
        <v>45525</v>
      </c>
      <c r="B9291" s="20" t="s">
        <v>125</v>
      </c>
      <c r="C9291" s="21">
        <v>15300.59</v>
      </c>
      <c r="D9291" s="3" t="str">
        <f t="shared" si="145"/>
        <v/>
      </c>
      <c r="E9291" s="20" t="s">
        <v>401</v>
      </c>
    </row>
    <row r="9292" spans="1:5" outlineLevel="1" x14ac:dyDescent="0.25">
      <c r="A9292" s="28">
        <f>A9291</f>
        <v>45525</v>
      </c>
      <c r="B9292" s="29" t="str">
        <f>B9291</f>
        <v>DURA PIER FACILITIES SERVICES LTD</v>
      </c>
      <c r="C9292" s="30">
        <f>SUBTOTAL(9,C9290:C9291)</f>
        <v>259799.81</v>
      </c>
      <c r="D9292" s="31" t="str">
        <f t="shared" si="145"/>
        <v>TOTAL</v>
      </c>
      <c r="E9292" s="20"/>
    </row>
    <row r="9293" spans="1:5" outlineLevel="2" x14ac:dyDescent="0.25">
      <c r="A9293" s="22">
        <v>45525</v>
      </c>
      <c r="B9293" s="20" t="s">
        <v>126</v>
      </c>
      <c r="C9293" s="21">
        <v>89.84</v>
      </c>
      <c r="D9293" s="3" t="str">
        <f t="shared" si="145"/>
        <v/>
      </c>
      <c r="E9293" s="20" t="s">
        <v>385</v>
      </c>
    </row>
    <row r="9294" spans="1:5" outlineLevel="1" x14ac:dyDescent="0.25">
      <c r="A9294" s="28">
        <f>A9293</f>
        <v>45525</v>
      </c>
      <c r="B9294" s="29" t="str">
        <f>B9293</f>
        <v>FASTENAL COMPANY</v>
      </c>
      <c r="C9294" s="30">
        <f>SUBTOTAL(9,C9293:C9293)</f>
        <v>89.84</v>
      </c>
      <c r="D9294" s="31" t="str">
        <f t="shared" si="145"/>
        <v>TOTAL</v>
      </c>
      <c r="E9294" s="20"/>
    </row>
    <row r="9295" spans="1:5" outlineLevel="2" x14ac:dyDescent="0.25">
      <c r="A9295" s="22">
        <v>45525</v>
      </c>
      <c r="B9295" s="20" t="s">
        <v>253</v>
      </c>
      <c r="C9295" s="21">
        <v>1002</v>
      </c>
      <c r="D9295" s="3" t="str">
        <f t="shared" si="145"/>
        <v/>
      </c>
      <c r="E9295" s="20" t="s">
        <v>381</v>
      </c>
    </row>
    <row r="9296" spans="1:5" outlineLevel="1" x14ac:dyDescent="0.25">
      <c r="A9296" s="28">
        <f>A9295</f>
        <v>45525</v>
      </c>
      <c r="B9296" s="29" t="str">
        <f>B9295</f>
        <v>FINE CUSTOM DESIGN CORPORATION</v>
      </c>
      <c r="C9296" s="30">
        <f>SUBTOTAL(9,C9295:C9295)</f>
        <v>1002</v>
      </c>
      <c r="D9296" s="31" t="str">
        <f t="shared" si="145"/>
        <v>TOTAL</v>
      </c>
      <c r="E9296" s="20"/>
    </row>
    <row r="9297" spans="1:5" outlineLevel="2" x14ac:dyDescent="0.25">
      <c r="A9297" s="22">
        <v>45525</v>
      </c>
      <c r="B9297" s="20" t="s">
        <v>1406</v>
      </c>
      <c r="C9297" s="21">
        <v>19678</v>
      </c>
      <c r="D9297" s="3" t="str">
        <f t="shared" si="145"/>
        <v/>
      </c>
      <c r="E9297" s="20" t="s">
        <v>391</v>
      </c>
    </row>
    <row r="9298" spans="1:5" outlineLevel="1" x14ac:dyDescent="0.25">
      <c r="A9298" s="28">
        <f>A9297</f>
        <v>45525</v>
      </c>
      <c r="B9298" s="29" t="str">
        <f>B9297</f>
        <v>FIRE SAFE PROTECTION SERVICES LP</v>
      </c>
      <c r="C9298" s="30">
        <f>SUBTOTAL(9,C9297:C9297)</f>
        <v>19678</v>
      </c>
      <c r="D9298" s="31" t="str">
        <f t="shared" si="145"/>
        <v>TOTAL</v>
      </c>
      <c r="E9298" s="20"/>
    </row>
    <row r="9299" spans="1:5" outlineLevel="2" x14ac:dyDescent="0.25">
      <c r="A9299" s="22">
        <v>45525</v>
      </c>
      <c r="B9299" s="20" t="s">
        <v>1407</v>
      </c>
      <c r="C9299" s="21">
        <v>640</v>
      </c>
      <c r="D9299" s="3" t="str">
        <f t="shared" si="145"/>
        <v/>
      </c>
      <c r="E9299" s="20" t="s">
        <v>387</v>
      </c>
    </row>
    <row r="9300" spans="1:5" outlineLevel="2" x14ac:dyDescent="0.25">
      <c r="A9300" s="22">
        <v>45525</v>
      </c>
      <c r="B9300" s="20" t="s">
        <v>1407</v>
      </c>
      <c r="C9300" s="21">
        <v>640</v>
      </c>
      <c r="D9300" s="3" t="str">
        <f t="shared" si="145"/>
        <v/>
      </c>
      <c r="E9300" s="20" t="s">
        <v>387</v>
      </c>
    </row>
    <row r="9301" spans="1:5" outlineLevel="1" x14ac:dyDescent="0.25">
      <c r="A9301" s="28">
        <f>A9300</f>
        <v>45525</v>
      </c>
      <c r="B9301" s="29" t="str">
        <f>B9300</f>
        <v>FIRETRON INC</v>
      </c>
      <c r="C9301" s="30">
        <f>SUBTOTAL(9,C9299:C9300)</f>
        <v>1280</v>
      </c>
      <c r="D9301" s="31" t="str">
        <f t="shared" si="145"/>
        <v>TOTAL</v>
      </c>
      <c r="E9301" s="20"/>
    </row>
    <row r="9302" spans="1:5" outlineLevel="2" x14ac:dyDescent="0.25">
      <c r="A9302" s="22">
        <v>45525</v>
      </c>
      <c r="B9302" s="20" t="s">
        <v>511</v>
      </c>
      <c r="C9302" s="21">
        <v>158.72</v>
      </c>
      <c r="D9302" s="3" t="str">
        <f t="shared" si="145"/>
        <v/>
      </c>
      <c r="E9302" s="20" t="s">
        <v>386</v>
      </c>
    </row>
    <row r="9303" spans="1:5" outlineLevel="1" x14ac:dyDescent="0.25">
      <c r="A9303" s="28">
        <f>A9302</f>
        <v>45525</v>
      </c>
      <c r="B9303" s="29" t="str">
        <f>B9302</f>
        <v>FISHER SCIENTIFIC CO</v>
      </c>
      <c r="C9303" s="30">
        <f>SUBTOTAL(9,C9302:C9302)</f>
        <v>158.72</v>
      </c>
      <c r="D9303" s="31" t="str">
        <f t="shared" si="145"/>
        <v>TOTAL</v>
      </c>
      <c r="E9303" s="20"/>
    </row>
    <row r="9304" spans="1:5" outlineLevel="2" x14ac:dyDescent="0.25">
      <c r="A9304" s="22">
        <v>45525</v>
      </c>
      <c r="B9304" s="20" t="s">
        <v>1133</v>
      </c>
      <c r="C9304" s="21">
        <v>178.72</v>
      </c>
      <c r="D9304" s="3" t="str">
        <f t="shared" si="145"/>
        <v/>
      </c>
      <c r="E9304" s="20" t="s">
        <v>381</v>
      </c>
    </row>
    <row r="9305" spans="1:5" outlineLevel="1" x14ac:dyDescent="0.25">
      <c r="A9305" s="28">
        <f>A9304</f>
        <v>45525</v>
      </c>
      <c r="B9305" s="29" t="str">
        <f>B9304</f>
        <v>FITNESS FINDERS INC</v>
      </c>
      <c r="C9305" s="30">
        <f>SUBTOTAL(9,C9304:C9304)</f>
        <v>178.72</v>
      </c>
      <c r="D9305" s="31" t="str">
        <f t="shared" si="145"/>
        <v>TOTAL</v>
      </c>
      <c r="E9305" s="20"/>
    </row>
    <row r="9306" spans="1:5" outlineLevel="2" x14ac:dyDescent="0.25">
      <c r="A9306" s="22">
        <v>45525</v>
      </c>
      <c r="B9306" s="20" t="s">
        <v>128</v>
      </c>
      <c r="C9306" s="21">
        <v>320</v>
      </c>
      <c r="D9306" s="3" t="str">
        <f t="shared" si="145"/>
        <v/>
      </c>
      <c r="E9306" s="20" t="s">
        <v>386</v>
      </c>
    </row>
    <row r="9307" spans="1:5" outlineLevel="2" x14ac:dyDescent="0.25">
      <c r="A9307" s="22">
        <v>45525</v>
      </c>
      <c r="B9307" s="20" t="s">
        <v>128</v>
      </c>
      <c r="C9307" s="21">
        <v>183.5</v>
      </c>
      <c r="D9307" s="3" t="str">
        <f t="shared" si="145"/>
        <v/>
      </c>
      <c r="E9307" s="20" t="s">
        <v>386</v>
      </c>
    </row>
    <row r="9308" spans="1:5" outlineLevel="1" x14ac:dyDescent="0.25">
      <c r="A9308" s="28">
        <f>A9307</f>
        <v>45525</v>
      </c>
      <c r="B9308" s="29" t="str">
        <f>B9307</f>
        <v>FLIPDOG SPORTSWEAR</v>
      </c>
      <c r="C9308" s="30">
        <f>SUBTOTAL(9,C9306:C9307)</f>
        <v>503.5</v>
      </c>
      <c r="D9308" s="31" t="str">
        <f t="shared" si="145"/>
        <v>TOTAL</v>
      </c>
      <c r="E9308" s="20"/>
    </row>
    <row r="9309" spans="1:5" outlineLevel="2" x14ac:dyDescent="0.25">
      <c r="A9309" s="22">
        <v>45525</v>
      </c>
      <c r="B9309" s="20" t="s">
        <v>835</v>
      </c>
      <c r="C9309" s="21">
        <v>773.4</v>
      </c>
      <c r="D9309" s="3" t="str">
        <f t="shared" si="145"/>
        <v/>
      </c>
      <c r="E9309" s="20" t="s">
        <v>420</v>
      </c>
    </row>
    <row r="9310" spans="1:5" outlineLevel="2" x14ac:dyDescent="0.25">
      <c r="A9310" s="22">
        <v>45525</v>
      </c>
      <c r="B9310" s="20" t="s">
        <v>835</v>
      </c>
      <c r="C9310" s="21">
        <v>1038.9000000000001</v>
      </c>
      <c r="D9310" s="3" t="str">
        <f t="shared" si="145"/>
        <v/>
      </c>
      <c r="E9310" s="20" t="s">
        <v>420</v>
      </c>
    </row>
    <row r="9311" spans="1:5" outlineLevel="2" x14ac:dyDescent="0.25">
      <c r="A9311" s="22">
        <v>45525</v>
      </c>
      <c r="B9311" s="20" t="s">
        <v>835</v>
      </c>
      <c r="C9311" s="21">
        <v>43.5</v>
      </c>
      <c r="D9311" s="3" t="str">
        <f t="shared" si="145"/>
        <v/>
      </c>
      <c r="E9311" s="20" t="s">
        <v>420</v>
      </c>
    </row>
    <row r="9312" spans="1:5" outlineLevel="2" x14ac:dyDescent="0.25">
      <c r="A9312" s="22">
        <v>45525</v>
      </c>
      <c r="B9312" s="20" t="s">
        <v>835</v>
      </c>
      <c r="C9312" s="21">
        <v>1600.1</v>
      </c>
      <c r="D9312" s="3" t="str">
        <f t="shared" si="145"/>
        <v/>
      </c>
      <c r="E9312" s="20" t="s">
        <v>420</v>
      </c>
    </row>
    <row r="9313" spans="1:5" outlineLevel="1" x14ac:dyDescent="0.25">
      <c r="A9313" s="28">
        <f>A9312</f>
        <v>45525</v>
      </c>
      <c r="B9313" s="29" t="str">
        <f>B9312</f>
        <v>FORT BEND MUD #58</v>
      </c>
      <c r="C9313" s="30">
        <f>SUBTOTAL(9,C9309:C9312)</f>
        <v>3455.9</v>
      </c>
      <c r="D9313" s="31" t="str">
        <f t="shared" si="145"/>
        <v>TOTAL</v>
      </c>
      <c r="E9313" s="20"/>
    </row>
    <row r="9314" spans="1:5" outlineLevel="2" x14ac:dyDescent="0.25">
      <c r="A9314" s="22">
        <v>45525</v>
      </c>
      <c r="B9314" s="20" t="s">
        <v>836</v>
      </c>
      <c r="C9314" s="21">
        <v>382</v>
      </c>
      <c r="D9314" s="3" t="str">
        <f t="shared" si="145"/>
        <v/>
      </c>
      <c r="E9314" s="20" t="s">
        <v>381</v>
      </c>
    </row>
    <row r="9315" spans="1:5" outlineLevel="1" x14ac:dyDescent="0.25">
      <c r="A9315" s="28">
        <f>A9314</f>
        <v>45525</v>
      </c>
      <c r="B9315" s="29" t="str">
        <f>B9314</f>
        <v>FOUR CORNER SOLUTIONS INC</v>
      </c>
      <c r="C9315" s="30">
        <f>SUBTOTAL(9,C9314:C9314)</f>
        <v>382</v>
      </c>
      <c r="D9315" s="31" t="str">
        <f t="shared" si="145"/>
        <v>TOTAL</v>
      </c>
      <c r="E9315" s="20"/>
    </row>
    <row r="9316" spans="1:5" outlineLevel="2" x14ac:dyDescent="0.25">
      <c r="A9316" s="22">
        <v>45525</v>
      </c>
      <c r="B9316" s="20" t="s">
        <v>1408</v>
      </c>
      <c r="C9316" s="21">
        <v>260</v>
      </c>
      <c r="D9316" s="3" t="str">
        <f t="shared" si="145"/>
        <v/>
      </c>
      <c r="E9316" s="20" t="s">
        <v>399</v>
      </c>
    </row>
    <row r="9317" spans="1:5" outlineLevel="2" x14ac:dyDescent="0.25">
      <c r="A9317" s="22">
        <v>45525</v>
      </c>
      <c r="B9317" s="20" t="s">
        <v>1408</v>
      </c>
      <c r="C9317" s="21">
        <v>320</v>
      </c>
      <c r="D9317" s="3" t="str">
        <f t="shared" si="145"/>
        <v/>
      </c>
      <c r="E9317" s="20" t="s">
        <v>399</v>
      </c>
    </row>
    <row r="9318" spans="1:5" outlineLevel="2" x14ac:dyDescent="0.25">
      <c r="A9318" s="22">
        <v>45525</v>
      </c>
      <c r="B9318" s="20" t="s">
        <v>1408</v>
      </c>
      <c r="C9318" s="21">
        <v>380</v>
      </c>
      <c r="D9318" s="3" t="str">
        <f t="shared" si="145"/>
        <v/>
      </c>
      <c r="E9318" s="20" t="s">
        <v>399</v>
      </c>
    </row>
    <row r="9319" spans="1:5" outlineLevel="2" x14ac:dyDescent="0.25">
      <c r="A9319" s="22">
        <v>45525</v>
      </c>
      <c r="B9319" s="20" t="s">
        <v>1408</v>
      </c>
      <c r="C9319" s="21">
        <v>140</v>
      </c>
      <c r="D9319" s="3" t="str">
        <f t="shared" si="145"/>
        <v/>
      </c>
      <c r="E9319" s="20" t="s">
        <v>399</v>
      </c>
    </row>
    <row r="9320" spans="1:5" outlineLevel="1" x14ac:dyDescent="0.25">
      <c r="A9320" s="28">
        <f>A9319</f>
        <v>45525</v>
      </c>
      <c r="B9320" s="29" t="str">
        <f>B9319</f>
        <v>GREGORY LEE FRNKA</v>
      </c>
      <c r="C9320" s="30">
        <f>SUBTOTAL(9,C9316:C9319)</f>
        <v>1100</v>
      </c>
      <c r="D9320" s="31" t="str">
        <f t="shared" si="145"/>
        <v>TOTAL</v>
      </c>
      <c r="E9320" s="20"/>
    </row>
    <row r="9321" spans="1:5" outlineLevel="2" x14ac:dyDescent="0.25">
      <c r="A9321" s="22">
        <v>45525</v>
      </c>
      <c r="B9321" s="20" t="s">
        <v>129</v>
      </c>
      <c r="C9321" s="21">
        <v>1250</v>
      </c>
      <c r="D9321" s="3" t="str">
        <f t="shared" si="145"/>
        <v/>
      </c>
      <c r="E9321" s="20" t="s">
        <v>406</v>
      </c>
    </row>
    <row r="9322" spans="1:5" outlineLevel="2" x14ac:dyDescent="0.25">
      <c r="A9322" s="22">
        <v>45525</v>
      </c>
      <c r="B9322" s="20" t="s">
        <v>129</v>
      </c>
      <c r="C9322" s="21">
        <v>1750</v>
      </c>
      <c r="D9322" s="3" t="str">
        <f t="shared" si="145"/>
        <v/>
      </c>
      <c r="E9322" s="20" t="s">
        <v>423</v>
      </c>
    </row>
    <row r="9323" spans="1:5" outlineLevel="2" x14ac:dyDescent="0.25">
      <c r="A9323" s="22">
        <v>45525</v>
      </c>
      <c r="B9323" s="20" t="s">
        <v>129</v>
      </c>
      <c r="C9323" s="21">
        <v>396</v>
      </c>
      <c r="D9323" s="3" t="str">
        <f t="shared" si="145"/>
        <v/>
      </c>
      <c r="E9323" s="20" t="s">
        <v>381</v>
      </c>
    </row>
    <row r="9324" spans="1:5" outlineLevel="1" x14ac:dyDescent="0.25">
      <c r="A9324" s="28">
        <f>A9323</f>
        <v>45525</v>
      </c>
      <c r="B9324" s="29" t="str">
        <f>B9323</f>
        <v>FRONTLINE TECHNOLOGIES GROUP LLC</v>
      </c>
      <c r="C9324" s="30">
        <f>SUBTOTAL(9,C9321:C9323)</f>
        <v>3396</v>
      </c>
      <c r="D9324" s="31" t="str">
        <f t="shared" si="145"/>
        <v>TOTAL</v>
      </c>
      <c r="E9324" s="20"/>
    </row>
    <row r="9325" spans="1:5" outlineLevel="2" x14ac:dyDescent="0.25">
      <c r="A9325" s="22">
        <v>45525</v>
      </c>
      <c r="B9325" s="20" t="s">
        <v>368</v>
      </c>
      <c r="C9325" s="21">
        <v>135.54</v>
      </c>
      <c r="D9325" s="3" t="str">
        <f t="shared" si="145"/>
        <v/>
      </c>
      <c r="E9325" s="20" t="s">
        <v>420</v>
      </c>
    </row>
    <row r="9326" spans="1:5" outlineLevel="1" x14ac:dyDescent="0.25">
      <c r="A9326" s="28">
        <f>A9325</f>
        <v>45525</v>
      </c>
      <c r="B9326" s="29" t="str">
        <f>B9325</f>
        <v>FRY ROAD MUD</v>
      </c>
      <c r="C9326" s="30">
        <f>SUBTOTAL(9,C9325:C9325)</f>
        <v>135.54</v>
      </c>
      <c r="D9326" s="31" t="str">
        <f t="shared" si="145"/>
        <v>TOTAL</v>
      </c>
      <c r="E9326" s="20"/>
    </row>
    <row r="9327" spans="1:5" outlineLevel="2" x14ac:dyDescent="0.25">
      <c r="A9327" s="22">
        <v>45525</v>
      </c>
      <c r="B9327" s="20" t="s">
        <v>1409</v>
      </c>
      <c r="C9327" s="21">
        <v>260</v>
      </c>
      <c r="D9327" s="3" t="str">
        <f t="shared" si="145"/>
        <v/>
      </c>
      <c r="E9327" s="20" t="s">
        <v>399</v>
      </c>
    </row>
    <row r="9328" spans="1:5" outlineLevel="2" x14ac:dyDescent="0.25">
      <c r="A9328" s="22">
        <v>45525</v>
      </c>
      <c r="B9328" s="20" t="s">
        <v>1409</v>
      </c>
      <c r="C9328" s="21">
        <v>320</v>
      </c>
      <c r="D9328" s="3" t="str">
        <f t="shared" si="145"/>
        <v/>
      </c>
      <c r="E9328" s="20" t="s">
        <v>399</v>
      </c>
    </row>
    <row r="9329" spans="1:5" outlineLevel="2" x14ac:dyDescent="0.25">
      <c r="A9329" s="22">
        <v>45525</v>
      </c>
      <c r="B9329" s="20" t="s">
        <v>1409</v>
      </c>
      <c r="C9329" s="21">
        <v>380</v>
      </c>
      <c r="D9329" s="3" t="str">
        <f t="shared" si="145"/>
        <v/>
      </c>
      <c r="E9329" s="20" t="s">
        <v>399</v>
      </c>
    </row>
    <row r="9330" spans="1:5" outlineLevel="2" x14ac:dyDescent="0.25">
      <c r="A9330" s="22">
        <v>45525</v>
      </c>
      <c r="B9330" s="20" t="s">
        <v>1409</v>
      </c>
      <c r="C9330" s="21">
        <v>140</v>
      </c>
      <c r="D9330" s="3" t="str">
        <f t="shared" si="145"/>
        <v/>
      </c>
      <c r="E9330" s="20" t="s">
        <v>399</v>
      </c>
    </row>
    <row r="9331" spans="1:5" outlineLevel="1" x14ac:dyDescent="0.25">
      <c r="A9331" s="28">
        <f>A9330</f>
        <v>45525</v>
      </c>
      <c r="B9331" s="29" t="str">
        <f>B9330</f>
        <v>BRIAN FURMAN</v>
      </c>
      <c r="C9331" s="30">
        <f>SUBTOTAL(9,C9327:C9330)</f>
        <v>1100</v>
      </c>
      <c r="D9331" s="31" t="str">
        <f t="shared" si="145"/>
        <v>TOTAL</v>
      </c>
      <c r="E9331" s="20"/>
    </row>
    <row r="9332" spans="1:5" outlineLevel="2" x14ac:dyDescent="0.25">
      <c r="A9332" s="22">
        <v>45525</v>
      </c>
      <c r="B9332" s="20" t="s">
        <v>130</v>
      </c>
      <c r="C9332" s="21">
        <v>925</v>
      </c>
      <c r="D9332" s="3" t="str">
        <f t="shared" si="145"/>
        <v/>
      </c>
      <c r="E9332" s="20" t="s">
        <v>381</v>
      </c>
    </row>
    <row r="9333" spans="1:5" outlineLevel="2" x14ac:dyDescent="0.25">
      <c r="A9333" s="22">
        <v>45525</v>
      </c>
      <c r="B9333" s="20" t="s">
        <v>130</v>
      </c>
      <c r="C9333" s="21">
        <v>32849</v>
      </c>
      <c r="D9333" s="3" t="str">
        <f t="shared" si="145"/>
        <v/>
      </c>
      <c r="E9333" s="20" t="s">
        <v>386</v>
      </c>
    </row>
    <row r="9334" spans="1:5" outlineLevel="2" x14ac:dyDescent="0.25">
      <c r="A9334" s="22">
        <v>45525</v>
      </c>
      <c r="B9334" s="20" t="s">
        <v>130</v>
      </c>
      <c r="C9334" s="21">
        <v>2192.8000000000002</v>
      </c>
      <c r="D9334" s="3" t="str">
        <f t="shared" si="145"/>
        <v/>
      </c>
      <c r="E9334" s="20" t="s">
        <v>381</v>
      </c>
    </row>
    <row r="9335" spans="1:5" outlineLevel="1" x14ac:dyDescent="0.25">
      <c r="A9335" s="28">
        <f>A9334</f>
        <v>45525</v>
      </c>
      <c r="B9335" s="29" t="str">
        <f>B9334</f>
        <v>ASB SPORTS ACQUISITION INC</v>
      </c>
      <c r="C9335" s="30">
        <f>SUBTOTAL(9,C9332:C9334)</f>
        <v>35966.800000000003</v>
      </c>
      <c r="D9335" s="31" t="str">
        <f t="shared" si="145"/>
        <v>TOTAL</v>
      </c>
      <c r="E9335" s="20"/>
    </row>
    <row r="9336" spans="1:5" outlineLevel="2" x14ac:dyDescent="0.25">
      <c r="A9336" s="22">
        <v>45525</v>
      </c>
      <c r="B9336" s="20" t="s">
        <v>131</v>
      </c>
      <c r="C9336" s="21">
        <v>1111.5</v>
      </c>
      <c r="D9336" s="3" t="str">
        <f t="shared" si="145"/>
        <v/>
      </c>
      <c r="E9336" s="20" t="s">
        <v>381</v>
      </c>
    </row>
    <row r="9337" spans="1:5" outlineLevel="2" x14ac:dyDescent="0.25">
      <c r="A9337" s="22">
        <v>45525</v>
      </c>
      <c r="B9337" s="20" t="s">
        <v>131</v>
      </c>
      <c r="C9337" s="21">
        <v>2859.19</v>
      </c>
      <c r="D9337" s="3" t="str">
        <f t="shared" si="145"/>
        <v/>
      </c>
      <c r="E9337" s="20" t="s">
        <v>381</v>
      </c>
    </row>
    <row r="9338" spans="1:5" outlineLevel="2" x14ac:dyDescent="0.25">
      <c r="A9338" s="22">
        <v>45525</v>
      </c>
      <c r="B9338" s="20" t="s">
        <v>131</v>
      </c>
      <c r="C9338" s="21">
        <v>2448</v>
      </c>
      <c r="D9338" s="3" t="str">
        <f t="shared" si="145"/>
        <v/>
      </c>
      <c r="E9338" s="20" t="s">
        <v>381</v>
      </c>
    </row>
    <row r="9339" spans="1:5" outlineLevel="2" x14ac:dyDescent="0.25">
      <c r="A9339" s="22">
        <v>45525</v>
      </c>
      <c r="B9339" s="20" t="s">
        <v>131</v>
      </c>
      <c r="C9339" s="21">
        <v>2935.11</v>
      </c>
      <c r="D9339" s="3" t="str">
        <f t="shared" si="145"/>
        <v/>
      </c>
      <c r="E9339" s="20" t="s">
        <v>381</v>
      </c>
    </row>
    <row r="9340" spans="1:5" outlineLevel="2" x14ac:dyDescent="0.25">
      <c r="A9340" s="22">
        <v>45525</v>
      </c>
      <c r="B9340" s="20" t="s">
        <v>131</v>
      </c>
      <c r="C9340" s="21">
        <v>255.68</v>
      </c>
      <c r="D9340" s="3" t="str">
        <f t="shared" si="145"/>
        <v/>
      </c>
      <c r="E9340" s="20" t="s">
        <v>381</v>
      </c>
    </row>
    <row r="9341" spans="1:5" outlineLevel="2" x14ac:dyDescent="0.25">
      <c r="A9341" s="22">
        <v>45525</v>
      </c>
      <c r="B9341" s="20" t="s">
        <v>131</v>
      </c>
      <c r="C9341" s="21">
        <v>1977.52</v>
      </c>
      <c r="D9341" s="3" t="str">
        <f t="shared" si="145"/>
        <v/>
      </c>
      <c r="E9341" s="20" t="s">
        <v>396</v>
      </c>
    </row>
    <row r="9342" spans="1:5" outlineLevel="1" x14ac:dyDescent="0.25">
      <c r="A9342" s="28">
        <f>A9341</f>
        <v>45525</v>
      </c>
      <c r="B9342" s="29" t="str">
        <f>B9341</f>
        <v>GANDY INK</v>
      </c>
      <c r="C9342" s="30">
        <f>SUBTOTAL(9,C9336:C9341)</f>
        <v>11587.000000000002</v>
      </c>
      <c r="D9342" s="31" t="str">
        <f t="shared" si="145"/>
        <v>TOTAL</v>
      </c>
      <c r="E9342" s="20"/>
    </row>
    <row r="9343" spans="1:5" outlineLevel="2" x14ac:dyDescent="0.25">
      <c r="A9343" s="22">
        <v>45525</v>
      </c>
      <c r="B9343" s="20" t="s">
        <v>1410</v>
      </c>
      <c r="C9343" s="21">
        <v>260</v>
      </c>
      <c r="D9343" s="3" t="str">
        <f t="shared" si="145"/>
        <v/>
      </c>
      <c r="E9343" s="20" t="s">
        <v>399</v>
      </c>
    </row>
    <row r="9344" spans="1:5" outlineLevel="2" x14ac:dyDescent="0.25">
      <c r="A9344" s="22">
        <v>45525</v>
      </c>
      <c r="B9344" s="20" t="s">
        <v>1410</v>
      </c>
      <c r="C9344" s="21">
        <v>380</v>
      </c>
      <c r="D9344" s="3" t="str">
        <f t="shared" si="145"/>
        <v/>
      </c>
      <c r="E9344" s="20" t="s">
        <v>399</v>
      </c>
    </row>
    <row r="9345" spans="1:5" outlineLevel="2" x14ac:dyDescent="0.25">
      <c r="A9345" s="22">
        <v>45525</v>
      </c>
      <c r="B9345" s="20" t="s">
        <v>1410</v>
      </c>
      <c r="C9345" s="21">
        <v>170</v>
      </c>
      <c r="D9345" s="3" t="str">
        <f t="shared" si="145"/>
        <v/>
      </c>
      <c r="E9345" s="20" t="s">
        <v>399</v>
      </c>
    </row>
    <row r="9346" spans="1:5" outlineLevel="1" x14ac:dyDescent="0.25">
      <c r="A9346" s="28">
        <f>A9345</f>
        <v>45525</v>
      </c>
      <c r="B9346" s="29" t="str">
        <f>B9345</f>
        <v>NICHOLAS GARCIA</v>
      </c>
      <c r="C9346" s="30">
        <f>SUBTOTAL(9,C9343:C9345)</f>
        <v>810</v>
      </c>
      <c r="D9346" s="31" t="str">
        <f t="shared" si="145"/>
        <v>TOTAL</v>
      </c>
      <c r="E9346" s="20"/>
    </row>
    <row r="9347" spans="1:5" outlineLevel="2" x14ac:dyDescent="0.25">
      <c r="A9347" s="22">
        <v>45525</v>
      </c>
      <c r="B9347" s="20" t="s">
        <v>1135</v>
      </c>
      <c r="C9347" s="21">
        <v>50</v>
      </c>
      <c r="D9347" s="3" t="str">
        <f t="shared" si="145"/>
        <v/>
      </c>
      <c r="E9347" s="20" t="s">
        <v>412</v>
      </c>
    </row>
    <row r="9348" spans="1:5" outlineLevel="1" x14ac:dyDescent="0.25">
      <c r="A9348" s="28">
        <f>A9347</f>
        <v>45525</v>
      </c>
      <c r="B9348" s="29" t="str">
        <f>B9347</f>
        <v>GCASE</v>
      </c>
      <c r="C9348" s="30">
        <f>SUBTOTAL(9,C9347:C9347)</f>
        <v>50</v>
      </c>
      <c r="D9348" s="31" t="str">
        <f t="shared" si="145"/>
        <v>TOTAL</v>
      </c>
      <c r="E9348" s="20"/>
    </row>
    <row r="9349" spans="1:5" outlineLevel="2" x14ac:dyDescent="0.25">
      <c r="A9349" s="22">
        <v>45525</v>
      </c>
      <c r="B9349" s="20" t="s">
        <v>1135</v>
      </c>
      <c r="C9349" s="21">
        <v>50</v>
      </c>
      <c r="D9349" s="3" t="str">
        <f t="shared" si="145"/>
        <v/>
      </c>
      <c r="E9349" s="20" t="s">
        <v>412</v>
      </c>
    </row>
    <row r="9350" spans="1:5" outlineLevel="1" x14ac:dyDescent="0.25">
      <c r="A9350" s="28">
        <f>A9349</f>
        <v>45525</v>
      </c>
      <c r="B9350" s="29" t="str">
        <f>B9349</f>
        <v>GCASE</v>
      </c>
      <c r="C9350" s="30">
        <f>SUBTOTAL(9,C9349:C9349)</f>
        <v>50</v>
      </c>
      <c r="D9350" s="31" t="str">
        <f t="shared" si="145"/>
        <v>TOTAL</v>
      </c>
      <c r="E9350" s="20"/>
    </row>
    <row r="9351" spans="1:5" outlineLevel="2" x14ac:dyDescent="0.25">
      <c r="A9351" s="22">
        <v>45525</v>
      </c>
      <c r="B9351" s="20" t="s">
        <v>1411</v>
      </c>
      <c r="C9351" s="21">
        <v>20.32</v>
      </c>
      <c r="D9351" s="3" t="str">
        <f t="shared" si="145"/>
        <v/>
      </c>
      <c r="E9351" s="20" t="s">
        <v>385</v>
      </c>
    </row>
    <row r="9352" spans="1:5" outlineLevel="2" x14ac:dyDescent="0.25">
      <c r="A9352" s="22">
        <v>45525</v>
      </c>
      <c r="B9352" s="20" t="s">
        <v>1411</v>
      </c>
      <c r="C9352" s="21">
        <v>1.51</v>
      </c>
      <c r="D9352" s="3" t="str">
        <f t="shared" ref="D9352:D9415" si="146">IF(E9352=0,"TOTAL","")</f>
        <v/>
      </c>
      <c r="E9352" s="20" t="s">
        <v>385</v>
      </c>
    </row>
    <row r="9353" spans="1:5" outlineLevel="2" x14ac:dyDescent="0.25">
      <c r="A9353" s="22">
        <v>45525</v>
      </c>
      <c r="B9353" s="20" t="s">
        <v>1411</v>
      </c>
      <c r="C9353" s="21">
        <v>20</v>
      </c>
      <c r="D9353" s="3" t="str">
        <f t="shared" si="146"/>
        <v/>
      </c>
      <c r="E9353" s="20" t="s">
        <v>385</v>
      </c>
    </row>
    <row r="9354" spans="1:5" outlineLevel="1" x14ac:dyDescent="0.25">
      <c r="A9354" s="28">
        <f>A9353</f>
        <v>45525</v>
      </c>
      <c r="B9354" s="29" t="str">
        <f>B9353</f>
        <v>GDI TIMS</v>
      </c>
      <c r="C9354" s="30">
        <f>SUBTOTAL(9,C9351:C9353)</f>
        <v>41.83</v>
      </c>
      <c r="D9354" s="31" t="str">
        <f t="shared" si="146"/>
        <v>TOTAL</v>
      </c>
      <c r="E9354" s="20"/>
    </row>
    <row r="9355" spans="1:5" outlineLevel="2" x14ac:dyDescent="0.25">
      <c r="A9355" s="22">
        <v>45525</v>
      </c>
      <c r="B9355" s="20" t="s">
        <v>1412</v>
      </c>
      <c r="C9355" s="21">
        <v>500</v>
      </c>
      <c r="D9355" s="3" t="str">
        <f t="shared" si="146"/>
        <v/>
      </c>
      <c r="E9355" s="20" t="s">
        <v>406</v>
      </c>
    </row>
    <row r="9356" spans="1:5" outlineLevel="1" x14ac:dyDescent="0.25">
      <c r="A9356" s="28">
        <f>A9355</f>
        <v>45525</v>
      </c>
      <c r="B9356" s="29" t="str">
        <f>B9355</f>
        <v>GENERATION GENIUS INC</v>
      </c>
      <c r="C9356" s="30">
        <f>SUBTOTAL(9,C9355:C9355)</f>
        <v>500</v>
      </c>
      <c r="D9356" s="31" t="str">
        <f t="shared" si="146"/>
        <v>TOTAL</v>
      </c>
      <c r="E9356" s="20"/>
    </row>
    <row r="9357" spans="1:5" outlineLevel="2" x14ac:dyDescent="0.25">
      <c r="A9357" s="22">
        <v>45525</v>
      </c>
      <c r="B9357" s="20" t="s">
        <v>132</v>
      </c>
      <c r="C9357" s="21">
        <v>1029</v>
      </c>
      <c r="D9357" s="3" t="str">
        <f t="shared" si="146"/>
        <v/>
      </c>
      <c r="E9357" s="20" t="s">
        <v>419</v>
      </c>
    </row>
    <row r="9358" spans="1:5" outlineLevel="2" x14ac:dyDescent="0.25">
      <c r="A9358" s="22">
        <v>45525</v>
      </c>
      <c r="B9358" s="20" t="s">
        <v>132</v>
      </c>
      <c r="C9358" s="21">
        <v>771.75</v>
      </c>
      <c r="D9358" s="3" t="str">
        <f t="shared" si="146"/>
        <v/>
      </c>
      <c r="E9358" s="20" t="s">
        <v>419</v>
      </c>
    </row>
    <row r="9359" spans="1:5" outlineLevel="2" x14ac:dyDescent="0.25">
      <c r="A9359" s="22">
        <v>45525</v>
      </c>
      <c r="B9359" s="20" t="s">
        <v>132</v>
      </c>
      <c r="C9359" s="21">
        <v>288.76</v>
      </c>
      <c r="D9359" s="3" t="str">
        <f t="shared" si="146"/>
        <v/>
      </c>
      <c r="E9359" s="20" t="s">
        <v>419</v>
      </c>
    </row>
    <row r="9360" spans="1:5" outlineLevel="2" x14ac:dyDescent="0.25">
      <c r="A9360" s="22">
        <v>45525</v>
      </c>
      <c r="B9360" s="20" t="s">
        <v>132</v>
      </c>
      <c r="C9360" s="21">
        <v>514.5</v>
      </c>
      <c r="D9360" s="3" t="str">
        <f t="shared" si="146"/>
        <v/>
      </c>
      <c r="E9360" s="20" t="s">
        <v>419</v>
      </c>
    </row>
    <row r="9361" spans="1:5" outlineLevel="2" x14ac:dyDescent="0.25">
      <c r="A9361" s="22">
        <v>45525</v>
      </c>
      <c r="B9361" s="20" t="s">
        <v>132</v>
      </c>
      <c r="C9361" s="21">
        <v>546</v>
      </c>
      <c r="D9361" s="3" t="str">
        <f t="shared" si="146"/>
        <v/>
      </c>
      <c r="E9361" s="20" t="s">
        <v>419</v>
      </c>
    </row>
    <row r="9362" spans="1:5" outlineLevel="2" x14ac:dyDescent="0.25">
      <c r="A9362" s="22">
        <v>45525</v>
      </c>
      <c r="B9362" s="20" t="s">
        <v>132</v>
      </c>
      <c r="C9362" s="21">
        <v>946.75</v>
      </c>
      <c r="D9362" s="3" t="str">
        <f t="shared" si="146"/>
        <v/>
      </c>
      <c r="E9362" s="20" t="s">
        <v>419</v>
      </c>
    </row>
    <row r="9363" spans="1:5" outlineLevel="1" x14ac:dyDescent="0.25">
      <c r="A9363" s="28">
        <f>A9362</f>
        <v>45525</v>
      </c>
      <c r="B9363" s="29" t="str">
        <f>B9362</f>
        <v>GFL ENVIRONMENTAL</v>
      </c>
      <c r="C9363" s="30">
        <f>SUBTOTAL(9,C9357:C9362)</f>
        <v>4096.76</v>
      </c>
      <c r="D9363" s="31" t="str">
        <f t="shared" si="146"/>
        <v>TOTAL</v>
      </c>
      <c r="E9363" s="20"/>
    </row>
    <row r="9364" spans="1:5" outlineLevel="2" x14ac:dyDescent="0.25">
      <c r="A9364" s="22">
        <v>45525</v>
      </c>
      <c r="B9364" s="20" t="s">
        <v>1413</v>
      </c>
      <c r="C9364" s="21">
        <v>334.49</v>
      </c>
      <c r="D9364" s="3" t="str">
        <f t="shared" si="146"/>
        <v/>
      </c>
      <c r="E9364" s="20" t="s">
        <v>399</v>
      </c>
    </row>
    <row r="9365" spans="1:5" outlineLevel="2" x14ac:dyDescent="0.25">
      <c r="A9365" s="22">
        <v>45525</v>
      </c>
      <c r="B9365" s="20" t="s">
        <v>1413</v>
      </c>
      <c r="C9365" s="21">
        <v>334.49</v>
      </c>
      <c r="D9365" s="3" t="str">
        <f t="shared" si="146"/>
        <v/>
      </c>
      <c r="E9365" s="20" t="s">
        <v>399</v>
      </c>
    </row>
    <row r="9366" spans="1:5" outlineLevel="2" x14ac:dyDescent="0.25">
      <c r="A9366" s="22">
        <v>45525</v>
      </c>
      <c r="B9366" s="20" t="s">
        <v>1413</v>
      </c>
      <c r="C9366" s="21">
        <v>334.49</v>
      </c>
      <c r="D9366" s="3" t="str">
        <f t="shared" si="146"/>
        <v/>
      </c>
      <c r="E9366" s="20" t="s">
        <v>399</v>
      </c>
    </row>
    <row r="9367" spans="1:5" outlineLevel="2" x14ac:dyDescent="0.25">
      <c r="A9367" s="22">
        <v>45525</v>
      </c>
      <c r="B9367" s="20" t="s">
        <v>1413</v>
      </c>
      <c r="C9367" s="21">
        <v>334.49</v>
      </c>
      <c r="D9367" s="3" t="str">
        <f t="shared" si="146"/>
        <v/>
      </c>
      <c r="E9367" s="20" t="s">
        <v>399</v>
      </c>
    </row>
    <row r="9368" spans="1:5" outlineLevel="2" x14ac:dyDescent="0.25">
      <c r="A9368" s="22">
        <v>45525</v>
      </c>
      <c r="B9368" s="20" t="s">
        <v>1413</v>
      </c>
      <c r="C9368" s="21">
        <v>334.28</v>
      </c>
      <c r="D9368" s="3" t="str">
        <f t="shared" si="146"/>
        <v/>
      </c>
      <c r="E9368" s="20" t="s">
        <v>399</v>
      </c>
    </row>
    <row r="9369" spans="1:5" outlineLevel="2" x14ac:dyDescent="0.25">
      <c r="A9369" s="22">
        <v>45525</v>
      </c>
      <c r="B9369" s="20" t="s">
        <v>1413</v>
      </c>
      <c r="C9369" s="21">
        <v>334.49</v>
      </c>
      <c r="D9369" s="3" t="str">
        <f t="shared" si="146"/>
        <v/>
      </c>
      <c r="E9369" s="20" t="s">
        <v>399</v>
      </c>
    </row>
    <row r="9370" spans="1:5" outlineLevel="2" x14ac:dyDescent="0.25">
      <c r="A9370" s="22">
        <v>45525</v>
      </c>
      <c r="B9370" s="20" t="s">
        <v>1413</v>
      </c>
      <c r="C9370" s="21">
        <v>334.49</v>
      </c>
      <c r="D9370" s="3" t="str">
        <f t="shared" si="146"/>
        <v/>
      </c>
      <c r="E9370" s="20" t="s">
        <v>399</v>
      </c>
    </row>
    <row r="9371" spans="1:5" outlineLevel="2" x14ac:dyDescent="0.25">
      <c r="A9371" s="22">
        <v>45525</v>
      </c>
      <c r="B9371" s="20" t="s">
        <v>1413</v>
      </c>
      <c r="C9371" s="21">
        <v>334.49</v>
      </c>
      <c r="D9371" s="3" t="str">
        <f t="shared" si="146"/>
        <v/>
      </c>
      <c r="E9371" s="20" t="s">
        <v>399</v>
      </c>
    </row>
    <row r="9372" spans="1:5" outlineLevel="2" x14ac:dyDescent="0.25">
      <c r="A9372" s="22">
        <v>45525</v>
      </c>
      <c r="B9372" s="20" t="s">
        <v>1413</v>
      </c>
      <c r="C9372" s="21">
        <v>334.49</v>
      </c>
      <c r="D9372" s="3" t="str">
        <f t="shared" si="146"/>
        <v/>
      </c>
      <c r="E9372" s="20" t="s">
        <v>399</v>
      </c>
    </row>
    <row r="9373" spans="1:5" outlineLevel="2" x14ac:dyDescent="0.25">
      <c r="A9373" s="22">
        <v>45525</v>
      </c>
      <c r="B9373" s="20" t="s">
        <v>1413</v>
      </c>
      <c r="C9373" s="21">
        <v>334.49</v>
      </c>
      <c r="D9373" s="3" t="str">
        <f t="shared" si="146"/>
        <v/>
      </c>
      <c r="E9373" s="20" t="s">
        <v>399</v>
      </c>
    </row>
    <row r="9374" spans="1:5" outlineLevel="2" x14ac:dyDescent="0.25">
      <c r="A9374" s="22">
        <v>45525</v>
      </c>
      <c r="B9374" s="20" t="s">
        <v>1413</v>
      </c>
      <c r="C9374" s="21">
        <v>334.49</v>
      </c>
      <c r="D9374" s="3" t="str">
        <f t="shared" si="146"/>
        <v/>
      </c>
      <c r="E9374" s="20" t="s">
        <v>399</v>
      </c>
    </row>
    <row r="9375" spans="1:5" outlineLevel="2" x14ac:dyDescent="0.25">
      <c r="A9375" s="22">
        <v>45525</v>
      </c>
      <c r="B9375" s="20" t="s">
        <v>1413</v>
      </c>
      <c r="C9375" s="21">
        <v>334.49</v>
      </c>
      <c r="D9375" s="3" t="str">
        <f t="shared" si="146"/>
        <v/>
      </c>
      <c r="E9375" s="20" t="s">
        <v>399</v>
      </c>
    </row>
    <row r="9376" spans="1:5" outlineLevel="2" x14ac:dyDescent="0.25">
      <c r="A9376" s="22">
        <v>45525</v>
      </c>
      <c r="B9376" s="20" t="s">
        <v>1413</v>
      </c>
      <c r="C9376" s="21">
        <v>334.49</v>
      </c>
      <c r="D9376" s="3" t="str">
        <f t="shared" si="146"/>
        <v/>
      </c>
      <c r="E9376" s="20" t="s">
        <v>399</v>
      </c>
    </row>
    <row r="9377" spans="1:5" outlineLevel="2" x14ac:dyDescent="0.25">
      <c r="A9377" s="22">
        <v>45525</v>
      </c>
      <c r="B9377" s="20" t="s">
        <v>1413</v>
      </c>
      <c r="C9377" s="21">
        <v>334.49</v>
      </c>
      <c r="D9377" s="3" t="str">
        <f t="shared" si="146"/>
        <v/>
      </c>
      <c r="E9377" s="20" t="s">
        <v>399</v>
      </c>
    </row>
    <row r="9378" spans="1:5" outlineLevel="2" x14ac:dyDescent="0.25">
      <c r="A9378" s="22">
        <v>45525</v>
      </c>
      <c r="B9378" s="20" t="s">
        <v>1413</v>
      </c>
      <c r="C9378" s="21">
        <v>334.49</v>
      </c>
      <c r="D9378" s="3" t="str">
        <f t="shared" si="146"/>
        <v/>
      </c>
      <c r="E9378" s="20" t="s">
        <v>399</v>
      </c>
    </row>
    <row r="9379" spans="1:5" outlineLevel="2" x14ac:dyDescent="0.25">
      <c r="A9379" s="22">
        <v>45525</v>
      </c>
      <c r="B9379" s="20" t="s">
        <v>1413</v>
      </c>
      <c r="C9379" s="21">
        <v>334.49</v>
      </c>
      <c r="D9379" s="3" t="str">
        <f t="shared" si="146"/>
        <v/>
      </c>
      <c r="E9379" s="20" t="s">
        <v>399</v>
      </c>
    </row>
    <row r="9380" spans="1:5" outlineLevel="2" x14ac:dyDescent="0.25">
      <c r="A9380" s="22">
        <v>45525</v>
      </c>
      <c r="B9380" s="20" t="s">
        <v>1413</v>
      </c>
      <c r="C9380" s="21">
        <v>334.49</v>
      </c>
      <c r="D9380" s="3" t="str">
        <f t="shared" si="146"/>
        <v/>
      </c>
      <c r="E9380" s="20" t="s">
        <v>399</v>
      </c>
    </row>
    <row r="9381" spans="1:5" outlineLevel="2" x14ac:dyDescent="0.25">
      <c r="A9381" s="22">
        <v>45525</v>
      </c>
      <c r="B9381" s="20" t="s">
        <v>1413</v>
      </c>
      <c r="C9381" s="21">
        <v>334.49</v>
      </c>
      <c r="D9381" s="3" t="str">
        <f t="shared" si="146"/>
        <v/>
      </c>
      <c r="E9381" s="20" t="s">
        <v>399</v>
      </c>
    </row>
    <row r="9382" spans="1:5" outlineLevel="2" x14ac:dyDescent="0.25">
      <c r="A9382" s="22">
        <v>45525</v>
      </c>
      <c r="B9382" s="20" t="s">
        <v>1413</v>
      </c>
      <c r="C9382" s="21">
        <v>334.49</v>
      </c>
      <c r="D9382" s="3" t="str">
        <f t="shared" si="146"/>
        <v/>
      </c>
      <c r="E9382" s="20" t="s">
        <v>399</v>
      </c>
    </row>
    <row r="9383" spans="1:5" outlineLevel="2" x14ac:dyDescent="0.25">
      <c r="A9383" s="22">
        <v>45525</v>
      </c>
      <c r="B9383" s="20" t="s">
        <v>1413</v>
      </c>
      <c r="C9383" s="21">
        <v>334.49</v>
      </c>
      <c r="D9383" s="3" t="str">
        <f t="shared" si="146"/>
        <v/>
      </c>
      <c r="E9383" s="20" t="s">
        <v>399</v>
      </c>
    </row>
    <row r="9384" spans="1:5" outlineLevel="2" x14ac:dyDescent="0.25">
      <c r="A9384" s="22">
        <v>45525</v>
      </c>
      <c r="B9384" s="20" t="s">
        <v>1413</v>
      </c>
      <c r="C9384" s="21">
        <v>334.49</v>
      </c>
      <c r="D9384" s="3" t="str">
        <f t="shared" si="146"/>
        <v/>
      </c>
      <c r="E9384" s="20" t="s">
        <v>399</v>
      </c>
    </row>
    <row r="9385" spans="1:5" outlineLevel="2" x14ac:dyDescent="0.25">
      <c r="A9385" s="22">
        <v>45525</v>
      </c>
      <c r="B9385" s="20" t="s">
        <v>1413</v>
      </c>
      <c r="C9385" s="21">
        <v>334.49</v>
      </c>
      <c r="D9385" s="3" t="str">
        <f t="shared" si="146"/>
        <v/>
      </c>
      <c r="E9385" s="20" t="s">
        <v>399</v>
      </c>
    </row>
    <row r="9386" spans="1:5" outlineLevel="2" x14ac:dyDescent="0.25">
      <c r="A9386" s="22">
        <v>45525</v>
      </c>
      <c r="B9386" s="20" t="s">
        <v>1413</v>
      </c>
      <c r="C9386" s="21">
        <v>334.49</v>
      </c>
      <c r="D9386" s="3" t="str">
        <f t="shared" si="146"/>
        <v/>
      </c>
      <c r="E9386" s="20" t="s">
        <v>399</v>
      </c>
    </row>
    <row r="9387" spans="1:5" outlineLevel="2" x14ac:dyDescent="0.25">
      <c r="A9387" s="22">
        <v>45525</v>
      </c>
      <c r="B9387" s="20" t="s">
        <v>1413</v>
      </c>
      <c r="C9387" s="21">
        <v>334.49</v>
      </c>
      <c r="D9387" s="3" t="str">
        <f t="shared" si="146"/>
        <v/>
      </c>
      <c r="E9387" s="20" t="s">
        <v>399</v>
      </c>
    </row>
    <row r="9388" spans="1:5" outlineLevel="2" x14ac:dyDescent="0.25">
      <c r="A9388" s="22">
        <v>45525</v>
      </c>
      <c r="B9388" s="20" t="s">
        <v>1413</v>
      </c>
      <c r="C9388" s="21">
        <v>334.49</v>
      </c>
      <c r="D9388" s="3" t="str">
        <f t="shared" si="146"/>
        <v/>
      </c>
      <c r="E9388" s="20" t="s">
        <v>399</v>
      </c>
    </row>
    <row r="9389" spans="1:5" outlineLevel="2" x14ac:dyDescent="0.25">
      <c r="A9389" s="22">
        <v>45525</v>
      </c>
      <c r="B9389" s="20" t="s">
        <v>1413</v>
      </c>
      <c r="C9389" s="21">
        <v>334.49</v>
      </c>
      <c r="D9389" s="3" t="str">
        <f t="shared" si="146"/>
        <v/>
      </c>
      <c r="E9389" s="20" t="s">
        <v>399</v>
      </c>
    </row>
    <row r="9390" spans="1:5" outlineLevel="2" x14ac:dyDescent="0.25">
      <c r="A9390" s="22">
        <v>45525</v>
      </c>
      <c r="B9390" s="20" t="s">
        <v>1413</v>
      </c>
      <c r="C9390" s="21">
        <v>334.49</v>
      </c>
      <c r="D9390" s="3" t="str">
        <f t="shared" si="146"/>
        <v/>
      </c>
      <c r="E9390" s="20" t="s">
        <v>399</v>
      </c>
    </row>
    <row r="9391" spans="1:5" outlineLevel="2" x14ac:dyDescent="0.25">
      <c r="A9391" s="22">
        <v>45525</v>
      </c>
      <c r="B9391" s="20" t="s">
        <v>1413</v>
      </c>
      <c r="C9391" s="21">
        <v>334.49</v>
      </c>
      <c r="D9391" s="3" t="str">
        <f t="shared" si="146"/>
        <v/>
      </c>
      <c r="E9391" s="20" t="s">
        <v>399</v>
      </c>
    </row>
    <row r="9392" spans="1:5" outlineLevel="2" x14ac:dyDescent="0.25">
      <c r="A9392" s="22">
        <v>45525</v>
      </c>
      <c r="B9392" s="20" t="s">
        <v>1413</v>
      </c>
      <c r="C9392" s="21">
        <v>334.49</v>
      </c>
      <c r="D9392" s="3" t="str">
        <f t="shared" si="146"/>
        <v/>
      </c>
      <c r="E9392" s="20" t="s">
        <v>399</v>
      </c>
    </row>
    <row r="9393" spans="1:5" outlineLevel="1" x14ac:dyDescent="0.25">
      <c r="A9393" s="28">
        <f>A9392</f>
        <v>45525</v>
      </c>
      <c r="B9393" s="29" t="str">
        <f>B9392</f>
        <v>GILDER LEHRMAN INSTITUTE OF AMERICAN HISTORY</v>
      </c>
      <c r="C9393" s="30">
        <f>SUBTOTAL(9,C9364:C9392)</f>
        <v>9699.9999999999964</v>
      </c>
      <c r="D9393" s="31" t="str">
        <f t="shared" si="146"/>
        <v>TOTAL</v>
      </c>
      <c r="E9393" s="20"/>
    </row>
    <row r="9394" spans="1:5" outlineLevel="2" x14ac:dyDescent="0.25">
      <c r="A9394" s="22">
        <v>45525</v>
      </c>
      <c r="B9394" s="20" t="s">
        <v>1414</v>
      </c>
      <c r="C9394" s="21">
        <v>650</v>
      </c>
      <c r="D9394" s="3" t="str">
        <f t="shared" si="146"/>
        <v/>
      </c>
      <c r="E9394" s="20" t="s">
        <v>406</v>
      </c>
    </row>
    <row r="9395" spans="1:5" outlineLevel="1" x14ac:dyDescent="0.25">
      <c r="A9395" s="28">
        <f>A9394</f>
        <v>45525</v>
      </c>
      <c r="B9395" s="29" t="str">
        <f>B9394</f>
        <v>GLADSTONE INC</v>
      </c>
      <c r="C9395" s="30">
        <f>SUBTOTAL(9,C9394:C9394)</f>
        <v>650</v>
      </c>
      <c r="D9395" s="31" t="str">
        <f t="shared" si="146"/>
        <v>TOTAL</v>
      </c>
      <c r="E9395" s="20"/>
    </row>
    <row r="9396" spans="1:5" outlineLevel="2" x14ac:dyDescent="0.25">
      <c r="A9396" s="22">
        <v>45525</v>
      </c>
      <c r="B9396" s="20" t="s">
        <v>1415</v>
      </c>
      <c r="C9396" s="21">
        <v>350</v>
      </c>
      <c r="D9396" s="3" t="str">
        <f t="shared" si="146"/>
        <v/>
      </c>
      <c r="E9396" s="20" t="s">
        <v>399</v>
      </c>
    </row>
    <row r="9397" spans="1:5" outlineLevel="1" x14ac:dyDescent="0.25">
      <c r="A9397" s="28">
        <f>A9396</f>
        <v>45525</v>
      </c>
      <c r="B9397" s="29" t="str">
        <f>B9396</f>
        <v>CHRISTOPHER GONZALES</v>
      </c>
      <c r="C9397" s="30">
        <f>SUBTOTAL(9,C9396:C9396)</f>
        <v>350</v>
      </c>
      <c r="D9397" s="31" t="str">
        <f t="shared" si="146"/>
        <v>TOTAL</v>
      </c>
      <c r="E9397" s="20"/>
    </row>
    <row r="9398" spans="1:5" outlineLevel="2" x14ac:dyDescent="0.25">
      <c r="A9398" s="22">
        <v>45525</v>
      </c>
      <c r="B9398" s="20" t="s">
        <v>133</v>
      </c>
      <c r="C9398" s="21">
        <v>359.1</v>
      </c>
      <c r="D9398" s="3" t="str">
        <f t="shared" si="146"/>
        <v/>
      </c>
      <c r="E9398" s="20" t="s">
        <v>381</v>
      </c>
    </row>
    <row r="9399" spans="1:5" outlineLevel="2" x14ac:dyDescent="0.25">
      <c r="A9399" s="22">
        <v>45525</v>
      </c>
      <c r="B9399" s="20" t="s">
        <v>133</v>
      </c>
      <c r="C9399" s="21">
        <v>152.1</v>
      </c>
      <c r="D9399" s="3" t="str">
        <f t="shared" si="146"/>
        <v/>
      </c>
      <c r="E9399" s="20" t="s">
        <v>381</v>
      </c>
    </row>
    <row r="9400" spans="1:5" outlineLevel="2" x14ac:dyDescent="0.25">
      <c r="A9400" s="22">
        <v>45525</v>
      </c>
      <c r="B9400" s="20" t="s">
        <v>133</v>
      </c>
      <c r="C9400" s="21">
        <v>152.1</v>
      </c>
      <c r="D9400" s="3" t="str">
        <f t="shared" si="146"/>
        <v/>
      </c>
      <c r="E9400" s="20" t="s">
        <v>381</v>
      </c>
    </row>
    <row r="9401" spans="1:5" outlineLevel="2" x14ac:dyDescent="0.25">
      <c r="A9401" s="22">
        <v>45525</v>
      </c>
      <c r="B9401" s="20" t="s">
        <v>133</v>
      </c>
      <c r="C9401" s="21">
        <v>89.92</v>
      </c>
      <c r="D9401" s="3" t="str">
        <f t="shared" si="146"/>
        <v/>
      </c>
      <c r="E9401" s="20" t="s">
        <v>381</v>
      </c>
    </row>
    <row r="9402" spans="1:5" outlineLevel="1" x14ac:dyDescent="0.25">
      <c r="A9402" s="28">
        <f>A9401</f>
        <v>45525</v>
      </c>
      <c r="B9402" s="29" t="str">
        <f>B9401</f>
        <v>GOPHER SPORT</v>
      </c>
      <c r="C9402" s="30">
        <f>SUBTOTAL(9,C9398:C9401)</f>
        <v>753.22</v>
      </c>
      <c r="D9402" s="31" t="str">
        <f t="shared" si="146"/>
        <v>TOTAL</v>
      </c>
      <c r="E9402" s="20"/>
    </row>
    <row r="9403" spans="1:5" outlineLevel="2" x14ac:dyDescent="0.25">
      <c r="A9403" s="22">
        <v>45525</v>
      </c>
      <c r="B9403" s="20" t="s">
        <v>259</v>
      </c>
      <c r="C9403" s="21">
        <v>933.87</v>
      </c>
      <c r="D9403" s="3" t="str">
        <f t="shared" si="146"/>
        <v/>
      </c>
      <c r="E9403" s="20" t="s">
        <v>381</v>
      </c>
    </row>
    <row r="9404" spans="1:5" outlineLevel="2" x14ac:dyDescent="0.25">
      <c r="A9404" s="22">
        <v>45525</v>
      </c>
      <c r="B9404" s="20" t="s">
        <v>259</v>
      </c>
      <c r="C9404" s="21">
        <v>933.87</v>
      </c>
      <c r="D9404" s="3" t="str">
        <f t="shared" si="146"/>
        <v/>
      </c>
      <c r="E9404" s="20" t="s">
        <v>381</v>
      </c>
    </row>
    <row r="9405" spans="1:5" outlineLevel="2" x14ac:dyDescent="0.25">
      <c r="A9405" s="22">
        <v>45525</v>
      </c>
      <c r="B9405" s="20" t="s">
        <v>259</v>
      </c>
      <c r="C9405" s="21">
        <v>171.5</v>
      </c>
      <c r="D9405" s="3" t="str">
        <f t="shared" si="146"/>
        <v/>
      </c>
      <c r="E9405" s="20" t="s">
        <v>381</v>
      </c>
    </row>
    <row r="9406" spans="1:5" outlineLevel="2" x14ac:dyDescent="0.25">
      <c r="A9406" s="22">
        <v>45525</v>
      </c>
      <c r="B9406" s="20" t="s">
        <v>259</v>
      </c>
      <c r="C9406" s="21">
        <v>87.5</v>
      </c>
      <c r="D9406" s="3" t="str">
        <f t="shared" si="146"/>
        <v/>
      </c>
      <c r="E9406" s="20" t="s">
        <v>381</v>
      </c>
    </row>
    <row r="9407" spans="1:5" outlineLevel="2" x14ac:dyDescent="0.25">
      <c r="A9407" s="22">
        <v>45525</v>
      </c>
      <c r="B9407" s="20" t="s">
        <v>259</v>
      </c>
      <c r="C9407" s="21">
        <v>84</v>
      </c>
      <c r="D9407" s="3" t="str">
        <f t="shared" si="146"/>
        <v/>
      </c>
      <c r="E9407" s="20" t="s">
        <v>381</v>
      </c>
    </row>
    <row r="9408" spans="1:5" outlineLevel="2" x14ac:dyDescent="0.25">
      <c r="A9408" s="22">
        <v>45525</v>
      </c>
      <c r="B9408" s="20" t="s">
        <v>259</v>
      </c>
      <c r="C9408" s="21">
        <v>126.9</v>
      </c>
      <c r="D9408" s="3" t="str">
        <f t="shared" si="146"/>
        <v/>
      </c>
      <c r="E9408" s="20" t="s">
        <v>381</v>
      </c>
    </row>
    <row r="9409" spans="1:5" outlineLevel="1" x14ac:dyDescent="0.25">
      <c r="A9409" s="28">
        <f>A9408</f>
        <v>45525</v>
      </c>
      <c r="B9409" s="29" t="str">
        <f>B9408</f>
        <v>IMPACT PROMOTIONAL SERVICES LLC</v>
      </c>
      <c r="C9409" s="30">
        <f>SUBTOTAL(9,C9403:C9408)</f>
        <v>2337.64</v>
      </c>
      <c r="D9409" s="31" t="str">
        <f t="shared" si="146"/>
        <v>TOTAL</v>
      </c>
      <c r="E9409" s="20"/>
    </row>
    <row r="9410" spans="1:5" outlineLevel="2" x14ac:dyDescent="0.25">
      <c r="A9410" s="22">
        <v>45525</v>
      </c>
      <c r="B9410" s="20" t="s">
        <v>134</v>
      </c>
      <c r="C9410" s="21">
        <v>279.60000000000002</v>
      </c>
      <c r="D9410" s="3" t="str">
        <f t="shared" si="146"/>
        <v/>
      </c>
      <c r="E9410" s="20" t="s">
        <v>385</v>
      </c>
    </row>
    <row r="9411" spans="1:5" outlineLevel="2" x14ac:dyDescent="0.25">
      <c r="A9411" s="22">
        <v>45525</v>
      </c>
      <c r="B9411" s="20" t="s">
        <v>134</v>
      </c>
      <c r="C9411" s="21">
        <v>426.98</v>
      </c>
      <c r="D9411" s="3" t="str">
        <f t="shared" si="146"/>
        <v/>
      </c>
      <c r="E9411" s="20" t="s">
        <v>385</v>
      </c>
    </row>
    <row r="9412" spans="1:5" outlineLevel="2" x14ac:dyDescent="0.25">
      <c r="A9412" s="22">
        <v>45525</v>
      </c>
      <c r="B9412" s="20" t="s">
        <v>134</v>
      </c>
      <c r="C9412" s="21">
        <v>4839.67</v>
      </c>
      <c r="D9412" s="3" t="str">
        <f t="shared" si="146"/>
        <v/>
      </c>
      <c r="E9412" s="20" t="s">
        <v>411</v>
      </c>
    </row>
    <row r="9413" spans="1:5" outlineLevel="2" x14ac:dyDescent="0.25">
      <c r="A9413" s="22">
        <v>45525</v>
      </c>
      <c r="B9413" s="20" t="s">
        <v>134</v>
      </c>
      <c r="C9413" s="21">
        <v>508.26</v>
      </c>
      <c r="D9413" s="3" t="str">
        <f t="shared" si="146"/>
        <v/>
      </c>
      <c r="E9413" s="20" t="s">
        <v>385</v>
      </c>
    </row>
    <row r="9414" spans="1:5" outlineLevel="2" x14ac:dyDescent="0.25">
      <c r="A9414" s="22">
        <v>45525</v>
      </c>
      <c r="B9414" s="20" t="s">
        <v>134</v>
      </c>
      <c r="C9414" s="21">
        <v>2555.25</v>
      </c>
      <c r="D9414" s="3" t="str">
        <f t="shared" si="146"/>
        <v/>
      </c>
      <c r="E9414" s="20" t="s">
        <v>386</v>
      </c>
    </row>
    <row r="9415" spans="1:5" outlineLevel="2" x14ac:dyDescent="0.25">
      <c r="A9415" s="22">
        <v>45525</v>
      </c>
      <c r="B9415" s="20" t="s">
        <v>134</v>
      </c>
      <c r="C9415" s="21">
        <v>219.2</v>
      </c>
      <c r="D9415" s="3" t="str">
        <f t="shared" si="146"/>
        <v/>
      </c>
      <c r="E9415" s="20" t="s">
        <v>385</v>
      </c>
    </row>
    <row r="9416" spans="1:5" outlineLevel="2" x14ac:dyDescent="0.25">
      <c r="A9416" s="22">
        <v>45525</v>
      </c>
      <c r="B9416" s="20" t="s">
        <v>134</v>
      </c>
      <c r="C9416" s="21">
        <v>55.36</v>
      </c>
      <c r="D9416" s="3" t="str">
        <f t="shared" ref="D9416:D9479" si="147">IF(E9416=0,"TOTAL","")</f>
        <v/>
      </c>
      <c r="E9416" s="20" t="s">
        <v>385</v>
      </c>
    </row>
    <row r="9417" spans="1:5" outlineLevel="2" x14ac:dyDescent="0.25">
      <c r="A9417" s="22">
        <v>45525</v>
      </c>
      <c r="B9417" s="20" t="s">
        <v>134</v>
      </c>
      <c r="C9417" s="21">
        <v>150.13</v>
      </c>
      <c r="D9417" s="3" t="str">
        <f t="shared" si="147"/>
        <v/>
      </c>
      <c r="E9417" s="20" t="s">
        <v>385</v>
      </c>
    </row>
    <row r="9418" spans="1:5" outlineLevel="2" x14ac:dyDescent="0.25">
      <c r="A9418" s="22">
        <v>45525</v>
      </c>
      <c r="B9418" s="20" t="s">
        <v>134</v>
      </c>
      <c r="C9418" s="21">
        <v>18.440000000000001</v>
      </c>
      <c r="D9418" s="3" t="str">
        <f t="shared" si="147"/>
        <v/>
      </c>
      <c r="E9418" s="20" t="s">
        <v>385</v>
      </c>
    </row>
    <row r="9419" spans="1:5" outlineLevel="2" x14ac:dyDescent="0.25">
      <c r="A9419" s="22">
        <v>45525</v>
      </c>
      <c r="B9419" s="20" t="s">
        <v>134</v>
      </c>
      <c r="C9419" s="21">
        <v>414.38</v>
      </c>
      <c r="D9419" s="3" t="str">
        <f t="shared" si="147"/>
        <v/>
      </c>
      <c r="E9419" s="20" t="s">
        <v>385</v>
      </c>
    </row>
    <row r="9420" spans="1:5" outlineLevel="2" x14ac:dyDescent="0.25">
      <c r="A9420" s="22">
        <v>45525</v>
      </c>
      <c r="B9420" s="20" t="s">
        <v>134</v>
      </c>
      <c r="C9420" s="21">
        <v>358.41</v>
      </c>
      <c r="D9420" s="3" t="str">
        <f t="shared" si="147"/>
        <v/>
      </c>
      <c r="E9420" s="20" t="s">
        <v>385</v>
      </c>
    </row>
    <row r="9421" spans="1:5" outlineLevel="2" x14ac:dyDescent="0.25">
      <c r="A9421" s="22">
        <v>45525</v>
      </c>
      <c r="B9421" s="20" t="s">
        <v>134</v>
      </c>
      <c r="C9421" s="21">
        <v>1068.47</v>
      </c>
      <c r="D9421" s="3" t="str">
        <f t="shared" si="147"/>
        <v/>
      </c>
      <c r="E9421" s="20" t="s">
        <v>381</v>
      </c>
    </row>
    <row r="9422" spans="1:5" outlineLevel="2" x14ac:dyDescent="0.25">
      <c r="A9422" s="22">
        <v>45525</v>
      </c>
      <c r="B9422" s="20" t="s">
        <v>134</v>
      </c>
      <c r="C9422" s="21">
        <v>33</v>
      </c>
      <c r="D9422" s="3" t="str">
        <f t="shared" si="147"/>
        <v/>
      </c>
      <c r="E9422" s="20" t="s">
        <v>385</v>
      </c>
    </row>
    <row r="9423" spans="1:5" outlineLevel="2" x14ac:dyDescent="0.25">
      <c r="A9423" s="22">
        <v>45525</v>
      </c>
      <c r="B9423" s="20" t="s">
        <v>134</v>
      </c>
      <c r="C9423" s="21">
        <v>8.35</v>
      </c>
      <c r="D9423" s="3" t="str">
        <f t="shared" si="147"/>
        <v/>
      </c>
      <c r="E9423" s="20" t="s">
        <v>385</v>
      </c>
    </row>
    <row r="9424" spans="1:5" outlineLevel="2" x14ac:dyDescent="0.25">
      <c r="A9424" s="22">
        <v>45525</v>
      </c>
      <c r="B9424" s="20" t="s">
        <v>134</v>
      </c>
      <c r="C9424" s="21">
        <v>6.6</v>
      </c>
      <c r="D9424" s="3" t="str">
        <f t="shared" si="147"/>
        <v/>
      </c>
      <c r="E9424" s="20" t="s">
        <v>385</v>
      </c>
    </row>
    <row r="9425" spans="1:5" outlineLevel="2" x14ac:dyDescent="0.25">
      <c r="A9425" s="22">
        <v>45525</v>
      </c>
      <c r="B9425" s="20" t="s">
        <v>134</v>
      </c>
      <c r="C9425" s="21">
        <v>16.7</v>
      </c>
      <c r="D9425" s="3" t="str">
        <f t="shared" si="147"/>
        <v/>
      </c>
      <c r="E9425" s="20" t="s">
        <v>385</v>
      </c>
    </row>
    <row r="9426" spans="1:5" outlineLevel="2" x14ac:dyDescent="0.25">
      <c r="A9426" s="22">
        <v>45525</v>
      </c>
      <c r="B9426" s="20" t="s">
        <v>134</v>
      </c>
      <c r="C9426" s="21">
        <v>4940.76</v>
      </c>
      <c r="D9426" s="3" t="str">
        <f t="shared" si="147"/>
        <v/>
      </c>
      <c r="E9426" s="20" t="s">
        <v>386</v>
      </c>
    </row>
    <row r="9427" spans="1:5" outlineLevel="2" x14ac:dyDescent="0.25">
      <c r="A9427" s="22">
        <v>45525</v>
      </c>
      <c r="B9427" s="20" t="s">
        <v>134</v>
      </c>
      <c r="C9427" s="21">
        <v>1174.6600000000001</v>
      </c>
      <c r="D9427" s="3" t="str">
        <f t="shared" si="147"/>
        <v/>
      </c>
      <c r="E9427" s="20" t="s">
        <v>381</v>
      </c>
    </row>
    <row r="9428" spans="1:5" outlineLevel="2" x14ac:dyDescent="0.25">
      <c r="A9428" s="22">
        <v>45525</v>
      </c>
      <c r="B9428" s="20" t="s">
        <v>134</v>
      </c>
      <c r="C9428" s="21">
        <v>-586.70000000000005</v>
      </c>
      <c r="D9428" s="3" t="str">
        <f t="shared" si="147"/>
        <v/>
      </c>
      <c r="E9428" s="20" t="s">
        <v>386</v>
      </c>
    </row>
    <row r="9429" spans="1:5" outlineLevel="2" x14ac:dyDescent="0.25">
      <c r="A9429" s="22">
        <v>45525</v>
      </c>
      <c r="B9429" s="20" t="s">
        <v>134</v>
      </c>
      <c r="C9429" s="21">
        <v>1028.5</v>
      </c>
      <c r="D9429" s="3" t="str">
        <f t="shared" si="147"/>
        <v/>
      </c>
      <c r="E9429" s="20" t="s">
        <v>381</v>
      </c>
    </row>
    <row r="9430" spans="1:5" outlineLevel="1" x14ac:dyDescent="0.25">
      <c r="A9430" s="28">
        <f>A9429</f>
        <v>45525</v>
      </c>
      <c r="B9430" s="29" t="str">
        <f>B9429</f>
        <v>GRAINGER INC</v>
      </c>
      <c r="C9430" s="30">
        <f>SUBTOTAL(9,C9410:C9429)</f>
        <v>17516.02</v>
      </c>
      <c r="D9430" s="31" t="str">
        <f t="shared" si="147"/>
        <v>TOTAL</v>
      </c>
      <c r="E9430" s="20"/>
    </row>
    <row r="9431" spans="1:5" outlineLevel="2" x14ac:dyDescent="0.25">
      <c r="A9431" s="22">
        <v>45525</v>
      </c>
      <c r="B9431" s="20" t="s">
        <v>1416</v>
      </c>
      <c r="C9431" s="21">
        <v>471.33</v>
      </c>
      <c r="D9431" s="3" t="str">
        <f t="shared" si="147"/>
        <v/>
      </c>
      <c r="E9431" s="20" t="s">
        <v>381</v>
      </c>
    </row>
    <row r="9432" spans="1:5" outlineLevel="1" x14ac:dyDescent="0.25">
      <c r="A9432" s="28">
        <f>A9431</f>
        <v>45525</v>
      </c>
      <c r="B9432" s="29" t="str">
        <f>B9431</f>
        <v>TOLEDO PHYSICAL EDUCATION SUPPLY</v>
      </c>
      <c r="C9432" s="30">
        <f>SUBTOTAL(9,C9431:C9431)</f>
        <v>471.33</v>
      </c>
      <c r="D9432" s="31" t="str">
        <f t="shared" si="147"/>
        <v>TOTAL</v>
      </c>
      <c r="E9432" s="20"/>
    </row>
    <row r="9433" spans="1:5" outlineLevel="2" x14ac:dyDescent="0.25">
      <c r="A9433" s="22">
        <v>45525</v>
      </c>
      <c r="B9433" s="20" t="s">
        <v>1417</v>
      </c>
      <c r="C9433" s="21">
        <v>5600</v>
      </c>
      <c r="D9433" s="3" t="str">
        <f t="shared" si="147"/>
        <v/>
      </c>
      <c r="E9433" s="20" t="s">
        <v>381</v>
      </c>
    </row>
    <row r="9434" spans="1:5" outlineLevel="1" x14ac:dyDescent="0.25">
      <c r="A9434" s="28">
        <f>A9433</f>
        <v>45525</v>
      </c>
      <c r="B9434" s="29" t="str">
        <f>B9433</f>
        <v>GURROLA REPROGRAPHICS INC</v>
      </c>
      <c r="C9434" s="30">
        <f>SUBTOTAL(9,C9433:C9433)</f>
        <v>5600</v>
      </c>
      <c r="D9434" s="31" t="str">
        <f t="shared" si="147"/>
        <v>TOTAL</v>
      </c>
      <c r="E9434" s="20"/>
    </row>
    <row r="9435" spans="1:5" outlineLevel="2" x14ac:dyDescent="0.25">
      <c r="A9435" s="22">
        <v>45525</v>
      </c>
      <c r="B9435" s="20" t="s">
        <v>136</v>
      </c>
      <c r="C9435" s="21">
        <v>200.16</v>
      </c>
      <c r="D9435" s="3" t="str">
        <f t="shared" si="147"/>
        <v/>
      </c>
      <c r="E9435" s="20" t="s">
        <v>387</v>
      </c>
    </row>
    <row r="9436" spans="1:5" outlineLevel="2" x14ac:dyDescent="0.25">
      <c r="A9436" s="22">
        <v>45525</v>
      </c>
      <c r="B9436" s="20" t="s">
        <v>136</v>
      </c>
      <c r="C9436" s="21">
        <v>59.87</v>
      </c>
      <c r="D9436" s="3" t="str">
        <f t="shared" si="147"/>
        <v/>
      </c>
      <c r="E9436" s="20" t="s">
        <v>387</v>
      </c>
    </row>
    <row r="9437" spans="1:5" outlineLevel="2" x14ac:dyDescent="0.25">
      <c r="A9437" s="22">
        <v>45525</v>
      </c>
      <c r="B9437" s="20" t="s">
        <v>136</v>
      </c>
      <c r="C9437" s="21">
        <v>128.15</v>
      </c>
      <c r="D9437" s="3" t="str">
        <f t="shared" si="147"/>
        <v/>
      </c>
      <c r="E9437" s="20" t="s">
        <v>387</v>
      </c>
    </row>
    <row r="9438" spans="1:5" outlineLevel="2" x14ac:dyDescent="0.25">
      <c r="A9438" s="22">
        <v>45525</v>
      </c>
      <c r="B9438" s="20" t="s">
        <v>136</v>
      </c>
      <c r="C9438" s="21">
        <v>21.24</v>
      </c>
      <c r="D9438" s="3" t="str">
        <f t="shared" si="147"/>
        <v/>
      </c>
      <c r="E9438" s="20" t="s">
        <v>381</v>
      </c>
    </row>
    <row r="9439" spans="1:5" outlineLevel="2" x14ac:dyDescent="0.25">
      <c r="A9439" s="22">
        <v>45525</v>
      </c>
      <c r="B9439" s="20" t="s">
        <v>136</v>
      </c>
      <c r="C9439" s="21">
        <v>97.78</v>
      </c>
      <c r="D9439" s="3" t="str">
        <f t="shared" si="147"/>
        <v/>
      </c>
      <c r="E9439" s="20" t="s">
        <v>384</v>
      </c>
    </row>
    <row r="9440" spans="1:5" outlineLevel="2" x14ac:dyDescent="0.25">
      <c r="A9440" s="22">
        <v>45525</v>
      </c>
      <c r="B9440" s="20" t="s">
        <v>136</v>
      </c>
      <c r="C9440" s="21">
        <v>51.6</v>
      </c>
      <c r="D9440" s="3" t="str">
        <f t="shared" si="147"/>
        <v/>
      </c>
      <c r="E9440" s="20" t="s">
        <v>381</v>
      </c>
    </row>
    <row r="9441" spans="1:5" outlineLevel="2" x14ac:dyDescent="0.25">
      <c r="A9441" s="22">
        <v>45525</v>
      </c>
      <c r="B9441" s="20" t="s">
        <v>136</v>
      </c>
      <c r="C9441" s="21">
        <v>349.54</v>
      </c>
      <c r="D9441" s="3" t="str">
        <f t="shared" si="147"/>
        <v/>
      </c>
      <c r="E9441" s="20" t="s">
        <v>381</v>
      </c>
    </row>
    <row r="9442" spans="1:5" outlineLevel="2" x14ac:dyDescent="0.25">
      <c r="A9442" s="22">
        <v>45525</v>
      </c>
      <c r="B9442" s="20" t="s">
        <v>136</v>
      </c>
      <c r="C9442" s="21">
        <v>51.2</v>
      </c>
      <c r="D9442" s="3" t="str">
        <f t="shared" si="147"/>
        <v/>
      </c>
      <c r="E9442" s="20" t="s">
        <v>382</v>
      </c>
    </row>
    <row r="9443" spans="1:5" outlineLevel="2" x14ac:dyDescent="0.25">
      <c r="A9443" s="22">
        <v>45525</v>
      </c>
      <c r="B9443" s="20" t="s">
        <v>136</v>
      </c>
      <c r="C9443" s="21">
        <v>124.58</v>
      </c>
      <c r="D9443" s="3" t="str">
        <f t="shared" si="147"/>
        <v/>
      </c>
      <c r="E9443" s="20" t="s">
        <v>384</v>
      </c>
    </row>
    <row r="9444" spans="1:5" outlineLevel="2" x14ac:dyDescent="0.25">
      <c r="A9444" s="22">
        <v>45525</v>
      </c>
      <c r="B9444" s="20" t="s">
        <v>136</v>
      </c>
      <c r="C9444" s="21">
        <v>45.19</v>
      </c>
      <c r="D9444" s="3" t="str">
        <f t="shared" si="147"/>
        <v/>
      </c>
      <c r="E9444" s="20" t="s">
        <v>381</v>
      </c>
    </row>
    <row r="9445" spans="1:5" outlineLevel="2" x14ac:dyDescent="0.25">
      <c r="A9445" s="22">
        <v>45525</v>
      </c>
      <c r="B9445" s="20" t="s">
        <v>136</v>
      </c>
      <c r="C9445" s="21">
        <v>33.450000000000003</v>
      </c>
      <c r="D9445" s="3" t="str">
        <f t="shared" si="147"/>
        <v/>
      </c>
      <c r="E9445" s="20" t="s">
        <v>381</v>
      </c>
    </row>
    <row r="9446" spans="1:5" outlineLevel="2" x14ac:dyDescent="0.25">
      <c r="A9446" s="22">
        <v>45525</v>
      </c>
      <c r="B9446" s="20" t="s">
        <v>136</v>
      </c>
      <c r="C9446" s="21">
        <v>53.28</v>
      </c>
      <c r="D9446" s="3" t="str">
        <f t="shared" si="147"/>
        <v/>
      </c>
      <c r="E9446" s="20" t="s">
        <v>381</v>
      </c>
    </row>
    <row r="9447" spans="1:5" outlineLevel="2" x14ac:dyDescent="0.25">
      <c r="A9447" s="22">
        <v>45525</v>
      </c>
      <c r="B9447" s="20" t="s">
        <v>136</v>
      </c>
      <c r="C9447" s="21">
        <v>97.59</v>
      </c>
      <c r="D9447" s="3" t="str">
        <f t="shared" si="147"/>
        <v/>
      </c>
      <c r="E9447" s="20" t="s">
        <v>387</v>
      </c>
    </row>
    <row r="9448" spans="1:5" outlineLevel="2" x14ac:dyDescent="0.25">
      <c r="A9448" s="22">
        <v>45525</v>
      </c>
      <c r="B9448" s="20" t="s">
        <v>136</v>
      </c>
      <c r="C9448" s="21">
        <v>198.42</v>
      </c>
      <c r="D9448" s="3" t="str">
        <f t="shared" si="147"/>
        <v/>
      </c>
      <c r="E9448" s="20" t="s">
        <v>381</v>
      </c>
    </row>
    <row r="9449" spans="1:5" outlineLevel="2" x14ac:dyDescent="0.25">
      <c r="A9449" s="22">
        <v>45525</v>
      </c>
      <c r="B9449" s="20" t="s">
        <v>136</v>
      </c>
      <c r="C9449" s="21">
        <v>56.42</v>
      </c>
      <c r="D9449" s="3" t="str">
        <f t="shared" si="147"/>
        <v/>
      </c>
      <c r="E9449" s="20" t="s">
        <v>381</v>
      </c>
    </row>
    <row r="9450" spans="1:5" outlineLevel="2" x14ac:dyDescent="0.25">
      <c r="A9450" s="22">
        <v>45525</v>
      </c>
      <c r="B9450" s="20" t="s">
        <v>136</v>
      </c>
      <c r="C9450" s="21">
        <v>60</v>
      </c>
      <c r="D9450" s="3" t="str">
        <f t="shared" si="147"/>
        <v/>
      </c>
      <c r="E9450" s="20" t="s">
        <v>387</v>
      </c>
    </row>
    <row r="9451" spans="1:5" outlineLevel="2" x14ac:dyDescent="0.25">
      <c r="A9451" s="22">
        <v>45525</v>
      </c>
      <c r="B9451" s="20" t="s">
        <v>136</v>
      </c>
      <c r="C9451" s="21">
        <v>148.97</v>
      </c>
      <c r="D9451" s="3" t="str">
        <f t="shared" si="147"/>
        <v/>
      </c>
      <c r="E9451" s="20" t="s">
        <v>387</v>
      </c>
    </row>
    <row r="9452" spans="1:5" outlineLevel="2" x14ac:dyDescent="0.25">
      <c r="A9452" s="22">
        <v>45525</v>
      </c>
      <c r="B9452" s="20" t="s">
        <v>136</v>
      </c>
      <c r="C9452" s="21">
        <v>40.89</v>
      </c>
      <c r="D9452" s="3" t="str">
        <f t="shared" si="147"/>
        <v/>
      </c>
      <c r="E9452" s="20" t="s">
        <v>381</v>
      </c>
    </row>
    <row r="9453" spans="1:5" outlineLevel="2" x14ac:dyDescent="0.25">
      <c r="A9453" s="22">
        <v>45525</v>
      </c>
      <c r="B9453" s="20" t="s">
        <v>136</v>
      </c>
      <c r="C9453" s="21">
        <v>57.16</v>
      </c>
      <c r="D9453" s="3" t="str">
        <f t="shared" si="147"/>
        <v/>
      </c>
      <c r="E9453" s="20" t="s">
        <v>387</v>
      </c>
    </row>
    <row r="9454" spans="1:5" outlineLevel="2" x14ac:dyDescent="0.25">
      <c r="A9454" s="22">
        <v>45525</v>
      </c>
      <c r="B9454" s="20" t="s">
        <v>136</v>
      </c>
      <c r="C9454" s="21">
        <v>150.86000000000001</v>
      </c>
      <c r="D9454" s="3" t="str">
        <f t="shared" si="147"/>
        <v/>
      </c>
      <c r="E9454" s="20" t="s">
        <v>387</v>
      </c>
    </row>
    <row r="9455" spans="1:5" outlineLevel="2" x14ac:dyDescent="0.25">
      <c r="A9455" s="22">
        <v>45525</v>
      </c>
      <c r="B9455" s="20" t="s">
        <v>136</v>
      </c>
      <c r="C9455" s="21">
        <v>70.94</v>
      </c>
      <c r="D9455" s="3" t="str">
        <f t="shared" si="147"/>
        <v/>
      </c>
      <c r="E9455" s="20" t="s">
        <v>387</v>
      </c>
    </row>
    <row r="9456" spans="1:5" outlineLevel="2" x14ac:dyDescent="0.25">
      <c r="A9456" s="22">
        <v>45525</v>
      </c>
      <c r="B9456" s="20" t="s">
        <v>136</v>
      </c>
      <c r="C9456" s="21">
        <v>494.66</v>
      </c>
      <c r="D9456" s="3" t="str">
        <f t="shared" si="147"/>
        <v/>
      </c>
      <c r="E9456" s="20" t="s">
        <v>381</v>
      </c>
    </row>
    <row r="9457" spans="1:5" outlineLevel="2" x14ac:dyDescent="0.25">
      <c r="A9457" s="22">
        <v>45525</v>
      </c>
      <c r="B9457" s="20" t="s">
        <v>136</v>
      </c>
      <c r="C9457" s="21">
        <v>175.4</v>
      </c>
      <c r="D9457" s="3" t="str">
        <f t="shared" si="147"/>
        <v/>
      </c>
      <c r="E9457" s="20" t="s">
        <v>387</v>
      </c>
    </row>
    <row r="9458" spans="1:5" outlineLevel="2" x14ac:dyDescent="0.25">
      <c r="A9458" s="22">
        <v>45525</v>
      </c>
      <c r="B9458" s="20" t="s">
        <v>136</v>
      </c>
      <c r="C9458" s="21">
        <v>86.77</v>
      </c>
      <c r="D9458" s="3" t="str">
        <f t="shared" si="147"/>
        <v/>
      </c>
      <c r="E9458" s="20" t="s">
        <v>381</v>
      </c>
    </row>
    <row r="9459" spans="1:5" outlineLevel="2" x14ac:dyDescent="0.25">
      <c r="A9459" s="22">
        <v>45525</v>
      </c>
      <c r="B9459" s="20" t="s">
        <v>136</v>
      </c>
      <c r="C9459" s="21">
        <v>90.64</v>
      </c>
      <c r="D9459" s="3" t="str">
        <f t="shared" si="147"/>
        <v/>
      </c>
      <c r="E9459" s="20" t="s">
        <v>381</v>
      </c>
    </row>
    <row r="9460" spans="1:5" outlineLevel="2" x14ac:dyDescent="0.25">
      <c r="A9460" s="22">
        <v>45525</v>
      </c>
      <c r="B9460" s="20" t="s">
        <v>136</v>
      </c>
      <c r="C9460" s="21">
        <v>364.53</v>
      </c>
      <c r="D9460" s="3" t="str">
        <f t="shared" si="147"/>
        <v/>
      </c>
      <c r="E9460" s="20" t="s">
        <v>381</v>
      </c>
    </row>
    <row r="9461" spans="1:5" outlineLevel="2" x14ac:dyDescent="0.25">
      <c r="A9461" s="22">
        <v>45525</v>
      </c>
      <c r="B9461" s="20" t="s">
        <v>136</v>
      </c>
      <c r="C9461" s="21">
        <v>132.5</v>
      </c>
      <c r="D9461" s="3" t="str">
        <f t="shared" si="147"/>
        <v/>
      </c>
      <c r="E9461" s="20" t="s">
        <v>395</v>
      </c>
    </row>
    <row r="9462" spans="1:5" outlineLevel="2" x14ac:dyDescent="0.25">
      <c r="A9462" s="22">
        <v>45525</v>
      </c>
      <c r="B9462" s="20" t="s">
        <v>136</v>
      </c>
      <c r="C9462" s="21">
        <v>378.25</v>
      </c>
      <c r="D9462" s="3" t="str">
        <f t="shared" si="147"/>
        <v/>
      </c>
      <c r="E9462" s="20" t="s">
        <v>381</v>
      </c>
    </row>
    <row r="9463" spans="1:5" outlineLevel="2" x14ac:dyDescent="0.25">
      <c r="A9463" s="22">
        <v>45525</v>
      </c>
      <c r="B9463" s="20" t="s">
        <v>136</v>
      </c>
      <c r="C9463" s="21">
        <v>35.92</v>
      </c>
      <c r="D9463" s="3" t="str">
        <f t="shared" si="147"/>
        <v/>
      </c>
      <c r="E9463" s="20" t="s">
        <v>381</v>
      </c>
    </row>
    <row r="9464" spans="1:5" outlineLevel="2" x14ac:dyDescent="0.25">
      <c r="A9464" s="22">
        <v>45525</v>
      </c>
      <c r="B9464" s="20" t="s">
        <v>136</v>
      </c>
      <c r="C9464" s="21">
        <v>38.58</v>
      </c>
      <c r="D9464" s="3" t="str">
        <f t="shared" si="147"/>
        <v/>
      </c>
      <c r="E9464" s="20" t="s">
        <v>381</v>
      </c>
    </row>
    <row r="9465" spans="1:5" outlineLevel="2" x14ac:dyDescent="0.25">
      <c r="A9465" s="22">
        <v>45525</v>
      </c>
      <c r="B9465" s="20" t="s">
        <v>136</v>
      </c>
      <c r="C9465" s="21">
        <v>150</v>
      </c>
      <c r="D9465" s="3" t="str">
        <f t="shared" si="147"/>
        <v/>
      </c>
      <c r="E9465" s="20" t="s">
        <v>384</v>
      </c>
    </row>
    <row r="9466" spans="1:5" outlineLevel="2" x14ac:dyDescent="0.25">
      <c r="A9466" s="22">
        <v>45525</v>
      </c>
      <c r="B9466" s="20" t="s">
        <v>136</v>
      </c>
      <c r="C9466" s="21">
        <v>183.07</v>
      </c>
      <c r="D9466" s="3" t="str">
        <f t="shared" si="147"/>
        <v/>
      </c>
      <c r="E9466" s="20" t="s">
        <v>387</v>
      </c>
    </row>
    <row r="9467" spans="1:5" outlineLevel="2" x14ac:dyDescent="0.25">
      <c r="A9467" s="22">
        <v>45525</v>
      </c>
      <c r="B9467" s="20" t="s">
        <v>136</v>
      </c>
      <c r="C9467" s="21">
        <v>71.7</v>
      </c>
      <c r="D9467" s="3" t="str">
        <f t="shared" si="147"/>
        <v/>
      </c>
      <c r="E9467" s="20" t="s">
        <v>384</v>
      </c>
    </row>
    <row r="9468" spans="1:5" outlineLevel="2" x14ac:dyDescent="0.25">
      <c r="A9468" s="22">
        <v>45525</v>
      </c>
      <c r="B9468" s="20" t="s">
        <v>136</v>
      </c>
      <c r="C9468" s="21">
        <v>26.97</v>
      </c>
      <c r="D9468" s="3" t="str">
        <f t="shared" si="147"/>
        <v/>
      </c>
      <c r="E9468" s="20" t="s">
        <v>382</v>
      </c>
    </row>
    <row r="9469" spans="1:5" outlineLevel="2" x14ac:dyDescent="0.25">
      <c r="A9469" s="22">
        <v>45525</v>
      </c>
      <c r="B9469" s="20" t="s">
        <v>136</v>
      </c>
      <c r="C9469" s="21">
        <v>85</v>
      </c>
      <c r="D9469" s="3" t="str">
        <f t="shared" si="147"/>
        <v/>
      </c>
      <c r="E9469" s="20" t="s">
        <v>387</v>
      </c>
    </row>
    <row r="9470" spans="1:5" outlineLevel="2" x14ac:dyDescent="0.25">
      <c r="A9470" s="22">
        <v>45525</v>
      </c>
      <c r="B9470" s="20" t="s">
        <v>136</v>
      </c>
      <c r="C9470" s="21">
        <v>399.8</v>
      </c>
      <c r="D9470" s="3" t="str">
        <f t="shared" si="147"/>
        <v/>
      </c>
      <c r="E9470" s="20" t="s">
        <v>381</v>
      </c>
    </row>
    <row r="9471" spans="1:5" outlineLevel="2" x14ac:dyDescent="0.25">
      <c r="A9471" s="22">
        <v>45525</v>
      </c>
      <c r="B9471" s="20" t="s">
        <v>136</v>
      </c>
      <c r="C9471" s="21">
        <v>29.96</v>
      </c>
      <c r="D9471" s="3" t="str">
        <f t="shared" si="147"/>
        <v/>
      </c>
      <c r="E9471" s="20" t="s">
        <v>382</v>
      </c>
    </row>
    <row r="9472" spans="1:5" outlineLevel="2" x14ac:dyDescent="0.25">
      <c r="A9472" s="22">
        <v>45525</v>
      </c>
      <c r="B9472" s="20" t="s">
        <v>136</v>
      </c>
      <c r="C9472" s="21">
        <v>171.08</v>
      </c>
      <c r="D9472" s="3" t="str">
        <f t="shared" si="147"/>
        <v/>
      </c>
      <c r="E9472" s="20" t="s">
        <v>384</v>
      </c>
    </row>
    <row r="9473" spans="1:5" outlineLevel="2" x14ac:dyDescent="0.25">
      <c r="A9473" s="22">
        <v>45525</v>
      </c>
      <c r="B9473" s="20" t="s">
        <v>136</v>
      </c>
      <c r="C9473" s="21">
        <v>110.98</v>
      </c>
      <c r="D9473" s="3" t="str">
        <f t="shared" si="147"/>
        <v/>
      </c>
      <c r="E9473" s="20" t="s">
        <v>381</v>
      </c>
    </row>
    <row r="9474" spans="1:5" outlineLevel="2" x14ac:dyDescent="0.25">
      <c r="A9474" s="22">
        <v>45525</v>
      </c>
      <c r="B9474" s="20" t="s">
        <v>136</v>
      </c>
      <c r="C9474" s="21">
        <v>20</v>
      </c>
      <c r="D9474" s="3" t="str">
        <f t="shared" si="147"/>
        <v/>
      </c>
      <c r="E9474" s="20" t="s">
        <v>381</v>
      </c>
    </row>
    <row r="9475" spans="1:5" outlineLevel="2" x14ac:dyDescent="0.25">
      <c r="A9475" s="22">
        <v>45525</v>
      </c>
      <c r="B9475" s="20" t="s">
        <v>136</v>
      </c>
      <c r="C9475" s="21">
        <v>121.53</v>
      </c>
      <c r="D9475" s="3" t="str">
        <f t="shared" si="147"/>
        <v/>
      </c>
      <c r="E9475" s="20" t="s">
        <v>384</v>
      </c>
    </row>
    <row r="9476" spans="1:5" outlineLevel="2" x14ac:dyDescent="0.25">
      <c r="A9476" s="22">
        <v>45525</v>
      </c>
      <c r="B9476" s="20" t="s">
        <v>136</v>
      </c>
      <c r="C9476" s="21">
        <v>0</v>
      </c>
      <c r="D9476" s="3" t="str">
        <f t="shared" si="147"/>
        <v/>
      </c>
      <c r="E9476" s="20" t="s">
        <v>381</v>
      </c>
    </row>
    <row r="9477" spans="1:5" outlineLevel="2" x14ac:dyDescent="0.25">
      <c r="A9477" s="22">
        <v>45525</v>
      </c>
      <c r="B9477" s="20" t="s">
        <v>136</v>
      </c>
      <c r="C9477" s="21">
        <v>52.56</v>
      </c>
      <c r="D9477" s="3" t="str">
        <f t="shared" si="147"/>
        <v/>
      </c>
      <c r="E9477" s="20" t="s">
        <v>384</v>
      </c>
    </row>
    <row r="9478" spans="1:5" outlineLevel="2" x14ac:dyDescent="0.25">
      <c r="A9478" s="22">
        <v>45525</v>
      </c>
      <c r="B9478" s="20" t="s">
        <v>136</v>
      </c>
      <c r="C9478" s="21">
        <v>98.66</v>
      </c>
      <c r="D9478" s="3" t="str">
        <f t="shared" si="147"/>
        <v/>
      </c>
      <c r="E9478" s="20" t="s">
        <v>381</v>
      </c>
    </row>
    <row r="9479" spans="1:5" outlineLevel="2" x14ac:dyDescent="0.25">
      <c r="A9479" s="22">
        <v>45525</v>
      </c>
      <c r="B9479" s="20" t="s">
        <v>136</v>
      </c>
      <c r="C9479" s="21">
        <v>264.70999999999998</v>
      </c>
      <c r="D9479" s="3" t="str">
        <f t="shared" si="147"/>
        <v/>
      </c>
      <c r="E9479" s="20" t="s">
        <v>381</v>
      </c>
    </row>
    <row r="9480" spans="1:5" outlineLevel="2" x14ac:dyDescent="0.25">
      <c r="A9480" s="22">
        <v>45525</v>
      </c>
      <c r="B9480" s="20" t="s">
        <v>136</v>
      </c>
      <c r="C9480" s="21">
        <v>98.17</v>
      </c>
      <c r="D9480" s="3" t="str">
        <f t="shared" ref="D9480:D9543" si="148">IF(E9480=0,"TOTAL","")</f>
        <v/>
      </c>
      <c r="E9480" s="20" t="s">
        <v>381</v>
      </c>
    </row>
    <row r="9481" spans="1:5" outlineLevel="2" x14ac:dyDescent="0.25">
      <c r="A9481" s="22">
        <v>45525</v>
      </c>
      <c r="B9481" s="20" t="s">
        <v>136</v>
      </c>
      <c r="C9481" s="21">
        <v>7.4</v>
      </c>
      <c r="D9481" s="3" t="str">
        <f t="shared" si="148"/>
        <v/>
      </c>
      <c r="E9481" s="20" t="s">
        <v>381</v>
      </c>
    </row>
    <row r="9482" spans="1:5" outlineLevel="2" x14ac:dyDescent="0.25">
      <c r="A9482" s="22">
        <v>45525</v>
      </c>
      <c r="B9482" s="20" t="s">
        <v>136</v>
      </c>
      <c r="C9482" s="21">
        <v>93.05</v>
      </c>
      <c r="D9482" s="3" t="str">
        <f t="shared" si="148"/>
        <v/>
      </c>
      <c r="E9482" s="20" t="s">
        <v>387</v>
      </c>
    </row>
    <row r="9483" spans="1:5" outlineLevel="2" x14ac:dyDescent="0.25">
      <c r="A9483" s="22">
        <v>45525</v>
      </c>
      <c r="B9483" s="20" t="s">
        <v>136</v>
      </c>
      <c r="C9483" s="21">
        <v>183.81</v>
      </c>
      <c r="D9483" s="3" t="str">
        <f t="shared" si="148"/>
        <v/>
      </c>
      <c r="E9483" s="20" t="s">
        <v>384</v>
      </c>
    </row>
    <row r="9484" spans="1:5" outlineLevel="2" x14ac:dyDescent="0.25">
      <c r="A9484" s="22">
        <v>45525</v>
      </c>
      <c r="B9484" s="20" t="s">
        <v>136</v>
      </c>
      <c r="C9484" s="21">
        <v>99.78</v>
      </c>
      <c r="D9484" s="3" t="str">
        <f t="shared" si="148"/>
        <v/>
      </c>
      <c r="E9484" s="20" t="s">
        <v>381</v>
      </c>
    </row>
    <row r="9485" spans="1:5" outlineLevel="2" x14ac:dyDescent="0.25">
      <c r="A9485" s="22">
        <v>45525</v>
      </c>
      <c r="B9485" s="20" t="s">
        <v>136</v>
      </c>
      <c r="C9485" s="21">
        <v>197.06</v>
      </c>
      <c r="D9485" s="3" t="str">
        <f t="shared" si="148"/>
        <v/>
      </c>
      <c r="E9485" s="20" t="s">
        <v>381</v>
      </c>
    </row>
    <row r="9486" spans="1:5" outlineLevel="2" x14ac:dyDescent="0.25">
      <c r="A9486" s="22">
        <v>45525</v>
      </c>
      <c r="B9486" s="20" t="s">
        <v>136</v>
      </c>
      <c r="C9486" s="21">
        <v>341.54</v>
      </c>
      <c r="D9486" s="3" t="str">
        <f t="shared" si="148"/>
        <v/>
      </c>
      <c r="E9486" s="20" t="s">
        <v>387</v>
      </c>
    </row>
    <row r="9487" spans="1:5" outlineLevel="2" x14ac:dyDescent="0.25">
      <c r="A9487" s="22">
        <v>45525</v>
      </c>
      <c r="B9487" s="20" t="s">
        <v>136</v>
      </c>
      <c r="C9487" s="21">
        <v>42.1</v>
      </c>
      <c r="D9487" s="3" t="str">
        <f t="shared" si="148"/>
        <v/>
      </c>
      <c r="E9487" s="20" t="s">
        <v>381</v>
      </c>
    </row>
    <row r="9488" spans="1:5" outlineLevel="2" x14ac:dyDescent="0.25">
      <c r="A9488" s="22">
        <v>45525</v>
      </c>
      <c r="B9488" s="20" t="s">
        <v>136</v>
      </c>
      <c r="C9488" s="21">
        <v>-3.93</v>
      </c>
      <c r="D9488" s="3" t="str">
        <f t="shared" si="148"/>
        <v/>
      </c>
      <c r="E9488" s="20" t="s">
        <v>381</v>
      </c>
    </row>
    <row r="9489" spans="1:5" outlineLevel="2" x14ac:dyDescent="0.25">
      <c r="A9489" s="22">
        <v>45525</v>
      </c>
      <c r="B9489" s="20" t="s">
        <v>136</v>
      </c>
      <c r="C9489" s="21">
        <v>51.59</v>
      </c>
      <c r="D9489" s="3" t="str">
        <f t="shared" si="148"/>
        <v/>
      </c>
      <c r="E9489" s="20" t="s">
        <v>381</v>
      </c>
    </row>
    <row r="9490" spans="1:5" outlineLevel="2" x14ac:dyDescent="0.25">
      <c r="A9490" s="22">
        <v>45525</v>
      </c>
      <c r="B9490" s="20" t="s">
        <v>136</v>
      </c>
      <c r="C9490" s="21">
        <v>39.9</v>
      </c>
      <c r="D9490" s="3" t="str">
        <f t="shared" si="148"/>
        <v/>
      </c>
      <c r="E9490" s="20" t="s">
        <v>387</v>
      </c>
    </row>
    <row r="9491" spans="1:5" outlineLevel="2" x14ac:dyDescent="0.25">
      <c r="A9491" s="22">
        <v>45525</v>
      </c>
      <c r="B9491" s="20" t="s">
        <v>136</v>
      </c>
      <c r="C9491" s="21">
        <v>16.11</v>
      </c>
      <c r="D9491" s="3" t="str">
        <f t="shared" si="148"/>
        <v/>
      </c>
      <c r="E9491" s="20" t="s">
        <v>381</v>
      </c>
    </row>
    <row r="9492" spans="1:5" outlineLevel="2" x14ac:dyDescent="0.25">
      <c r="A9492" s="22">
        <v>45525</v>
      </c>
      <c r="B9492" s="20" t="s">
        <v>136</v>
      </c>
      <c r="C9492" s="21">
        <v>219.09</v>
      </c>
      <c r="D9492" s="3" t="str">
        <f t="shared" si="148"/>
        <v/>
      </c>
      <c r="E9492" s="20" t="s">
        <v>381</v>
      </c>
    </row>
    <row r="9493" spans="1:5" outlineLevel="2" x14ac:dyDescent="0.25">
      <c r="A9493" s="22">
        <v>45525</v>
      </c>
      <c r="B9493" s="20" t="s">
        <v>136</v>
      </c>
      <c r="C9493" s="21">
        <v>102.23</v>
      </c>
      <c r="D9493" s="3" t="str">
        <f t="shared" si="148"/>
        <v/>
      </c>
      <c r="E9493" s="20" t="s">
        <v>381</v>
      </c>
    </row>
    <row r="9494" spans="1:5" outlineLevel="2" x14ac:dyDescent="0.25">
      <c r="A9494" s="22">
        <v>45525</v>
      </c>
      <c r="B9494" s="20" t="s">
        <v>136</v>
      </c>
      <c r="C9494" s="21">
        <v>196.72</v>
      </c>
      <c r="D9494" s="3" t="str">
        <f t="shared" si="148"/>
        <v/>
      </c>
      <c r="E9494" s="20" t="s">
        <v>387</v>
      </c>
    </row>
    <row r="9495" spans="1:5" outlineLevel="2" x14ac:dyDescent="0.25">
      <c r="A9495" s="22">
        <v>45525</v>
      </c>
      <c r="B9495" s="20" t="s">
        <v>136</v>
      </c>
      <c r="C9495" s="21">
        <v>300.39</v>
      </c>
      <c r="D9495" s="3" t="str">
        <f t="shared" si="148"/>
        <v/>
      </c>
      <c r="E9495" s="20" t="s">
        <v>381</v>
      </c>
    </row>
    <row r="9496" spans="1:5" outlineLevel="2" x14ac:dyDescent="0.25">
      <c r="A9496" s="22">
        <v>45525</v>
      </c>
      <c r="B9496" s="20" t="s">
        <v>136</v>
      </c>
      <c r="C9496" s="21">
        <v>228.66</v>
      </c>
      <c r="D9496" s="3" t="str">
        <f t="shared" si="148"/>
        <v/>
      </c>
      <c r="E9496" s="20" t="s">
        <v>387</v>
      </c>
    </row>
    <row r="9497" spans="1:5" outlineLevel="2" x14ac:dyDescent="0.25">
      <c r="A9497" s="22">
        <v>45525</v>
      </c>
      <c r="B9497" s="20" t="s">
        <v>136</v>
      </c>
      <c r="C9497" s="21">
        <v>161.72999999999999</v>
      </c>
      <c r="D9497" s="3" t="str">
        <f t="shared" si="148"/>
        <v/>
      </c>
      <c r="E9497" s="20" t="s">
        <v>381</v>
      </c>
    </row>
    <row r="9498" spans="1:5" outlineLevel="2" x14ac:dyDescent="0.25">
      <c r="A9498" s="22">
        <v>45525</v>
      </c>
      <c r="B9498" s="20" t="s">
        <v>136</v>
      </c>
      <c r="C9498" s="21">
        <v>100.58</v>
      </c>
      <c r="D9498" s="3" t="str">
        <f t="shared" si="148"/>
        <v/>
      </c>
      <c r="E9498" s="20" t="s">
        <v>381</v>
      </c>
    </row>
    <row r="9499" spans="1:5" outlineLevel="2" x14ac:dyDescent="0.25">
      <c r="A9499" s="22">
        <v>45525</v>
      </c>
      <c r="B9499" s="20" t="s">
        <v>136</v>
      </c>
      <c r="C9499" s="21">
        <v>86.68</v>
      </c>
      <c r="D9499" s="3" t="str">
        <f t="shared" si="148"/>
        <v/>
      </c>
      <c r="E9499" s="20" t="s">
        <v>384</v>
      </c>
    </row>
    <row r="9500" spans="1:5" outlineLevel="2" x14ac:dyDescent="0.25">
      <c r="A9500" s="22">
        <v>45525</v>
      </c>
      <c r="B9500" s="20" t="s">
        <v>136</v>
      </c>
      <c r="C9500" s="21">
        <v>216.43</v>
      </c>
      <c r="D9500" s="3" t="str">
        <f t="shared" si="148"/>
        <v/>
      </c>
      <c r="E9500" s="20" t="s">
        <v>381</v>
      </c>
    </row>
    <row r="9501" spans="1:5" outlineLevel="2" x14ac:dyDescent="0.25">
      <c r="A9501" s="22">
        <v>45525</v>
      </c>
      <c r="B9501" s="20" t="s">
        <v>136</v>
      </c>
      <c r="C9501" s="21">
        <v>46.64</v>
      </c>
      <c r="D9501" s="3" t="str">
        <f t="shared" si="148"/>
        <v/>
      </c>
      <c r="E9501" s="20" t="s">
        <v>384</v>
      </c>
    </row>
    <row r="9502" spans="1:5" outlineLevel="2" x14ac:dyDescent="0.25">
      <c r="A9502" s="22">
        <v>45525</v>
      </c>
      <c r="B9502" s="20" t="s">
        <v>136</v>
      </c>
      <c r="C9502" s="21">
        <v>89.84</v>
      </c>
      <c r="D9502" s="3" t="str">
        <f t="shared" si="148"/>
        <v/>
      </c>
      <c r="E9502" s="20" t="s">
        <v>384</v>
      </c>
    </row>
    <row r="9503" spans="1:5" outlineLevel="2" x14ac:dyDescent="0.25">
      <c r="A9503" s="22">
        <v>45525</v>
      </c>
      <c r="B9503" s="20" t="s">
        <v>136</v>
      </c>
      <c r="C9503" s="21">
        <v>108.63</v>
      </c>
      <c r="D9503" s="3" t="str">
        <f t="shared" si="148"/>
        <v/>
      </c>
      <c r="E9503" s="20" t="s">
        <v>381</v>
      </c>
    </row>
    <row r="9504" spans="1:5" outlineLevel="2" x14ac:dyDescent="0.25">
      <c r="A9504" s="22">
        <v>45525</v>
      </c>
      <c r="B9504" s="20" t="s">
        <v>136</v>
      </c>
      <c r="C9504" s="21">
        <v>149.72</v>
      </c>
      <c r="D9504" s="3" t="str">
        <f t="shared" si="148"/>
        <v/>
      </c>
      <c r="E9504" s="20" t="s">
        <v>387</v>
      </c>
    </row>
    <row r="9505" spans="1:5" outlineLevel="2" x14ac:dyDescent="0.25">
      <c r="A9505" s="22">
        <v>45525</v>
      </c>
      <c r="B9505" s="20" t="s">
        <v>136</v>
      </c>
      <c r="C9505" s="21">
        <v>27.92</v>
      </c>
      <c r="D9505" s="3" t="str">
        <f t="shared" si="148"/>
        <v/>
      </c>
      <c r="E9505" s="20" t="s">
        <v>381</v>
      </c>
    </row>
    <row r="9506" spans="1:5" outlineLevel="2" x14ac:dyDescent="0.25">
      <c r="A9506" s="22">
        <v>45525</v>
      </c>
      <c r="B9506" s="20" t="s">
        <v>136</v>
      </c>
      <c r="C9506" s="21">
        <v>131.80000000000001</v>
      </c>
      <c r="D9506" s="3" t="str">
        <f t="shared" si="148"/>
        <v/>
      </c>
      <c r="E9506" s="20" t="s">
        <v>382</v>
      </c>
    </row>
    <row r="9507" spans="1:5" outlineLevel="2" x14ac:dyDescent="0.25">
      <c r="A9507" s="22">
        <v>45525</v>
      </c>
      <c r="B9507" s="20" t="s">
        <v>136</v>
      </c>
      <c r="C9507" s="21">
        <v>98.34</v>
      </c>
      <c r="D9507" s="3" t="str">
        <f t="shared" si="148"/>
        <v/>
      </c>
      <c r="E9507" s="20" t="s">
        <v>384</v>
      </c>
    </row>
    <row r="9508" spans="1:5" outlineLevel="2" x14ac:dyDescent="0.25">
      <c r="A9508" s="22">
        <v>45525</v>
      </c>
      <c r="B9508" s="20" t="s">
        <v>136</v>
      </c>
      <c r="C9508" s="21">
        <v>200</v>
      </c>
      <c r="D9508" s="3" t="str">
        <f t="shared" si="148"/>
        <v/>
      </c>
      <c r="E9508" s="20" t="s">
        <v>387</v>
      </c>
    </row>
    <row r="9509" spans="1:5" outlineLevel="2" x14ac:dyDescent="0.25">
      <c r="A9509" s="22">
        <v>45525</v>
      </c>
      <c r="B9509" s="20" t="s">
        <v>136</v>
      </c>
      <c r="C9509" s="21">
        <v>300</v>
      </c>
      <c r="D9509" s="3" t="str">
        <f t="shared" si="148"/>
        <v/>
      </c>
      <c r="E9509" s="20" t="s">
        <v>381</v>
      </c>
    </row>
    <row r="9510" spans="1:5" outlineLevel="2" x14ac:dyDescent="0.25">
      <c r="A9510" s="22">
        <v>45525</v>
      </c>
      <c r="B9510" s="20" t="s">
        <v>136</v>
      </c>
      <c r="C9510" s="21">
        <v>151.82</v>
      </c>
      <c r="D9510" s="3" t="str">
        <f t="shared" si="148"/>
        <v/>
      </c>
      <c r="E9510" s="20" t="s">
        <v>381</v>
      </c>
    </row>
    <row r="9511" spans="1:5" outlineLevel="2" x14ac:dyDescent="0.25">
      <c r="A9511" s="22">
        <v>45525</v>
      </c>
      <c r="B9511" s="20" t="s">
        <v>136</v>
      </c>
      <c r="C9511" s="21">
        <v>84.76</v>
      </c>
      <c r="D9511" s="3" t="str">
        <f t="shared" si="148"/>
        <v/>
      </c>
      <c r="E9511" s="20" t="s">
        <v>382</v>
      </c>
    </row>
    <row r="9512" spans="1:5" outlineLevel="2" x14ac:dyDescent="0.25">
      <c r="A9512" s="22">
        <v>45525</v>
      </c>
      <c r="B9512" s="20" t="s">
        <v>136</v>
      </c>
      <c r="C9512" s="21">
        <v>87.72</v>
      </c>
      <c r="D9512" s="3" t="str">
        <f t="shared" si="148"/>
        <v/>
      </c>
      <c r="E9512" s="20" t="s">
        <v>381</v>
      </c>
    </row>
    <row r="9513" spans="1:5" outlineLevel="2" x14ac:dyDescent="0.25">
      <c r="A9513" s="22">
        <v>45525</v>
      </c>
      <c r="B9513" s="20" t="s">
        <v>136</v>
      </c>
      <c r="C9513" s="21">
        <v>223</v>
      </c>
      <c r="D9513" s="3" t="str">
        <f t="shared" si="148"/>
        <v/>
      </c>
      <c r="E9513" s="20" t="s">
        <v>387</v>
      </c>
    </row>
    <row r="9514" spans="1:5" outlineLevel="2" x14ac:dyDescent="0.25">
      <c r="A9514" s="22">
        <v>45525</v>
      </c>
      <c r="B9514" s="20" t="s">
        <v>136</v>
      </c>
      <c r="C9514" s="21">
        <v>236.47</v>
      </c>
      <c r="D9514" s="3" t="str">
        <f t="shared" si="148"/>
        <v/>
      </c>
      <c r="E9514" s="20" t="s">
        <v>381</v>
      </c>
    </row>
    <row r="9515" spans="1:5" outlineLevel="2" x14ac:dyDescent="0.25">
      <c r="A9515" s="22">
        <v>45525</v>
      </c>
      <c r="B9515" s="20" t="s">
        <v>136</v>
      </c>
      <c r="C9515" s="21">
        <v>105.27</v>
      </c>
      <c r="D9515" s="3" t="str">
        <f t="shared" si="148"/>
        <v/>
      </c>
      <c r="E9515" s="20" t="s">
        <v>387</v>
      </c>
    </row>
    <row r="9516" spans="1:5" outlineLevel="2" x14ac:dyDescent="0.25">
      <c r="A9516" s="22">
        <v>45525</v>
      </c>
      <c r="B9516" s="20" t="s">
        <v>136</v>
      </c>
      <c r="C9516" s="21">
        <v>295.64999999999998</v>
      </c>
      <c r="D9516" s="3" t="str">
        <f t="shared" si="148"/>
        <v/>
      </c>
      <c r="E9516" s="20" t="s">
        <v>387</v>
      </c>
    </row>
    <row r="9517" spans="1:5" outlineLevel="2" x14ac:dyDescent="0.25">
      <c r="A9517" s="22">
        <v>45525</v>
      </c>
      <c r="B9517" s="20" t="s">
        <v>136</v>
      </c>
      <c r="C9517" s="21">
        <v>0</v>
      </c>
      <c r="D9517" s="3" t="str">
        <f t="shared" si="148"/>
        <v/>
      </c>
      <c r="E9517" s="20" t="s">
        <v>381</v>
      </c>
    </row>
    <row r="9518" spans="1:5" outlineLevel="2" x14ac:dyDescent="0.25">
      <c r="A9518" s="22">
        <v>45525</v>
      </c>
      <c r="B9518" s="20" t="s">
        <v>136</v>
      </c>
      <c r="C9518" s="21">
        <v>393.84</v>
      </c>
      <c r="D9518" s="3" t="str">
        <f t="shared" si="148"/>
        <v/>
      </c>
      <c r="E9518" s="20" t="s">
        <v>381</v>
      </c>
    </row>
    <row r="9519" spans="1:5" outlineLevel="2" x14ac:dyDescent="0.25">
      <c r="A9519" s="22">
        <v>45525</v>
      </c>
      <c r="B9519" s="20" t="s">
        <v>136</v>
      </c>
      <c r="C9519" s="21">
        <v>144.28</v>
      </c>
      <c r="D9519" s="3" t="str">
        <f t="shared" si="148"/>
        <v/>
      </c>
      <c r="E9519" s="20" t="s">
        <v>381</v>
      </c>
    </row>
    <row r="9520" spans="1:5" outlineLevel="2" x14ac:dyDescent="0.25">
      <c r="A9520" s="22">
        <v>45525</v>
      </c>
      <c r="B9520" s="20" t="s">
        <v>136</v>
      </c>
      <c r="C9520" s="21">
        <v>90.35</v>
      </c>
      <c r="D9520" s="3" t="str">
        <f t="shared" si="148"/>
        <v/>
      </c>
      <c r="E9520" s="20" t="s">
        <v>381</v>
      </c>
    </row>
    <row r="9521" spans="1:5" outlineLevel="2" x14ac:dyDescent="0.25">
      <c r="A9521" s="22">
        <v>45525</v>
      </c>
      <c r="B9521" s="20" t="s">
        <v>136</v>
      </c>
      <c r="C9521" s="21">
        <v>59.29</v>
      </c>
      <c r="D9521" s="3" t="str">
        <f t="shared" si="148"/>
        <v/>
      </c>
      <c r="E9521" s="20" t="s">
        <v>387</v>
      </c>
    </row>
    <row r="9522" spans="1:5" outlineLevel="2" x14ac:dyDescent="0.25">
      <c r="A9522" s="22">
        <v>45525</v>
      </c>
      <c r="B9522" s="20" t="s">
        <v>136</v>
      </c>
      <c r="C9522" s="21">
        <v>11.68</v>
      </c>
      <c r="D9522" s="3" t="str">
        <f t="shared" si="148"/>
        <v/>
      </c>
      <c r="E9522" s="20" t="s">
        <v>381</v>
      </c>
    </row>
    <row r="9523" spans="1:5" outlineLevel="1" x14ac:dyDescent="0.25">
      <c r="A9523" s="28">
        <f>A9522</f>
        <v>45525</v>
      </c>
      <c r="B9523" s="29" t="str">
        <f>B9522</f>
        <v>HEB CREDIT RECEIVABLES DEPT 308</v>
      </c>
      <c r="C9523" s="30">
        <f>SUBTOTAL(9,C9435:C9522)</f>
        <v>11496.669999999998</v>
      </c>
      <c r="D9523" s="31" t="str">
        <f t="shared" si="148"/>
        <v>TOTAL</v>
      </c>
      <c r="E9523" s="20"/>
    </row>
    <row r="9524" spans="1:5" outlineLevel="2" x14ac:dyDescent="0.25">
      <c r="A9524" s="22">
        <v>45525</v>
      </c>
      <c r="B9524" s="20" t="s">
        <v>351</v>
      </c>
      <c r="C9524" s="21">
        <v>903.9</v>
      </c>
      <c r="D9524" s="3" t="str">
        <f t="shared" si="148"/>
        <v/>
      </c>
      <c r="E9524" s="20" t="s">
        <v>420</v>
      </c>
    </row>
    <row r="9525" spans="1:5" outlineLevel="1" x14ac:dyDescent="0.25">
      <c r="A9525" s="28">
        <f>A9524</f>
        <v>45525</v>
      </c>
      <c r="B9525" s="29" t="str">
        <f>B9524</f>
        <v>HARRIS COUNTY MUD 62</v>
      </c>
      <c r="C9525" s="30">
        <f>SUBTOTAL(9,C9524:C9524)</f>
        <v>903.9</v>
      </c>
      <c r="D9525" s="31" t="str">
        <f t="shared" si="148"/>
        <v>TOTAL</v>
      </c>
      <c r="E9525" s="20"/>
    </row>
    <row r="9526" spans="1:5" outlineLevel="2" x14ac:dyDescent="0.25">
      <c r="A9526" s="22">
        <v>45525</v>
      </c>
      <c r="B9526" s="20" t="s">
        <v>352</v>
      </c>
      <c r="C9526" s="21">
        <v>2127.4499999999998</v>
      </c>
      <c r="D9526" s="3" t="str">
        <f t="shared" si="148"/>
        <v/>
      </c>
      <c r="E9526" s="20" t="s">
        <v>420</v>
      </c>
    </row>
    <row r="9527" spans="1:5" outlineLevel="2" x14ac:dyDescent="0.25">
      <c r="A9527" s="22">
        <v>45525</v>
      </c>
      <c r="B9527" s="20" t="s">
        <v>352</v>
      </c>
      <c r="C9527" s="21">
        <v>2127.4499999999998</v>
      </c>
      <c r="D9527" s="3" t="str">
        <f t="shared" si="148"/>
        <v/>
      </c>
      <c r="E9527" s="20" t="s">
        <v>420</v>
      </c>
    </row>
    <row r="9528" spans="1:5" outlineLevel="2" x14ac:dyDescent="0.25">
      <c r="A9528" s="22">
        <v>45525</v>
      </c>
      <c r="B9528" s="20" t="s">
        <v>352</v>
      </c>
      <c r="C9528" s="21">
        <v>833.85</v>
      </c>
      <c r="D9528" s="3" t="str">
        <f t="shared" si="148"/>
        <v/>
      </c>
      <c r="E9528" s="20" t="s">
        <v>420</v>
      </c>
    </row>
    <row r="9529" spans="1:5" outlineLevel="2" x14ac:dyDescent="0.25">
      <c r="A9529" s="22">
        <v>45525</v>
      </c>
      <c r="B9529" s="20" t="s">
        <v>352</v>
      </c>
      <c r="C9529" s="21">
        <v>1113.3</v>
      </c>
      <c r="D9529" s="3" t="str">
        <f t="shared" si="148"/>
        <v/>
      </c>
      <c r="E9529" s="20" t="s">
        <v>420</v>
      </c>
    </row>
    <row r="9530" spans="1:5" outlineLevel="1" x14ac:dyDescent="0.25">
      <c r="A9530" s="28">
        <f>A9529</f>
        <v>45525</v>
      </c>
      <c r="B9530" s="29" t="str">
        <f>B9529</f>
        <v>HARRIS COUNTY MUD 465</v>
      </c>
      <c r="C9530" s="30">
        <f>SUBTOTAL(9,C9526:C9529)</f>
        <v>6202.05</v>
      </c>
      <c r="D9530" s="31" t="str">
        <f t="shared" si="148"/>
        <v>TOTAL</v>
      </c>
      <c r="E9530" s="20"/>
    </row>
    <row r="9531" spans="1:5" outlineLevel="2" x14ac:dyDescent="0.25">
      <c r="A9531" s="22">
        <v>45525</v>
      </c>
      <c r="B9531" s="20" t="s">
        <v>1137</v>
      </c>
      <c r="C9531" s="21">
        <v>285</v>
      </c>
      <c r="D9531" s="3" t="str">
        <f t="shared" si="148"/>
        <v/>
      </c>
      <c r="E9531" s="20" t="s">
        <v>408</v>
      </c>
    </row>
    <row r="9532" spans="1:5" outlineLevel="1" x14ac:dyDescent="0.25">
      <c r="A9532" s="28">
        <f>A9531</f>
        <v>45525</v>
      </c>
      <c r="B9532" s="29" t="str">
        <f>B9531</f>
        <v>HARRIS COUNTY PUBLIC HEALTH</v>
      </c>
      <c r="C9532" s="30">
        <f>SUBTOTAL(9,C9531:C9531)</f>
        <v>285</v>
      </c>
      <c r="D9532" s="31" t="str">
        <f t="shared" si="148"/>
        <v>TOTAL</v>
      </c>
      <c r="E9532" s="20"/>
    </row>
    <row r="9533" spans="1:5" outlineLevel="2" x14ac:dyDescent="0.25">
      <c r="A9533" s="22">
        <v>45525</v>
      </c>
      <c r="B9533" s="20" t="s">
        <v>1418</v>
      </c>
      <c r="C9533" s="21">
        <v>60</v>
      </c>
      <c r="D9533" s="3" t="str">
        <f t="shared" si="148"/>
        <v/>
      </c>
      <c r="E9533" s="20" t="s">
        <v>412</v>
      </c>
    </row>
    <row r="9534" spans="1:5" outlineLevel="1" x14ac:dyDescent="0.25">
      <c r="A9534" s="28">
        <f>A9533</f>
        <v>45525</v>
      </c>
      <c r="B9534" s="29" t="str">
        <f>B9533</f>
        <v>HARRIS-GALVESTON SUBSIDENCE DISTRIC</v>
      </c>
      <c r="C9534" s="30">
        <f>SUBTOTAL(9,C9533:C9533)</f>
        <v>60</v>
      </c>
      <c r="D9534" s="31" t="str">
        <f t="shared" si="148"/>
        <v>TOTAL</v>
      </c>
      <c r="E9534" s="20"/>
    </row>
    <row r="9535" spans="1:5" outlineLevel="2" x14ac:dyDescent="0.25">
      <c r="A9535" s="22">
        <v>45525</v>
      </c>
      <c r="B9535" s="20" t="s">
        <v>317</v>
      </c>
      <c r="C9535" s="21">
        <v>119907.61</v>
      </c>
      <c r="D9535" s="3" t="str">
        <f t="shared" si="148"/>
        <v/>
      </c>
      <c r="E9535" s="20" t="s">
        <v>413</v>
      </c>
    </row>
    <row r="9536" spans="1:5" outlineLevel="2" x14ac:dyDescent="0.25">
      <c r="A9536" s="22">
        <v>45525</v>
      </c>
      <c r="B9536" s="20" t="s">
        <v>317</v>
      </c>
      <c r="C9536" s="21">
        <v>62832.32</v>
      </c>
      <c r="D9536" s="3" t="str">
        <f t="shared" si="148"/>
        <v/>
      </c>
      <c r="E9536" s="20" t="s">
        <v>413</v>
      </c>
    </row>
    <row r="9537" spans="1:5" outlineLevel="1" x14ac:dyDescent="0.25">
      <c r="A9537" s="28">
        <f>A9536</f>
        <v>45525</v>
      </c>
      <c r="B9537" s="29" t="str">
        <f>B9536</f>
        <v>HARTFORD LIFE AND ACCIDENT INSURANCE COMPANY</v>
      </c>
      <c r="C9537" s="30">
        <f>SUBTOTAL(9,C9535:C9536)</f>
        <v>182739.93</v>
      </c>
      <c r="D9537" s="31" t="str">
        <f t="shared" si="148"/>
        <v>TOTAL</v>
      </c>
      <c r="E9537" s="20"/>
    </row>
    <row r="9538" spans="1:5" outlineLevel="2" x14ac:dyDescent="0.25">
      <c r="A9538" s="22">
        <v>45525</v>
      </c>
      <c r="B9538" s="20" t="s">
        <v>139</v>
      </c>
      <c r="C9538" s="21">
        <v>478.8</v>
      </c>
      <c r="D9538" s="3" t="str">
        <f t="shared" si="148"/>
        <v/>
      </c>
      <c r="E9538" s="20" t="s">
        <v>387</v>
      </c>
    </row>
    <row r="9539" spans="1:5" outlineLevel="1" x14ac:dyDescent="0.25">
      <c r="A9539" s="28">
        <f>A9538</f>
        <v>45525</v>
      </c>
      <c r="B9539" s="29" t="str">
        <f>B9538</f>
        <v>HASTA LA PASTA</v>
      </c>
      <c r="C9539" s="30">
        <f>SUBTOTAL(9,C9538:C9538)</f>
        <v>478.8</v>
      </c>
      <c r="D9539" s="31" t="str">
        <f t="shared" si="148"/>
        <v>TOTAL</v>
      </c>
      <c r="E9539" s="20"/>
    </row>
    <row r="9540" spans="1:5" outlineLevel="2" x14ac:dyDescent="0.25">
      <c r="A9540" s="22">
        <v>45525</v>
      </c>
      <c r="B9540" s="20" t="s">
        <v>1419</v>
      </c>
      <c r="C9540" s="21">
        <v>185</v>
      </c>
      <c r="D9540" s="3" t="str">
        <f t="shared" si="148"/>
        <v/>
      </c>
      <c r="E9540" s="20" t="s">
        <v>399</v>
      </c>
    </row>
    <row r="9541" spans="1:5" outlineLevel="1" x14ac:dyDescent="0.25">
      <c r="A9541" s="28">
        <f>A9540</f>
        <v>45525</v>
      </c>
      <c r="B9541" s="29" t="str">
        <f>B9540</f>
        <v>JOANNA HAWRYLUK</v>
      </c>
      <c r="C9541" s="30">
        <f>SUBTOTAL(9,C9540:C9540)</f>
        <v>185</v>
      </c>
      <c r="D9541" s="31" t="str">
        <f t="shared" si="148"/>
        <v>TOTAL</v>
      </c>
      <c r="E9541" s="20"/>
    </row>
    <row r="9542" spans="1:5" outlineLevel="2" x14ac:dyDescent="0.25">
      <c r="A9542" s="22">
        <v>45525</v>
      </c>
      <c r="B9542" s="20" t="s">
        <v>1420</v>
      </c>
      <c r="C9542" s="21">
        <v>1700</v>
      </c>
      <c r="D9542" s="3" t="str">
        <f t="shared" si="148"/>
        <v/>
      </c>
      <c r="E9542" s="20" t="s">
        <v>383</v>
      </c>
    </row>
    <row r="9543" spans="1:5" outlineLevel="2" x14ac:dyDescent="0.25">
      <c r="A9543" s="22">
        <v>45525</v>
      </c>
      <c r="B9543" s="20" t="s">
        <v>1420</v>
      </c>
      <c r="C9543" s="21">
        <v>1275</v>
      </c>
      <c r="D9543" s="3" t="str">
        <f t="shared" si="148"/>
        <v/>
      </c>
      <c r="E9543" s="20" t="s">
        <v>383</v>
      </c>
    </row>
    <row r="9544" spans="1:5" outlineLevel="1" x14ac:dyDescent="0.25">
      <c r="A9544" s="28">
        <f>A9543</f>
        <v>45525</v>
      </c>
      <c r="B9544" s="29" t="str">
        <f>B9543</f>
        <v>HAWTHORNE EDUCATIONAL SERVICES INC</v>
      </c>
      <c r="C9544" s="30">
        <f>SUBTOTAL(9,C9542:C9543)</f>
        <v>2975</v>
      </c>
      <c r="D9544" s="31" t="str">
        <f t="shared" ref="D9544:D9607" si="149">IF(E9544=0,"TOTAL","")</f>
        <v>TOTAL</v>
      </c>
      <c r="E9544" s="20"/>
    </row>
    <row r="9545" spans="1:5" outlineLevel="2" x14ac:dyDescent="0.25">
      <c r="A9545" s="22">
        <v>45525</v>
      </c>
      <c r="B9545" s="20" t="s">
        <v>1421</v>
      </c>
      <c r="C9545" s="21">
        <v>140</v>
      </c>
      <c r="D9545" s="3" t="str">
        <f t="shared" si="149"/>
        <v/>
      </c>
      <c r="E9545" s="20" t="s">
        <v>399</v>
      </c>
    </row>
    <row r="9546" spans="1:5" outlineLevel="1" x14ac:dyDescent="0.25">
      <c r="A9546" s="28">
        <f>A9545</f>
        <v>45525</v>
      </c>
      <c r="B9546" s="29" t="str">
        <f>B9545</f>
        <v>RICHARD EDWARD HELMS</v>
      </c>
      <c r="C9546" s="30">
        <f>SUBTOTAL(9,C9545:C9545)</f>
        <v>140</v>
      </c>
      <c r="D9546" s="31" t="str">
        <f t="shared" si="149"/>
        <v>TOTAL</v>
      </c>
      <c r="E9546" s="20"/>
    </row>
    <row r="9547" spans="1:5" outlineLevel="2" x14ac:dyDescent="0.25">
      <c r="A9547" s="22">
        <v>45525</v>
      </c>
      <c r="B9547" s="20" t="s">
        <v>1422</v>
      </c>
      <c r="C9547" s="21">
        <v>172.05</v>
      </c>
      <c r="D9547" s="3" t="str">
        <f t="shared" si="149"/>
        <v/>
      </c>
      <c r="E9547" s="20" t="s">
        <v>394</v>
      </c>
    </row>
    <row r="9548" spans="1:5" outlineLevel="1" x14ac:dyDescent="0.25">
      <c r="A9548" s="28">
        <f>A9547</f>
        <v>45525</v>
      </c>
      <c r="B9548" s="29" t="str">
        <f>B9547</f>
        <v>HILTON AUSTIN AIRPORT</v>
      </c>
      <c r="C9548" s="30">
        <f>SUBTOTAL(9,C9547:C9547)</f>
        <v>172.05</v>
      </c>
      <c r="D9548" s="31" t="str">
        <f t="shared" si="149"/>
        <v>TOTAL</v>
      </c>
      <c r="E9548" s="20"/>
    </row>
    <row r="9549" spans="1:5" outlineLevel="2" x14ac:dyDescent="0.25">
      <c r="A9549" s="22">
        <v>45525</v>
      </c>
      <c r="B9549" s="20" t="s">
        <v>1423</v>
      </c>
      <c r="C9549" s="21">
        <v>4000</v>
      </c>
      <c r="D9549" s="3" t="str">
        <f t="shared" si="149"/>
        <v/>
      </c>
      <c r="E9549" s="20" t="s">
        <v>399</v>
      </c>
    </row>
    <row r="9550" spans="1:5" outlineLevel="1" x14ac:dyDescent="0.25">
      <c r="A9550" s="28">
        <f>A9549</f>
        <v>45525</v>
      </c>
      <c r="B9550" s="29" t="str">
        <f>B9549</f>
        <v>RICHARD HINSHAW</v>
      </c>
      <c r="C9550" s="30">
        <f>SUBTOTAL(9,C9549:C9549)</f>
        <v>4000</v>
      </c>
      <c r="D9550" s="31" t="str">
        <f t="shared" si="149"/>
        <v>TOTAL</v>
      </c>
      <c r="E9550" s="20"/>
    </row>
    <row r="9551" spans="1:5" outlineLevel="2" x14ac:dyDescent="0.25">
      <c r="A9551" s="22">
        <v>45525</v>
      </c>
      <c r="B9551" s="20" t="s">
        <v>353</v>
      </c>
      <c r="C9551" s="21">
        <v>8000</v>
      </c>
      <c r="D9551" s="3" t="str">
        <f t="shared" si="149"/>
        <v/>
      </c>
      <c r="E9551" s="20" t="s">
        <v>402</v>
      </c>
    </row>
    <row r="9552" spans="1:5" outlineLevel="2" x14ac:dyDescent="0.25">
      <c r="A9552" s="22">
        <v>45525</v>
      </c>
      <c r="B9552" s="20" t="s">
        <v>353</v>
      </c>
      <c r="C9552" s="21">
        <v>11058.98</v>
      </c>
      <c r="D9552" s="3" t="str">
        <f t="shared" si="149"/>
        <v/>
      </c>
      <c r="E9552" s="20" t="s">
        <v>402</v>
      </c>
    </row>
    <row r="9553" spans="1:5" outlineLevel="1" x14ac:dyDescent="0.25">
      <c r="A9553" s="28">
        <f>A9552</f>
        <v>45525</v>
      </c>
      <c r="B9553" s="29" t="str">
        <f>B9552</f>
        <v>HKS INC</v>
      </c>
      <c r="C9553" s="30">
        <f>SUBTOTAL(9,C9551:C9552)</f>
        <v>19058.98</v>
      </c>
      <c r="D9553" s="31" t="str">
        <f t="shared" si="149"/>
        <v>TOTAL</v>
      </c>
      <c r="E9553" s="20"/>
    </row>
    <row r="9554" spans="1:5" outlineLevel="2" x14ac:dyDescent="0.25">
      <c r="A9554" s="22">
        <v>45525</v>
      </c>
      <c r="B9554" s="20" t="s">
        <v>1424</v>
      </c>
      <c r="C9554" s="21">
        <v>2172.1</v>
      </c>
      <c r="D9554" s="3" t="str">
        <f t="shared" si="149"/>
        <v/>
      </c>
      <c r="E9554" s="20" t="s">
        <v>403</v>
      </c>
    </row>
    <row r="9555" spans="1:5" outlineLevel="1" x14ac:dyDescent="0.25">
      <c r="A9555" s="28">
        <f>A9554</f>
        <v>45525</v>
      </c>
      <c r="B9555" s="29" t="str">
        <f>B9554</f>
        <v>HOLIDAY INN EXPRESS CEDAR PARK</v>
      </c>
      <c r="C9555" s="30">
        <f>SUBTOTAL(9,C9554:C9554)</f>
        <v>2172.1</v>
      </c>
      <c r="D9555" s="31" t="str">
        <f t="shared" si="149"/>
        <v>TOTAL</v>
      </c>
      <c r="E9555" s="20"/>
    </row>
    <row r="9556" spans="1:5" outlineLevel="2" x14ac:dyDescent="0.25">
      <c r="A9556" s="22">
        <v>45525</v>
      </c>
      <c r="B9556" s="20" t="s">
        <v>1425</v>
      </c>
      <c r="C9556" s="21">
        <v>170</v>
      </c>
      <c r="D9556" s="3" t="str">
        <f t="shared" si="149"/>
        <v/>
      </c>
      <c r="E9556" s="20" t="s">
        <v>399</v>
      </c>
    </row>
    <row r="9557" spans="1:5" outlineLevel="1" x14ac:dyDescent="0.25">
      <c r="A9557" s="28">
        <f>A9556</f>
        <v>45525</v>
      </c>
      <c r="B9557" s="29" t="str">
        <f>B9556</f>
        <v>TAVARIS HOLLIDAY</v>
      </c>
      <c r="C9557" s="30">
        <f>SUBTOTAL(9,C9556:C9556)</f>
        <v>170</v>
      </c>
      <c r="D9557" s="31" t="str">
        <f t="shared" si="149"/>
        <v>TOTAL</v>
      </c>
      <c r="E9557" s="20"/>
    </row>
    <row r="9558" spans="1:5" outlineLevel="2" x14ac:dyDescent="0.25">
      <c r="A9558" s="22">
        <v>45525</v>
      </c>
      <c r="B9558" s="20" t="s">
        <v>140</v>
      </c>
      <c r="C9558" s="21">
        <v>234.66</v>
      </c>
      <c r="D9558" s="3" t="str">
        <f t="shared" si="149"/>
        <v/>
      </c>
      <c r="E9558" s="20" t="s">
        <v>385</v>
      </c>
    </row>
    <row r="9559" spans="1:5" outlineLevel="2" x14ac:dyDescent="0.25">
      <c r="A9559" s="22">
        <v>45525</v>
      </c>
      <c r="B9559" s="20" t="s">
        <v>140</v>
      </c>
      <c r="C9559" s="21">
        <v>45.76</v>
      </c>
      <c r="D9559" s="3" t="str">
        <f t="shared" si="149"/>
        <v/>
      </c>
      <c r="E9559" s="20" t="s">
        <v>385</v>
      </c>
    </row>
    <row r="9560" spans="1:5" outlineLevel="2" x14ac:dyDescent="0.25">
      <c r="A9560" s="22">
        <v>45525</v>
      </c>
      <c r="B9560" s="20" t="s">
        <v>140</v>
      </c>
      <c r="C9560" s="21">
        <v>499.09</v>
      </c>
      <c r="D9560" s="3" t="str">
        <f t="shared" si="149"/>
        <v/>
      </c>
      <c r="E9560" s="20" t="s">
        <v>385</v>
      </c>
    </row>
    <row r="9561" spans="1:5" outlineLevel="2" x14ac:dyDescent="0.25">
      <c r="A9561" s="22">
        <v>45525</v>
      </c>
      <c r="B9561" s="20" t="s">
        <v>140</v>
      </c>
      <c r="C9561" s="21">
        <v>498.55</v>
      </c>
      <c r="D9561" s="3" t="str">
        <f t="shared" si="149"/>
        <v/>
      </c>
      <c r="E9561" s="20" t="s">
        <v>385</v>
      </c>
    </row>
    <row r="9562" spans="1:5" outlineLevel="2" x14ac:dyDescent="0.25">
      <c r="A9562" s="22">
        <v>45525</v>
      </c>
      <c r="B9562" s="20" t="s">
        <v>140</v>
      </c>
      <c r="C9562" s="21">
        <v>37.92</v>
      </c>
      <c r="D9562" s="3" t="str">
        <f t="shared" si="149"/>
        <v/>
      </c>
      <c r="E9562" s="20" t="s">
        <v>385</v>
      </c>
    </row>
    <row r="9563" spans="1:5" outlineLevel="2" x14ac:dyDescent="0.25">
      <c r="A9563" s="22">
        <v>45525</v>
      </c>
      <c r="B9563" s="20" t="s">
        <v>140</v>
      </c>
      <c r="C9563" s="21">
        <v>89.73</v>
      </c>
      <c r="D9563" s="3" t="str">
        <f t="shared" si="149"/>
        <v/>
      </c>
      <c r="E9563" s="20" t="s">
        <v>385</v>
      </c>
    </row>
    <row r="9564" spans="1:5" outlineLevel="2" x14ac:dyDescent="0.25">
      <c r="A9564" s="22">
        <v>45525</v>
      </c>
      <c r="B9564" s="20" t="s">
        <v>140</v>
      </c>
      <c r="C9564" s="21">
        <v>217.8</v>
      </c>
      <c r="D9564" s="3" t="str">
        <f t="shared" si="149"/>
        <v/>
      </c>
      <c r="E9564" s="20" t="s">
        <v>381</v>
      </c>
    </row>
    <row r="9565" spans="1:5" outlineLevel="2" x14ac:dyDescent="0.25">
      <c r="A9565" s="22">
        <v>45525</v>
      </c>
      <c r="B9565" s="20" t="s">
        <v>140</v>
      </c>
      <c r="C9565" s="21">
        <v>49.98</v>
      </c>
      <c r="D9565" s="3" t="str">
        <f t="shared" si="149"/>
        <v/>
      </c>
      <c r="E9565" s="20" t="s">
        <v>381</v>
      </c>
    </row>
    <row r="9566" spans="1:5" outlineLevel="2" x14ac:dyDescent="0.25">
      <c r="A9566" s="22">
        <v>45525</v>
      </c>
      <c r="B9566" s="20" t="s">
        <v>140</v>
      </c>
      <c r="C9566" s="21">
        <v>49.48</v>
      </c>
      <c r="D9566" s="3" t="str">
        <f t="shared" si="149"/>
        <v/>
      </c>
      <c r="E9566" s="20" t="s">
        <v>381</v>
      </c>
    </row>
    <row r="9567" spans="1:5" outlineLevel="2" x14ac:dyDescent="0.25">
      <c r="A9567" s="22">
        <v>45525</v>
      </c>
      <c r="B9567" s="20" t="s">
        <v>140</v>
      </c>
      <c r="C9567" s="21">
        <v>67.349999999999994</v>
      </c>
      <c r="D9567" s="3" t="str">
        <f t="shared" si="149"/>
        <v/>
      </c>
      <c r="E9567" s="20" t="s">
        <v>381</v>
      </c>
    </row>
    <row r="9568" spans="1:5" outlineLevel="2" x14ac:dyDescent="0.25">
      <c r="A9568" s="22">
        <v>45525</v>
      </c>
      <c r="B9568" s="20" t="s">
        <v>140</v>
      </c>
      <c r="C9568" s="21">
        <v>259.87</v>
      </c>
      <c r="D9568" s="3" t="str">
        <f t="shared" si="149"/>
        <v/>
      </c>
      <c r="E9568" s="20" t="s">
        <v>381</v>
      </c>
    </row>
    <row r="9569" spans="1:5" outlineLevel="2" x14ac:dyDescent="0.25">
      <c r="A9569" s="22">
        <v>45525</v>
      </c>
      <c r="B9569" s="20" t="s">
        <v>140</v>
      </c>
      <c r="C9569" s="21">
        <v>50.82</v>
      </c>
      <c r="D9569" s="3" t="str">
        <f t="shared" si="149"/>
        <v/>
      </c>
      <c r="E9569" s="20" t="s">
        <v>385</v>
      </c>
    </row>
    <row r="9570" spans="1:5" outlineLevel="2" x14ac:dyDescent="0.25">
      <c r="A9570" s="22">
        <v>45525</v>
      </c>
      <c r="B9570" s="20" t="s">
        <v>140</v>
      </c>
      <c r="C9570" s="21">
        <v>21</v>
      </c>
      <c r="D9570" s="3" t="str">
        <f t="shared" si="149"/>
        <v/>
      </c>
      <c r="E9570" s="20" t="s">
        <v>385</v>
      </c>
    </row>
    <row r="9571" spans="1:5" outlineLevel="2" x14ac:dyDescent="0.25">
      <c r="A9571" s="22">
        <v>45525</v>
      </c>
      <c r="B9571" s="20" t="s">
        <v>140</v>
      </c>
      <c r="C9571" s="21">
        <v>43.62</v>
      </c>
      <c r="D9571" s="3" t="str">
        <f t="shared" si="149"/>
        <v/>
      </c>
      <c r="E9571" s="20" t="s">
        <v>385</v>
      </c>
    </row>
    <row r="9572" spans="1:5" outlineLevel="2" x14ac:dyDescent="0.25">
      <c r="A9572" s="22">
        <v>45525</v>
      </c>
      <c r="B9572" s="20" t="s">
        <v>140</v>
      </c>
      <c r="C9572" s="21">
        <v>108.79</v>
      </c>
      <c r="D9572" s="3" t="str">
        <f t="shared" si="149"/>
        <v/>
      </c>
      <c r="E9572" s="20" t="s">
        <v>385</v>
      </c>
    </row>
    <row r="9573" spans="1:5" outlineLevel="2" x14ac:dyDescent="0.25">
      <c r="A9573" s="22">
        <v>45525</v>
      </c>
      <c r="B9573" s="20" t="s">
        <v>140</v>
      </c>
      <c r="C9573" s="21">
        <v>-9.9700000000000006</v>
      </c>
      <c r="D9573" s="3" t="str">
        <f t="shared" si="149"/>
        <v/>
      </c>
      <c r="E9573" s="20" t="s">
        <v>385</v>
      </c>
    </row>
    <row r="9574" spans="1:5" outlineLevel="2" x14ac:dyDescent="0.25">
      <c r="A9574" s="22">
        <v>45525</v>
      </c>
      <c r="B9574" s="20" t="s">
        <v>140</v>
      </c>
      <c r="C9574" s="21">
        <v>99</v>
      </c>
      <c r="D9574" s="3" t="str">
        <f t="shared" si="149"/>
        <v/>
      </c>
      <c r="E9574" s="20" t="s">
        <v>385</v>
      </c>
    </row>
    <row r="9575" spans="1:5" outlineLevel="2" x14ac:dyDescent="0.25">
      <c r="A9575" s="22">
        <v>45525</v>
      </c>
      <c r="B9575" s="20" t="s">
        <v>140</v>
      </c>
      <c r="C9575" s="21">
        <v>498.19</v>
      </c>
      <c r="D9575" s="3" t="str">
        <f t="shared" si="149"/>
        <v/>
      </c>
      <c r="E9575" s="20" t="s">
        <v>385</v>
      </c>
    </row>
    <row r="9576" spans="1:5" outlineLevel="2" x14ac:dyDescent="0.25">
      <c r="A9576" s="22">
        <v>45525</v>
      </c>
      <c r="B9576" s="20" t="s">
        <v>140</v>
      </c>
      <c r="C9576" s="21">
        <v>417.46</v>
      </c>
      <c r="D9576" s="3" t="str">
        <f t="shared" si="149"/>
        <v/>
      </c>
      <c r="E9576" s="20" t="s">
        <v>381</v>
      </c>
    </row>
    <row r="9577" spans="1:5" outlineLevel="2" x14ac:dyDescent="0.25">
      <c r="A9577" s="22">
        <v>45525</v>
      </c>
      <c r="B9577" s="20" t="s">
        <v>140</v>
      </c>
      <c r="C9577" s="21">
        <v>92.56</v>
      </c>
      <c r="D9577" s="3" t="str">
        <f t="shared" si="149"/>
        <v/>
      </c>
      <c r="E9577" s="20" t="s">
        <v>385</v>
      </c>
    </row>
    <row r="9578" spans="1:5" outlineLevel="2" x14ac:dyDescent="0.25">
      <c r="A9578" s="22">
        <v>45525</v>
      </c>
      <c r="B9578" s="20" t="s">
        <v>140</v>
      </c>
      <c r="C9578" s="21">
        <v>32.85</v>
      </c>
      <c r="D9578" s="3" t="str">
        <f t="shared" si="149"/>
        <v/>
      </c>
      <c r="E9578" s="20" t="s">
        <v>401</v>
      </c>
    </row>
    <row r="9579" spans="1:5" outlineLevel="2" x14ac:dyDescent="0.25">
      <c r="A9579" s="22">
        <v>45525</v>
      </c>
      <c r="B9579" s="20" t="s">
        <v>140</v>
      </c>
      <c r="C9579" s="21">
        <v>319.75</v>
      </c>
      <c r="D9579" s="3" t="str">
        <f t="shared" si="149"/>
        <v/>
      </c>
      <c r="E9579" s="20" t="s">
        <v>401</v>
      </c>
    </row>
    <row r="9580" spans="1:5" outlineLevel="2" x14ac:dyDescent="0.25">
      <c r="A9580" s="22">
        <v>45525</v>
      </c>
      <c r="B9580" s="20" t="s">
        <v>140</v>
      </c>
      <c r="C9580" s="21">
        <v>128.04</v>
      </c>
      <c r="D9580" s="3" t="str">
        <f t="shared" si="149"/>
        <v/>
      </c>
      <c r="E9580" s="20" t="s">
        <v>385</v>
      </c>
    </row>
    <row r="9581" spans="1:5" outlineLevel="2" x14ac:dyDescent="0.25">
      <c r="A9581" s="22">
        <v>45525</v>
      </c>
      <c r="B9581" s="20" t="s">
        <v>140</v>
      </c>
      <c r="C9581" s="21">
        <v>154.81</v>
      </c>
      <c r="D9581" s="3" t="str">
        <f t="shared" si="149"/>
        <v/>
      </c>
      <c r="E9581" s="20" t="s">
        <v>381</v>
      </c>
    </row>
    <row r="9582" spans="1:5" outlineLevel="1" x14ac:dyDescent="0.25">
      <c r="A9582" s="28">
        <f>A9581</f>
        <v>45525</v>
      </c>
      <c r="B9582" s="29" t="str">
        <f>B9581</f>
        <v>HOME DEPOT CREDIT SERVICES</v>
      </c>
      <c r="C9582" s="30">
        <f>SUBTOTAL(9,C9558:C9581)</f>
        <v>4007.11</v>
      </c>
      <c r="D9582" s="31" t="str">
        <f t="shared" si="149"/>
        <v>TOTAL</v>
      </c>
      <c r="E9582" s="20"/>
    </row>
    <row r="9583" spans="1:5" outlineLevel="2" x14ac:dyDescent="0.25">
      <c r="A9583" s="22">
        <v>45525</v>
      </c>
      <c r="B9583" s="20" t="s">
        <v>482</v>
      </c>
      <c r="C9583" s="21">
        <v>17832.650000000001</v>
      </c>
      <c r="D9583" s="3" t="str">
        <f t="shared" si="149"/>
        <v/>
      </c>
      <c r="E9583" s="20" t="s">
        <v>421</v>
      </c>
    </row>
    <row r="9584" spans="1:5" outlineLevel="2" x14ac:dyDescent="0.25">
      <c r="A9584" s="22">
        <v>45525</v>
      </c>
      <c r="B9584" s="20" t="s">
        <v>482</v>
      </c>
      <c r="C9584" s="21">
        <v>169834.8</v>
      </c>
      <c r="D9584" s="3" t="str">
        <f t="shared" si="149"/>
        <v/>
      </c>
      <c r="E9584" s="20" t="s">
        <v>416</v>
      </c>
    </row>
    <row r="9585" spans="1:5" outlineLevel="2" x14ac:dyDescent="0.25">
      <c r="A9585" s="22">
        <v>45525</v>
      </c>
      <c r="B9585" s="20" t="s">
        <v>482</v>
      </c>
      <c r="C9585" s="21">
        <v>3704.4</v>
      </c>
      <c r="D9585" s="3" t="str">
        <f t="shared" si="149"/>
        <v/>
      </c>
      <c r="E9585" s="20" t="s">
        <v>421</v>
      </c>
    </row>
    <row r="9586" spans="1:5" outlineLevel="2" x14ac:dyDescent="0.25">
      <c r="A9586" s="22">
        <v>45525</v>
      </c>
      <c r="B9586" s="20" t="s">
        <v>482</v>
      </c>
      <c r="C9586" s="21">
        <v>35280</v>
      </c>
      <c r="D9586" s="3" t="str">
        <f t="shared" si="149"/>
        <v/>
      </c>
      <c r="E9586" s="20" t="s">
        <v>416</v>
      </c>
    </row>
    <row r="9587" spans="1:5" outlineLevel="1" x14ac:dyDescent="0.25">
      <c r="A9587" s="28">
        <f>A9586</f>
        <v>45525</v>
      </c>
      <c r="B9587" s="29" t="str">
        <f>B9586</f>
        <v>HM RECEIVABLES CO INC</v>
      </c>
      <c r="C9587" s="30">
        <f>SUBTOTAL(9,C9583:C9586)</f>
        <v>226651.84999999998</v>
      </c>
      <c r="D9587" s="31" t="str">
        <f t="shared" si="149"/>
        <v>TOTAL</v>
      </c>
      <c r="E9587" s="20"/>
    </row>
    <row r="9588" spans="1:5" outlineLevel="2" x14ac:dyDescent="0.25">
      <c r="A9588" s="22">
        <v>45525</v>
      </c>
      <c r="B9588" s="20" t="s">
        <v>843</v>
      </c>
      <c r="C9588" s="21">
        <v>1800</v>
      </c>
      <c r="D9588" s="3" t="str">
        <f t="shared" si="149"/>
        <v/>
      </c>
      <c r="E9588" s="20" t="s">
        <v>399</v>
      </c>
    </row>
    <row r="9589" spans="1:5" outlineLevel="2" x14ac:dyDescent="0.25">
      <c r="A9589" s="22">
        <v>45525</v>
      </c>
      <c r="B9589" s="20" t="s">
        <v>843</v>
      </c>
      <c r="C9589" s="21">
        <v>2200</v>
      </c>
      <c r="D9589" s="3" t="str">
        <f t="shared" si="149"/>
        <v/>
      </c>
      <c r="E9589" s="20" t="s">
        <v>399</v>
      </c>
    </row>
    <row r="9590" spans="1:5" outlineLevel="1" x14ac:dyDescent="0.25">
      <c r="A9590" s="28">
        <f>A9589</f>
        <v>45525</v>
      </c>
      <c r="B9590" s="29" t="str">
        <f>B9589</f>
        <v>MICHAEL HOUSE</v>
      </c>
      <c r="C9590" s="30">
        <f>SUBTOTAL(9,C9588:C9589)</f>
        <v>4000</v>
      </c>
      <c r="D9590" s="31" t="str">
        <f t="shared" si="149"/>
        <v>TOTAL</v>
      </c>
      <c r="E9590" s="20"/>
    </row>
    <row r="9591" spans="1:5" outlineLevel="2" x14ac:dyDescent="0.25">
      <c r="A9591" s="22">
        <v>45525</v>
      </c>
      <c r="B9591" s="20" t="s">
        <v>144</v>
      </c>
      <c r="C9591" s="21">
        <v>959.39</v>
      </c>
      <c r="D9591" s="3" t="str">
        <f t="shared" si="149"/>
        <v/>
      </c>
      <c r="E9591" s="20" t="s">
        <v>391</v>
      </c>
    </row>
    <row r="9592" spans="1:5" outlineLevel="2" x14ac:dyDescent="0.25">
      <c r="A9592" s="22">
        <v>45525</v>
      </c>
      <c r="B9592" s="20" t="s">
        <v>144</v>
      </c>
      <c r="C9592" s="21">
        <v>912.75</v>
      </c>
      <c r="D9592" s="3" t="str">
        <f t="shared" si="149"/>
        <v/>
      </c>
      <c r="E9592" s="20" t="s">
        <v>391</v>
      </c>
    </row>
    <row r="9593" spans="1:5" outlineLevel="2" x14ac:dyDescent="0.25">
      <c r="A9593" s="22">
        <v>45525</v>
      </c>
      <c r="B9593" s="20" t="s">
        <v>144</v>
      </c>
      <c r="C9593" s="21">
        <v>714.86</v>
      </c>
      <c r="D9593" s="3" t="str">
        <f t="shared" si="149"/>
        <v/>
      </c>
      <c r="E9593" s="20" t="s">
        <v>391</v>
      </c>
    </row>
    <row r="9594" spans="1:5" outlineLevel="2" x14ac:dyDescent="0.25">
      <c r="A9594" s="22">
        <v>45525</v>
      </c>
      <c r="B9594" s="20" t="s">
        <v>144</v>
      </c>
      <c r="C9594" s="21">
        <v>957.05</v>
      </c>
      <c r="D9594" s="3" t="str">
        <f t="shared" si="149"/>
        <v/>
      </c>
      <c r="E9594" s="20" t="s">
        <v>391</v>
      </c>
    </row>
    <row r="9595" spans="1:5" outlineLevel="2" x14ac:dyDescent="0.25">
      <c r="A9595" s="22">
        <v>45525</v>
      </c>
      <c r="B9595" s="20" t="s">
        <v>144</v>
      </c>
      <c r="C9595" s="21">
        <v>610.48</v>
      </c>
      <c r="D9595" s="3" t="str">
        <f t="shared" si="149"/>
        <v/>
      </c>
      <c r="E9595" s="20" t="s">
        <v>391</v>
      </c>
    </row>
    <row r="9596" spans="1:5" outlineLevel="1" x14ac:dyDescent="0.25">
      <c r="A9596" s="28">
        <f>A9595</f>
        <v>45525</v>
      </c>
      <c r="B9596" s="29" t="str">
        <f>B9595</f>
        <v>HUNTON SERVICES</v>
      </c>
      <c r="C9596" s="30">
        <f>SUBTOTAL(9,C9591:C9595)</f>
        <v>4154.5300000000007</v>
      </c>
      <c r="D9596" s="31" t="str">
        <f t="shared" si="149"/>
        <v>TOTAL</v>
      </c>
      <c r="E9596" s="20"/>
    </row>
    <row r="9597" spans="1:5" outlineLevel="2" x14ac:dyDescent="0.25">
      <c r="A9597" s="22">
        <v>45525</v>
      </c>
      <c r="B9597" s="20" t="s">
        <v>145</v>
      </c>
      <c r="C9597" s="21">
        <v>367</v>
      </c>
      <c r="D9597" s="3" t="str">
        <f t="shared" si="149"/>
        <v/>
      </c>
      <c r="E9597" s="20" t="s">
        <v>381</v>
      </c>
    </row>
    <row r="9598" spans="1:5" outlineLevel="2" x14ac:dyDescent="0.25">
      <c r="A9598" s="22">
        <v>45525</v>
      </c>
      <c r="B9598" s="20" t="s">
        <v>145</v>
      </c>
      <c r="C9598" s="21">
        <v>88</v>
      </c>
      <c r="D9598" s="3" t="str">
        <f t="shared" si="149"/>
        <v/>
      </c>
      <c r="E9598" s="20" t="s">
        <v>381</v>
      </c>
    </row>
    <row r="9599" spans="1:5" outlineLevel="2" x14ac:dyDescent="0.25">
      <c r="A9599" s="22">
        <v>45525</v>
      </c>
      <c r="B9599" s="20" t="s">
        <v>145</v>
      </c>
      <c r="C9599" s="21">
        <v>60</v>
      </c>
      <c r="D9599" s="3" t="str">
        <f t="shared" si="149"/>
        <v/>
      </c>
      <c r="E9599" s="20" t="s">
        <v>381</v>
      </c>
    </row>
    <row r="9600" spans="1:5" outlineLevel="2" x14ac:dyDescent="0.25">
      <c r="A9600" s="22">
        <v>45525</v>
      </c>
      <c r="B9600" s="20" t="s">
        <v>145</v>
      </c>
      <c r="C9600" s="21">
        <v>435</v>
      </c>
      <c r="D9600" s="3" t="str">
        <f t="shared" si="149"/>
        <v/>
      </c>
      <c r="E9600" s="20" t="s">
        <v>381</v>
      </c>
    </row>
    <row r="9601" spans="1:5" outlineLevel="2" x14ac:dyDescent="0.25">
      <c r="A9601" s="22">
        <v>45525</v>
      </c>
      <c r="B9601" s="20" t="s">
        <v>145</v>
      </c>
      <c r="C9601" s="21">
        <v>484</v>
      </c>
      <c r="D9601" s="3" t="str">
        <f t="shared" si="149"/>
        <v/>
      </c>
      <c r="E9601" s="20" t="s">
        <v>381</v>
      </c>
    </row>
    <row r="9602" spans="1:5" outlineLevel="2" x14ac:dyDescent="0.25">
      <c r="A9602" s="22">
        <v>45525</v>
      </c>
      <c r="B9602" s="20" t="s">
        <v>145</v>
      </c>
      <c r="C9602" s="21">
        <v>315</v>
      </c>
      <c r="D9602" s="3" t="str">
        <f t="shared" si="149"/>
        <v/>
      </c>
      <c r="E9602" s="20" t="s">
        <v>381</v>
      </c>
    </row>
    <row r="9603" spans="1:5" outlineLevel="2" x14ac:dyDescent="0.25">
      <c r="A9603" s="22">
        <v>45525</v>
      </c>
      <c r="B9603" s="20" t="s">
        <v>145</v>
      </c>
      <c r="C9603" s="21">
        <v>414</v>
      </c>
      <c r="D9603" s="3" t="str">
        <f t="shared" si="149"/>
        <v/>
      </c>
      <c r="E9603" s="20" t="s">
        <v>381</v>
      </c>
    </row>
    <row r="9604" spans="1:5" outlineLevel="2" x14ac:dyDescent="0.25">
      <c r="A9604" s="22">
        <v>45525</v>
      </c>
      <c r="B9604" s="20" t="s">
        <v>145</v>
      </c>
      <c r="C9604" s="21">
        <v>620</v>
      </c>
      <c r="D9604" s="3" t="str">
        <f t="shared" si="149"/>
        <v/>
      </c>
      <c r="E9604" s="20" t="s">
        <v>381</v>
      </c>
    </row>
    <row r="9605" spans="1:5" outlineLevel="2" x14ac:dyDescent="0.25">
      <c r="A9605" s="22">
        <v>45525</v>
      </c>
      <c r="B9605" s="20" t="s">
        <v>145</v>
      </c>
      <c r="C9605" s="21">
        <v>177</v>
      </c>
      <c r="D9605" s="3" t="str">
        <f t="shared" si="149"/>
        <v/>
      </c>
      <c r="E9605" s="20" t="s">
        <v>381</v>
      </c>
    </row>
    <row r="9606" spans="1:5" outlineLevel="2" x14ac:dyDescent="0.25">
      <c r="A9606" s="22">
        <v>45525</v>
      </c>
      <c r="B9606" s="20" t="s">
        <v>145</v>
      </c>
      <c r="C9606" s="21">
        <v>118</v>
      </c>
      <c r="D9606" s="3" t="str">
        <f t="shared" si="149"/>
        <v/>
      </c>
      <c r="E9606" s="20" t="s">
        <v>381</v>
      </c>
    </row>
    <row r="9607" spans="1:5" outlineLevel="2" x14ac:dyDescent="0.25">
      <c r="A9607" s="22">
        <v>45525</v>
      </c>
      <c r="B9607" s="20" t="s">
        <v>145</v>
      </c>
      <c r="C9607" s="21">
        <v>72</v>
      </c>
      <c r="D9607" s="3" t="str">
        <f t="shared" si="149"/>
        <v/>
      </c>
      <c r="E9607" s="20" t="s">
        <v>381</v>
      </c>
    </row>
    <row r="9608" spans="1:5" outlineLevel="2" x14ac:dyDescent="0.25">
      <c r="A9608" s="22">
        <v>45525</v>
      </c>
      <c r="B9608" s="20" t="s">
        <v>145</v>
      </c>
      <c r="C9608" s="21">
        <v>177</v>
      </c>
      <c r="D9608" s="3" t="str">
        <f t="shared" ref="D9608:D9671" si="150">IF(E9608=0,"TOTAL","")</f>
        <v/>
      </c>
      <c r="E9608" s="20" t="s">
        <v>381</v>
      </c>
    </row>
    <row r="9609" spans="1:5" outlineLevel="2" x14ac:dyDescent="0.25">
      <c r="A9609" s="22">
        <v>45525</v>
      </c>
      <c r="B9609" s="20" t="s">
        <v>145</v>
      </c>
      <c r="C9609" s="21">
        <v>58</v>
      </c>
      <c r="D9609" s="3" t="str">
        <f t="shared" si="150"/>
        <v/>
      </c>
      <c r="E9609" s="20" t="s">
        <v>381</v>
      </c>
    </row>
    <row r="9610" spans="1:5" outlineLevel="2" x14ac:dyDescent="0.25">
      <c r="A9610" s="22">
        <v>45525</v>
      </c>
      <c r="B9610" s="20" t="s">
        <v>145</v>
      </c>
      <c r="C9610" s="21">
        <v>1547</v>
      </c>
      <c r="D9610" s="3" t="str">
        <f t="shared" si="150"/>
        <v/>
      </c>
      <c r="E9610" s="20" t="s">
        <v>386</v>
      </c>
    </row>
    <row r="9611" spans="1:5" outlineLevel="2" x14ac:dyDescent="0.25">
      <c r="A9611" s="22">
        <v>45525</v>
      </c>
      <c r="B9611" s="20" t="s">
        <v>145</v>
      </c>
      <c r="C9611" s="21">
        <v>470</v>
      </c>
      <c r="D9611" s="3" t="str">
        <f t="shared" si="150"/>
        <v/>
      </c>
      <c r="E9611" s="20" t="s">
        <v>381</v>
      </c>
    </row>
    <row r="9612" spans="1:5" outlineLevel="1" x14ac:dyDescent="0.25">
      <c r="A9612" s="28">
        <f>A9611</f>
        <v>45525</v>
      </c>
      <c r="B9612" s="29" t="str">
        <f>B9611</f>
        <v>IDENTISYS INC</v>
      </c>
      <c r="C9612" s="30">
        <f>SUBTOTAL(9,C9597:C9611)</f>
        <v>5402</v>
      </c>
      <c r="D9612" s="31" t="str">
        <f t="shared" si="150"/>
        <v>TOTAL</v>
      </c>
      <c r="E9612" s="20"/>
    </row>
    <row r="9613" spans="1:5" outlineLevel="2" x14ac:dyDescent="0.25">
      <c r="A9613" s="22">
        <v>45525</v>
      </c>
      <c r="B9613" s="20" t="s">
        <v>1426</v>
      </c>
      <c r="C9613" s="21">
        <v>450</v>
      </c>
      <c r="D9613" s="3" t="str">
        <f t="shared" si="150"/>
        <v/>
      </c>
      <c r="E9613" s="20" t="s">
        <v>381</v>
      </c>
    </row>
    <row r="9614" spans="1:5" outlineLevel="1" x14ac:dyDescent="0.25">
      <c r="A9614" s="28">
        <f>A9613</f>
        <v>45525</v>
      </c>
      <c r="B9614" s="29" t="str">
        <f>B9613</f>
        <v>IMAGE 2C LLC</v>
      </c>
      <c r="C9614" s="30">
        <f>SUBTOTAL(9,C9613:C9613)</f>
        <v>450</v>
      </c>
      <c r="D9614" s="31" t="str">
        <f t="shared" si="150"/>
        <v>TOTAL</v>
      </c>
      <c r="E9614" s="20"/>
    </row>
    <row r="9615" spans="1:5" outlineLevel="2" x14ac:dyDescent="0.25">
      <c r="A9615" s="22">
        <v>45525</v>
      </c>
      <c r="B9615" s="20" t="s">
        <v>318</v>
      </c>
      <c r="C9615" s="21">
        <v>17734.560000000001</v>
      </c>
      <c r="D9615" s="3" t="str">
        <f t="shared" si="150"/>
        <v/>
      </c>
      <c r="E9615" s="20" t="s">
        <v>433</v>
      </c>
    </row>
    <row r="9616" spans="1:5" outlineLevel="1" x14ac:dyDescent="0.25">
      <c r="A9616" s="28">
        <f>A9615</f>
        <v>45525</v>
      </c>
      <c r="B9616" s="29" t="str">
        <f>B9615</f>
        <v>INFOARMOR INC</v>
      </c>
      <c r="C9616" s="30">
        <f>SUBTOTAL(9,C9615:C9615)</f>
        <v>17734.560000000001</v>
      </c>
      <c r="D9616" s="31" t="str">
        <f t="shared" si="150"/>
        <v>TOTAL</v>
      </c>
      <c r="E9616" s="20"/>
    </row>
    <row r="9617" spans="1:5" outlineLevel="2" x14ac:dyDescent="0.25">
      <c r="A9617" s="22">
        <v>45525</v>
      </c>
      <c r="B9617" s="20" t="s">
        <v>846</v>
      </c>
      <c r="C9617" s="21">
        <v>4500</v>
      </c>
      <c r="D9617" s="3" t="str">
        <f t="shared" si="150"/>
        <v/>
      </c>
      <c r="E9617" s="20" t="s">
        <v>399</v>
      </c>
    </row>
    <row r="9618" spans="1:5" outlineLevel="1" x14ac:dyDescent="0.25">
      <c r="A9618" s="28">
        <f>A9617</f>
        <v>45525</v>
      </c>
      <c r="B9618" s="29" t="str">
        <f>B9617</f>
        <v>J YOO DESIGNS LLC</v>
      </c>
      <c r="C9618" s="30">
        <f>SUBTOTAL(9,C9617:C9617)</f>
        <v>4500</v>
      </c>
      <c r="D9618" s="31" t="str">
        <f t="shared" si="150"/>
        <v>TOTAL</v>
      </c>
      <c r="E9618" s="20"/>
    </row>
    <row r="9619" spans="1:5" outlineLevel="2" x14ac:dyDescent="0.25">
      <c r="A9619" s="22">
        <v>45525</v>
      </c>
      <c r="B9619" s="20" t="s">
        <v>615</v>
      </c>
      <c r="C9619" s="21">
        <v>7800</v>
      </c>
      <c r="D9619" s="3" t="str">
        <f t="shared" si="150"/>
        <v/>
      </c>
      <c r="E9619" s="20" t="s">
        <v>401</v>
      </c>
    </row>
    <row r="9620" spans="1:5" outlineLevel="1" x14ac:dyDescent="0.25">
      <c r="A9620" s="28">
        <f>A9619</f>
        <v>45525</v>
      </c>
      <c r="B9620" s="29" t="str">
        <f>B9619</f>
        <v>JEFFREY P SZYMANSKI CORPORATION</v>
      </c>
      <c r="C9620" s="30">
        <f>SUBTOTAL(9,C9619:C9619)</f>
        <v>7800</v>
      </c>
      <c r="D9620" s="31" t="str">
        <f t="shared" si="150"/>
        <v>TOTAL</v>
      </c>
      <c r="E9620" s="20"/>
    </row>
    <row r="9621" spans="1:5" outlineLevel="2" x14ac:dyDescent="0.25">
      <c r="A9621" s="22">
        <v>45525</v>
      </c>
      <c r="B9621" s="20" t="s">
        <v>267</v>
      </c>
      <c r="C9621" s="21">
        <v>417.8</v>
      </c>
      <c r="D9621" s="3" t="str">
        <f t="shared" si="150"/>
        <v/>
      </c>
      <c r="E9621" s="20" t="s">
        <v>387</v>
      </c>
    </row>
    <row r="9622" spans="1:5" outlineLevel="1" x14ac:dyDescent="0.25">
      <c r="A9622" s="28">
        <f>A9621</f>
        <v>45525</v>
      </c>
      <c r="B9622" s="29" t="str">
        <f>B9621</f>
        <v>SHIRAZ ICE LLC</v>
      </c>
      <c r="C9622" s="30">
        <f>SUBTOTAL(9,C9621:C9621)</f>
        <v>417.8</v>
      </c>
      <c r="D9622" s="31" t="str">
        <f t="shared" si="150"/>
        <v>TOTAL</v>
      </c>
      <c r="E9622" s="20"/>
    </row>
    <row r="9623" spans="1:5" outlineLevel="2" x14ac:dyDescent="0.25">
      <c r="A9623" s="22">
        <v>45525</v>
      </c>
      <c r="B9623" s="20" t="s">
        <v>1427</v>
      </c>
      <c r="C9623" s="21">
        <v>552.5</v>
      </c>
      <c r="D9623" s="3" t="str">
        <f t="shared" si="150"/>
        <v/>
      </c>
      <c r="E9623" s="20" t="s">
        <v>387</v>
      </c>
    </row>
    <row r="9624" spans="1:5" outlineLevel="1" x14ac:dyDescent="0.25">
      <c r="A9624" s="28">
        <f>A9623</f>
        <v>45525</v>
      </c>
      <c r="B9624" s="29" t="str">
        <f>B9623</f>
        <v>CAPSTONE HOSPITALITY GROUP LLC</v>
      </c>
      <c r="C9624" s="30">
        <f>SUBTOTAL(9,C9623:C9623)</f>
        <v>552.5</v>
      </c>
      <c r="D9624" s="31" t="str">
        <f t="shared" si="150"/>
        <v>TOTAL</v>
      </c>
      <c r="E9624" s="20"/>
    </row>
    <row r="9625" spans="1:5" outlineLevel="2" x14ac:dyDescent="0.25">
      <c r="A9625" s="22">
        <v>45525</v>
      </c>
      <c r="B9625" s="20" t="s">
        <v>354</v>
      </c>
      <c r="C9625" s="21">
        <v>3653.79</v>
      </c>
      <c r="D9625" s="3" t="str">
        <f t="shared" si="150"/>
        <v/>
      </c>
      <c r="E9625" s="20" t="s">
        <v>391</v>
      </c>
    </row>
    <row r="9626" spans="1:5" outlineLevel="1" x14ac:dyDescent="0.25">
      <c r="A9626" s="28">
        <f>A9625</f>
        <v>45525</v>
      </c>
      <c r="B9626" s="29" t="str">
        <f>B9625</f>
        <v>JOHNSON CONTROLS</v>
      </c>
      <c r="C9626" s="30">
        <f>SUBTOTAL(9,C9625:C9625)</f>
        <v>3653.79</v>
      </c>
      <c r="D9626" s="31" t="str">
        <f t="shared" si="150"/>
        <v>TOTAL</v>
      </c>
      <c r="E9626" s="20"/>
    </row>
    <row r="9627" spans="1:5" outlineLevel="2" x14ac:dyDescent="0.25">
      <c r="A9627" s="22">
        <v>45525</v>
      </c>
      <c r="B9627" s="20" t="s">
        <v>1428</v>
      </c>
      <c r="C9627" s="21">
        <v>176.84</v>
      </c>
      <c r="D9627" s="3" t="str">
        <f t="shared" si="150"/>
        <v/>
      </c>
      <c r="E9627" s="20" t="s">
        <v>381</v>
      </c>
    </row>
    <row r="9628" spans="1:5" outlineLevel="2" x14ac:dyDescent="0.25">
      <c r="A9628" s="22">
        <v>45525</v>
      </c>
      <c r="B9628" s="20" t="s">
        <v>1428</v>
      </c>
      <c r="C9628" s="21">
        <v>530.6</v>
      </c>
      <c r="D9628" s="3" t="str">
        <f t="shared" si="150"/>
        <v/>
      </c>
      <c r="E9628" s="20" t="s">
        <v>381</v>
      </c>
    </row>
    <row r="9629" spans="1:5" outlineLevel="2" x14ac:dyDescent="0.25">
      <c r="A9629" s="22">
        <v>45525</v>
      </c>
      <c r="B9629" s="20" t="s">
        <v>1428</v>
      </c>
      <c r="C9629" s="21">
        <v>176.84</v>
      </c>
      <c r="D9629" s="3" t="str">
        <f t="shared" si="150"/>
        <v/>
      </c>
      <c r="E9629" s="20" t="s">
        <v>381</v>
      </c>
    </row>
    <row r="9630" spans="1:5" outlineLevel="2" x14ac:dyDescent="0.25">
      <c r="A9630" s="22">
        <v>45525</v>
      </c>
      <c r="B9630" s="20" t="s">
        <v>1428</v>
      </c>
      <c r="C9630" s="21">
        <v>176.84</v>
      </c>
      <c r="D9630" s="3" t="str">
        <f t="shared" si="150"/>
        <v/>
      </c>
      <c r="E9630" s="20" t="s">
        <v>381</v>
      </c>
    </row>
    <row r="9631" spans="1:5" outlineLevel="2" x14ac:dyDescent="0.25">
      <c r="A9631" s="22">
        <v>45525</v>
      </c>
      <c r="B9631" s="20" t="s">
        <v>1428</v>
      </c>
      <c r="C9631" s="21">
        <v>176.84</v>
      </c>
      <c r="D9631" s="3" t="str">
        <f t="shared" si="150"/>
        <v/>
      </c>
      <c r="E9631" s="20" t="s">
        <v>381</v>
      </c>
    </row>
    <row r="9632" spans="1:5" outlineLevel="2" x14ac:dyDescent="0.25">
      <c r="A9632" s="22">
        <v>45525</v>
      </c>
      <c r="B9632" s="20" t="s">
        <v>1428</v>
      </c>
      <c r="C9632" s="21">
        <v>176.84</v>
      </c>
      <c r="D9632" s="3" t="str">
        <f t="shared" si="150"/>
        <v/>
      </c>
      <c r="E9632" s="20" t="s">
        <v>381</v>
      </c>
    </row>
    <row r="9633" spans="1:5" outlineLevel="2" x14ac:dyDescent="0.25">
      <c r="A9633" s="22">
        <v>45525</v>
      </c>
      <c r="B9633" s="20" t="s">
        <v>1428</v>
      </c>
      <c r="C9633" s="21">
        <v>530.6</v>
      </c>
      <c r="D9633" s="3" t="str">
        <f t="shared" si="150"/>
        <v/>
      </c>
      <c r="E9633" s="20" t="s">
        <v>381</v>
      </c>
    </row>
    <row r="9634" spans="1:5" outlineLevel="2" x14ac:dyDescent="0.25">
      <c r="A9634" s="22">
        <v>45525</v>
      </c>
      <c r="B9634" s="20" t="s">
        <v>1428</v>
      </c>
      <c r="C9634" s="21">
        <v>176.84</v>
      </c>
      <c r="D9634" s="3" t="str">
        <f t="shared" si="150"/>
        <v/>
      </c>
      <c r="E9634" s="20" t="s">
        <v>381</v>
      </c>
    </row>
    <row r="9635" spans="1:5" outlineLevel="2" x14ac:dyDescent="0.25">
      <c r="A9635" s="22">
        <v>45525</v>
      </c>
      <c r="B9635" s="20" t="s">
        <v>1428</v>
      </c>
      <c r="C9635" s="21">
        <v>176.84</v>
      </c>
      <c r="D9635" s="3" t="str">
        <f t="shared" si="150"/>
        <v/>
      </c>
      <c r="E9635" s="20" t="s">
        <v>381</v>
      </c>
    </row>
    <row r="9636" spans="1:5" outlineLevel="2" x14ac:dyDescent="0.25">
      <c r="A9636" s="22">
        <v>45525</v>
      </c>
      <c r="B9636" s="20" t="s">
        <v>1428</v>
      </c>
      <c r="C9636" s="21">
        <v>176.84</v>
      </c>
      <c r="D9636" s="3" t="str">
        <f t="shared" si="150"/>
        <v/>
      </c>
      <c r="E9636" s="20" t="s">
        <v>381</v>
      </c>
    </row>
    <row r="9637" spans="1:5" outlineLevel="2" x14ac:dyDescent="0.25">
      <c r="A9637" s="22">
        <v>45525</v>
      </c>
      <c r="B9637" s="20" t="s">
        <v>1428</v>
      </c>
      <c r="C9637" s="21">
        <v>176.84</v>
      </c>
      <c r="D9637" s="3" t="str">
        <f t="shared" si="150"/>
        <v/>
      </c>
      <c r="E9637" s="20" t="s">
        <v>381</v>
      </c>
    </row>
    <row r="9638" spans="1:5" outlineLevel="2" x14ac:dyDescent="0.25">
      <c r="A9638" s="22">
        <v>45525</v>
      </c>
      <c r="B9638" s="20" t="s">
        <v>1428</v>
      </c>
      <c r="C9638" s="21">
        <v>530.52</v>
      </c>
      <c r="D9638" s="3" t="str">
        <f t="shared" si="150"/>
        <v/>
      </c>
      <c r="E9638" s="20" t="s">
        <v>381</v>
      </c>
    </row>
    <row r="9639" spans="1:5" outlineLevel="2" x14ac:dyDescent="0.25">
      <c r="A9639" s="22">
        <v>45525</v>
      </c>
      <c r="B9639" s="20" t="s">
        <v>1428</v>
      </c>
      <c r="C9639" s="21">
        <v>176.84</v>
      </c>
      <c r="D9639" s="3" t="str">
        <f t="shared" si="150"/>
        <v/>
      </c>
      <c r="E9639" s="20" t="s">
        <v>381</v>
      </c>
    </row>
    <row r="9640" spans="1:5" outlineLevel="2" x14ac:dyDescent="0.25">
      <c r="A9640" s="22">
        <v>45525</v>
      </c>
      <c r="B9640" s="20" t="s">
        <v>1428</v>
      </c>
      <c r="C9640" s="21">
        <v>530.52</v>
      </c>
      <c r="D9640" s="3" t="str">
        <f t="shared" si="150"/>
        <v/>
      </c>
      <c r="E9640" s="20" t="s">
        <v>381</v>
      </c>
    </row>
    <row r="9641" spans="1:5" outlineLevel="2" x14ac:dyDescent="0.25">
      <c r="A9641" s="22">
        <v>45525</v>
      </c>
      <c r="B9641" s="20" t="s">
        <v>1428</v>
      </c>
      <c r="C9641" s="21">
        <v>176.84</v>
      </c>
      <c r="D9641" s="3" t="str">
        <f t="shared" si="150"/>
        <v/>
      </c>
      <c r="E9641" s="20" t="s">
        <v>381</v>
      </c>
    </row>
    <row r="9642" spans="1:5" outlineLevel="2" x14ac:dyDescent="0.25">
      <c r="A9642" s="22">
        <v>45525</v>
      </c>
      <c r="B9642" s="20" t="s">
        <v>1428</v>
      </c>
      <c r="C9642" s="21">
        <v>176.84</v>
      </c>
      <c r="D9642" s="3" t="str">
        <f t="shared" si="150"/>
        <v/>
      </c>
      <c r="E9642" s="20" t="s">
        <v>381</v>
      </c>
    </row>
    <row r="9643" spans="1:5" outlineLevel="2" x14ac:dyDescent="0.25">
      <c r="A9643" s="22">
        <v>45525</v>
      </c>
      <c r="B9643" s="20" t="s">
        <v>1428</v>
      </c>
      <c r="C9643" s="21">
        <v>176.84</v>
      </c>
      <c r="D9643" s="3" t="str">
        <f t="shared" si="150"/>
        <v/>
      </c>
      <c r="E9643" s="20" t="s">
        <v>381</v>
      </c>
    </row>
    <row r="9644" spans="1:5" outlineLevel="2" x14ac:dyDescent="0.25">
      <c r="A9644" s="22">
        <v>45525</v>
      </c>
      <c r="B9644" s="20" t="s">
        <v>1428</v>
      </c>
      <c r="C9644" s="21">
        <v>176.84</v>
      </c>
      <c r="D9644" s="3" t="str">
        <f t="shared" si="150"/>
        <v/>
      </c>
      <c r="E9644" s="20" t="s">
        <v>381</v>
      </c>
    </row>
    <row r="9645" spans="1:5" outlineLevel="1" x14ac:dyDescent="0.25">
      <c r="A9645" s="28">
        <f>A9644</f>
        <v>45525</v>
      </c>
      <c r="B9645" s="29" t="str">
        <f>B9644</f>
        <v>THE JUICE PLUS COMPANY LLC</v>
      </c>
      <c r="C9645" s="30">
        <f>SUBTOTAL(9,C9627:C9644)</f>
        <v>4598.0000000000009</v>
      </c>
      <c r="D9645" s="31" t="str">
        <f t="shared" si="150"/>
        <v>TOTAL</v>
      </c>
      <c r="E9645" s="20"/>
    </row>
    <row r="9646" spans="1:5" outlineLevel="2" x14ac:dyDescent="0.25">
      <c r="A9646" s="22">
        <v>45525</v>
      </c>
      <c r="B9646" s="20" t="s">
        <v>148</v>
      </c>
      <c r="C9646" s="21">
        <v>64</v>
      </c>
      <c r="D9646" s="3" t="str">
        <f t="shared" si="150"/>
        <v/>
      </c>
      <c r="E9646" s="20" t="s">
        <v>381</v>
      </c>
    </row>
    <row r="9647" spans="1:5" outlineLevel="2" x14ac:dyDescent="0.25">
      <c r="A9647" s="22">
        <v>45525</v>
      </c>
      <c r="B9647" s="20" t="s">
        <v>148</v>
      </c>
      <c r="C9647" s="21">
        <v>194</v>
      </c>
      <c r="D9647" s="3" t="str">
        <f t="shared" si="150"/>
        <v/>
      </c>
      <c r="E9647" s="20" t="s">
        <v>381</v>
      </c>
    </row>
    <row r="9648" spans="1:5" outlineLevel="2" x14ac:dyDescent="0.25">
      <c r="A9648" s="22">
        <v>45525</v>
      </c>
      <c r="B9648" s="20" t="s">
        <v>148</v>
      </c>
      <c r="C9648" s="21">
        <v>288.77</v>
      </c>
      <c r="D9648" s="3" t="str">
        <f t="shared" si="150"/>
        <v/>
      </c>
      <c r="E9648" s="20" t="s">
        <v>381</v>
      </c>
    </row>
    <row r="9649" spans="1:5" outlineLevel="2" x14ac:dyDescent="0.25">
      <c r="A9649" s="22">
        <v>45525</v>
      </c>
      <c r="B9649" s="20" t="s">
        <v>148</v>
      </c>
      <c r="C9649" s="21">
        <v>50</v>
      </c>
      <c r="D9649" s="3" t="str">
        <f t="shared" si="150"/>
        <v/>
      </c>
      <c r="E9649" s="20" t="s">
        <v>381</v>
      </c>
    </row>
    <row r="9650" spans="1:5" outlineLevel="2" x14ac:dyDescent="0.25">
      <c r="A9650" s="22">
        <v>45525</v>
      </c>
      <c r="B9650" s="20" t="s">
        <v>148</v>
      </c>
      <c r="C9650" s="21">
        <v>1138.8599999999999</v>
      </c>
      <c r="D9650" s="3" t="str">
        <f t="shared" si="150"/>
        <v/>
      </c>
      <c r="E9650" s="20" t="s">
        <v>381</v>
      </c>
    </row>
    <row r="9651" spans="1:5" outlineLevel="2" x14ac:dyDescent="0.25">
      <c r="A9651" s="22">
        <v>45525</v>
      </c>
      <c r="B9651" s="20" t="s">
        <v>148</v>
      </c>
      <c r="C9651" s="21">
        <v>327.75</v>
      </c>
      <c r="D9651" s="3" t="str">
        <f t="shared" si="150"/>
        <v/>
      </c>
      <c r="E9651" s="20" t="s">
        <v>381</v>
      </c>
    </row>
    <row r="9652" spans="1:5" outlineLevel="2" x14ac:dyDescent="0.25">
      <c r="A9652" s="22">
        <v>45525</v>
      </c>
      <c r="B9652" s="20" t="s">
        <v>148</v>
      </c>
      <c r="C9652" s="21">
        <v>261</v>
      </c>
      <c r="D9652" s="3" t="str">
        <f t="shared" si="150"/>
        <v/>
      </c>
      <c r="E9652" s="20" t="s">
        <v>381</v>
      </c>
    </row>
    <row r="9653" spans="1:5" outlineLevel="2" x14ac:dyDescent="0.25">
      <c r="A9653" s="22">
        <v>45525</v>
      </c>
      <c r="B9653" s="20" t="s">
        <v>148</v>
      </c>
      <c r="C9653" s="21">
        <v>289.99</v>
      </c>
      <c r="D9653" s="3" t="str">
        <f t="shared" si="150"/>
        <v/>
      </c>
      <c r="E9653" s="20" t="s">
        <v>381</v>
      </c>
    </row>
    <row r="9654" spans="1:5" outlineLevel="2" x14ac:dyDescent="0.25">
      <c r="A9654" s="22">
        <v>45525</v>
      </c>
      <c r="B9654" s="20" t="s">
        <v>148</v>
      </c>
      <c r="C9654" s="21">
        <v>679.46</v>
      </c>
      <c r="D9654" s="3" t="str">
        <f t="shared" si="150"/>
        <v/>
      </c>
      <c r="E9654" s="20" t="s">
        <v>381</v>
      </c>
    </row>
    <row r="9655" spans="1:5" outlineLevel="1" x14ac:dyDescent="0.25">
      <c r="A9655" s="28">
        <f>A9654</f>
        <v>45525</v>
      </c>
      <c r="B9655" s="29" t="str">
        <f>B9654</f>
        <v>JW PEPPER AND SON INC</v>
      </c>
      <c r="C9655" s="30">
        <f>SUBTOTAL(9,C9646:C9654)</f>
        <v>3293.83</v>
      </c>
      <c r="D9655" s="31" t="str">
        <f t="shared" si="150"/>
        <v>TOTAL</v>
      </c>
      <c r="E9655" s="20"/>
    </row>
    <row r="9656" spans="1:5" outlineLevel="2" x14ac:dyDescent="0.25">
      <c r="A9656" s="22">
        <v>45525</v>
      </c>
      <c r="B9656" s="20" t="s">
        <v>150</v>
      </c>
      <c r="C9656" s="21">
        <v>38.979999999999997</v>
      </c>
      <c r="D9656" s="3" t="str">
        <f t="shared" si="150"/>
        <v/>
      </c>
      <c r="E9656" s="20" t="s">
        <v>381</v>
      </c>
    </row>
    <row r="9657" spans="1:5" outlineLevel="1" x14ac:dyDescent="0.25">
      <c r="A9657" s="28">
        <f>A9656</f>
        <v>45525</v>
      </c>
      <c r="B9657" s="29" t="str">
        <f>B9656</f>
        <v>KATY PRINTERS INC</v>
      </c>
      <c r="C9657" s="30">
        <f>SUBTOTAL(9,C9656:C9656)</f>
        <v>38.979999999999997</v>
      </c>
      <c r="D9657" s="31" t="str">
        <f t="shared" si="150"/>
        <v>TOTAL</v>
      </c>
      <c r="E9657" s="20"/>
    </row>
    <row r="9658" spans="1:5" outlineLevel="2" x14ac:dyDescent="0.25">
      <c r="A9658" s="22">
        <v>45525</v>
      </c>
      <c r="B9658" s="20" t="s">
        <v>854</v>
      </c>
      <c r="C9658" s="21">
        <v>9413.39</v>
      </c>
      <c r="D9658" s="3" t="str">
        <f t="shared" si="150"/>
        <v/>
      </c>
      <c r="E9658" s="20" t="s">
        <v>391</v>
      </c>
    </row>
    <row r="9659" spans="1:5" outlineLevel="1" x14ac:dyDescent="0.25">
      <c r="A9659" s="28">
        <f>A9658</f>
        <v>45525</v>
      </c>
      <c r="B9659" s="29" t="str">
        <f>B9658</f>
        <v>KEY INSTALLATIONS LLC</v>
      </c>
      <c r="C9659" s="30">
        <f>SUBTOTAL(9,C9658:C9658)</f>
        <v>9413.39</v>
      </c>
      <c r="D9659" s="31" t="str">
        <f t="shared" si="150"/>
        <v>TOTAL</v>
      </c>
      <c r="E9659" s="20"/>
    </row>
    <row r="9660" spans="1:5" outlineLevel="2" x14ac:dyDescent="0.25">
      <c r="A9660" s="22">
        <v>45525</v>
      </c>
      <c r="B9660" s="20" t="s">
        <v>372</v>
      </c>
      <c r="C9660" s="21">
        <v>4807.04</v>
      </c>
      <c r="D9660" s="3" t="str">
        <f t="shared" si="150"/>
        <v/>
      </c>
      <c r="E9660" s="20" t="s">
        <v>402</v>
      </c>
    </row>
    <row r="9661" spans="1:5" outlineLevel="1" x14ac:dyDescent="0.25">
      <c r="A9661" s="28">
        <f>A9660</f>
        <v>45525</v>
      </c>
      <c r="B9661" s="29" t="str">
        <f>B9660</f>
        <v>KIRKSEY ARCHITECTS</v>
      </c>
      <c r="C9661" s="30">
        <f>SUBTOTAL(9,C9660:C9660)</f>
        <v>4807.04</v>
      </c>
      <c r="D9661" s="31" t="str">
        <f t="shared" si="150"/>
        <v>TOTAL</v>
      </c>
      <c r="E9661" s="20"/>
    </row>
    <row r="9662" spans="1:5" outlineLevel="2" x14ac:dyDescent="0.25">
      <c r="A9662" s="22">
        <v>45525</v>
      </c>
      <c r="B9662" s="20" t="s">
        <v>1429</v>
      </c>
      <c r="C9662" s="21">
        <v>960</v>
      </c>
      <c r="D9662" s="3" t="str">
        <f t="shared" si="150"/>
        <v/>
      </c>
      <c r="E9662" s="20" t="s">
        <v>386</v>
      </c>
    </row>
    <row r="9663" spans="1:5" outlineLevel="1" x14ac:dyDescent="0.25">
      <c r="A9663" s="28">
        <f>A9662</f>
        <v>45525</v>
      </c>
      <c r="B9663" s="29" t="str">
        <f>B9662</f>
        <v>ASSOCIATED BUILDERS SPECIALTIES INC</v>
      </c>
      <c r="C9663" s="30">
        <f>SUBTOTAL(9,C9662:C9662)</f>
        <v>960</v>
      </c>
      <c r="D9663" s="31" t="str">
        <f t="shared" si="150"/>
        <v>TOTAL</v>
      </c>
      <c r="E9663" s="20"/>
    </row>
    <row r="9664" spans="1:5" outlineLevel="2" x14ac:dyDescent="0.25">
      <c r="A9664" s="22">
        <v>45525</v>
      </c>
      <c r="B9664" s="20" t="s">
        <v>268</v>
      </c>
      <c r="C9664" s="21">
        <v>820</v>
      </c>
      <c r="D9664" s="3" t="str">
        <f t="shared" si="150"/>
        <v/>
      </c>
      <c r="E9664" s="20" t="s">
        <v>391</v>
      </c>
    </row>
    <row r="9665" spans="1:5" outlineLevel="2" x14ac:dyDescent="0.25">
      <c r="A9665" s="22">
        <v>45525</v>
      </c>
      <c r="B9665" s="20" t="s">
        <v>268</v>
      </c>
      <c r="C9665" s="21">
        <v>910</v>
      </c>
      <c r="D9665" s="3" t="str">
        <f t="shared" si="150"/>
        <v/>
      </c>
      <c r="E9665" s="20" t="s">
        <v>391</v>
      </c>
    </row>
    <row r="9666" spans="1:5" outlineLevel="2" x14ac:dyDescent="0.25">
      <c r="A9666" s="22">
        <v>45525</v>
      </c>
      <c r="B9666" s="20" t="s">
        <v>268</v>
      </c>
      <c r="C9666" s="21">
        <v>850</v>
      </c>
      <c r="D9666" s="3" t="str">
        <f t="shared" si="150"/>
        <v/>
      </c>
      <c r="E9666" s="20" t="s">
        <v>391</v>
      </c>
    </row>
    <row r="9667" spans="1:5" outlineLevel="2" x14ac:dyDescent="0.25">
      <c r="A9667" s="22">
        <v>45525</v>
      </c>
      <c r="B9667" s="20" t="s">
        <v>268</v>
      </c>
      <c r="C9667" s="21">
        <v>930</v>
      </c>
      <c r="D9667" s="3" t="str">
        <f t="shared" si="150"/>
        <v/>
      </c>
      <c r="E9667" s="20" t="s">
        <v>391</v>
      </c>
    </row>
    <row r="9668" spans="1:5" outlineLevel="2" x14ac:dyDescent="0.25">
      <c r="A9668" s="22">
        <v>45525</v>
      </c>
      <c r="B9668" s="20" t="s">
        <v>268</v>
      </c>
      <c r="C9668" s="21">
        <v>1000</v>
      </c>
      <c r="D9668" s="3" t="str">
        <f t="shared" si="150"/>
        <v/>
      </c>
      <c r="E9668" s="20" t="s">
        <v>391</v>
      </c>
    </row>
    <row r="9669" spans="1:5" outlineLevel="2" x14ac:dyDescent="0.25">
      <c r="A9669" s="22">
        <v>45525</v>
      </c>
      <c r="B9669" s="20" t="s">
        <v>268</v>
      </c>
      <c r="C9669" s="21">
        <v>1000</v>
      </c>
      <c r="D9669" s="3" t="str">
        <f t="shared" si="150"/>
        <v/>
      </c>
      <c r="E9669" s="20" t="s">
        <v>391</v>
      </c>
    </row>
    <row r="9670" spans="1:5" outlineLevel="2" x14ac:dyDescent="0.25">
      <c r="A9670" s="22">
        <v>45525</v>
      </c>
      <c r="B9670" s="20" t="s">
        <v>268</v>
      </c>
      <c r="C9670" s="21">
        <v>1005</v>
      </c>
      <c r="D9670" s="3" t="str">
        <f t="shared" si="150"/>
        <v/>
      </c>
      <c r="E9670" s="20" t="s">
        <v>391</v>
      </c>
    </row>
    <row r="9671" spans="1:5" outlineLevel="2" x14ac:dyDescent="0.25">
      <c r="A9671" s="22">
        <v>45525</v>
      </c>
      <c r="B9671" s="20" t="s">
        <v>268</v>
      </c>
      <c r="C9671" s="21">
        <v>1100</v>
      </c>
      <c r="D9671" s="3" t="str">
        <f t="shared" si="150"/>
        <v/>
      </c>
      <c r="E9671" s="20" t="s">
        <v>391</v>
      </c>
    </row>
    <row r="9672" spans="1:5" outlineLevel="2" x14ac:dyDescent="0.25">
      <c r="A9672" s="22">
        <v>45525</v>
      </c>
      <c r="B9672" s="20" t="s">
        <v>268</v>
      </c>
      <c r="C9672" s="21">
        <v>1555</v>
      </c>
      <c r="D9672" s="3" t="str">
        <f t="shared" ref="D9672:D9735" si="151">IF(E9672=0,"TOTAL","")</f>
        <v/>
      </c>
      <c r="E9672" s="20" t="s">
        <v>391</v>
      </c>
    </row>
    <row r="9673" spans="1:5" outlineLevel="2" x14ac:dyDescent="0.25">
      <c r="A9673" s="22">
        <v>45525</v>
      </c>
      <c r="B9673" s="20" t="s">
        <v>268</v>
      </c>
      <c r="C9673" s="21">
        <v>1555</v>
      </c>
      <c r="D9673" s="3" t="str">
        <f t="shared" si="151"/>
        <v/>
      </c>
      <c r="E9673" s="20" t="s">
        <v>391</v>
      </c>
    </row>
    <row r="9674" spans="1:5" outlineLevel="1" x14ac:dyDescent="0.25">
      <c r="A9674" s="28">
        <f>A9673</f>
        <v>45525</v>
      </c>
      <c r="B9674" s="29" t="str">
        <f>B9673</f>
        <v>GENSERVE LLC</v>
      </c>
      <c r="C9674" s="30">
        <f>SUBTOTAL(9,C9664:C9673)</f>
        <v>10725</v>
      </c>
      <c r="D9674" s="31" t="str">
        <f t="shared" si="151"/>
        <v>TOTAL</v>
      </c>
      <c r="E9674" s="20"/>
    </row>
    <row r="9675" spans="1:5" outlineLevel="2" x14ac:dyDescent="0.25">
      <c r="A9675" s="22">
        <v>45525</v>
      </c>
      <c r="B9675" s="20" t="s">
        <v>269</v>
      </c>
      <c r="C9675" s="21">
        <v>290.55</v>
      </c>
      <c r="D9675" s="3" t="str">
        <f t="shared" si="151"/>
        <v/>
      </c>
      <c r="E9675" s="20" t="s">
        <v>387</v>
      </c>
    </row>
    <row r="9676" spans="1:5" outlineLevel="1" x14ac:dyDescent="0.25">
      <c r="A9676" s="28">
        <f>A9675</f>
        <v>45525</v>
      </c>
      <c r="B9676" s="29" t="str">
        <f>B9675</f>
        <v>HZ LM CASUAL FOODS LLC</v>
      </c>
      <c r="C9676" s="30">
        <f>SUBTOTAL(9,C9675:C9675)</f>
        <v>290.55</v>
      </c>
      <c r="D9676" s="31" t="str">
        <f t="shared" si="151"/>
        <v>TOTAL</v>
      </c>
      <c r="E9676" s="20"/>
    </row>
    <row r="9677" spans="1:5" outlineLevel="2" x14ac:dyDescent="0.25">
      <c r="A9677" s="22">
        <v>45525</v>
      </c>
      <c r="B9677" s="20" t="s">
        <v>1430</v>
      </c>
      <c r="C9677" s="21">
        <v>2500</v>
      </c>
      <c r="D9677" s="3" t="str">
        <f t="shared" si="151"/>
        <v/>
      </c>
      <c r="E9677" s="20" t="s">
        <v>399</v>
      </c>
    </row>
    <row r="9678" spans="1:5" outlineLevel="1" x14ac:dyDescent="0.25">
      <c r="A9678" s="28">
        <f>A9677</f>
        <v>45525</v>
      </c>
      <c r="B9678" s="29" t="str">
        <f>B9677</f>
        <v>LA ROCCA LITERACY LLC</v>
      </c>
      <c r="C9678" s="30">
        <f>SUBTOTAL(9,C9677:C9677)</f>
        <v>2500</v>
      </c>
      <c r="D9678" s="31" t="str">
        <f t="shared" si="151"/>
        <v>TOTAL</v>
      </c>
      <c r="E9678" s="20"/>
    </row>
    <row r="9679" spans="1:5" outlineLevel="2" x14ac:dyDescent="0.25">
      <c r="A9679" s="22">
        <v>45525</v>
      </c>
      <c r="B9679" s="20" t="s">
        <v>270</v>
      </c>
      <c r="C9679" s="21">
        <v>420</v>
      </c>
      <c r="D9679" s="3" t="str">
        <f t="shared" si="151"/>
        <v/>
      </c>
      <c r="E9679" s="20" t="s">
        <v>391</v>
      </c>
    </row>
    <row r="9680" spans="1:5" outlineLevel="1" x14ac:dyDescent="0.25">
      <c r="A9680" s="28">
        <f>A9679</f>
        <v>45525</v>
      </c>
      <c r="B9680" s="29" t="str">
        <f>B9679</f>
        <v>LAKE PRO INC</v>
      </c>
      <c r="C9680" s="30">
        <f>SUBTOTAL(9,C9679:C9679)</f>
        <v>420</v>
      </c>
      <c r="D9680" s="31" t="str">
        <f t="shared" si="151"/>
        <v>TOTAL</v>
      </c>
      <c r="E9680" s="20"/>
    </row>
    <row r="9681" spans="1:5" outlineLevel="2" x14ac:dyDescent="0.25">
      <c r="A9681" s="22">
        <v>45525</v>
      </c>
      <c r="B9681" s="20" t="s">
        <v>1431</v>
      </c>
      <c r="C9681" s="21">
        <v>10.76</v>
      </c>
      <c r="D9681" s="3" t="str">
        <f t="shared" si="151"/>
        <v/>
      </c>
      <c r="E9681" s="20" t="s">
        <v>385</v>
      </c>
    </row>
    <row r="9682" spans="1:5" outlineLevel="2" x14ac:dyDescent="0.25">
      <c r="A9682" s="22">
        <v>45525</v>
      </c>
      <c r="B9682" s="20" t="s">
        <v>1431</v>
      </c>
      <c r="C9682" s="21">
        <v>29.19</v>
      </c>
      <c r="D9682" s="3" t="str">
        <f t="shared" si="151"/>
        <v/>
      </c>
      <c r="E9682" s="20" t="s">
        <v>387</v>
      </c>
    </row>
    <row r="9683" spans="1:5" outlineLevel="2" x14ac:dyDescent="0.25">
      <c r="A9683" s="22">
        <v>45525</v>
      </c>
      <c r="B9683" s="20" t="s">
        <v>1431</v>
      </c>
      <c r="C9683" s="21">
        <v>54.56</v>
      </c>
      <c r="D9683" s="3" t="str">
        <f t="shared" si="151"/>
        <v/>
      </c>
      <c r="E9683" s="20" t="s">
        <v>421</v>
      </c>
    </row>
    <row r="9684" spans="1:5" outlineLevel="2" x14ac:dyDescent="0.25">
      <c r="A9684" s="22">
        <v>45525</v>
      </c>
      <c r="B9684" s="20" t="s">
        <v>1431</v>
      </c>
      <c r="C9684" s="21">
        <v>37.450000000000003</v>
      </c>
      <c r="D9684" s="3" t="str">
        <f t="shared" si="151"/>
        <v/>
      </c>
      <c r="E9684" s="20" t="s">
        <v>387</v>
      </c>
    </row>
    <row r="9685" spans="1:5" outlineLevel="2" x14ac:dyDescent="0.25">
      <c r="A9685" s="22">
        <v>45525</v>
      </c>
      <c r="B9685" s="20" t="s">
        <v>1431</v>
      </c>
      <c r="C9685" s="21">
        <v>280</v>
      </c>
      <c r="D9685" s="3" t="str">
        <f t="shared" si="151"/>
        <v/>
      </c>
      <c r="E9685" s="20" t="s">
        <v>387</v>
      </c>
    </row>
    <row r="9686" spans="1:5" outlineLevel="1" x14ac:dyDescent="0.25">
      <c r="A9686" s="28">
        <f>A9685</f>
        <v>45525</v>
      </c>
      <c r="B9686" s="29" t="str">
        <f>B9685</f>
        <v>PAUL LANDIS</v>
      </c>
      <c r="C9686" s="30">
        <f>SUBTOTAL(9,C9681:C9685)</f>
        <v>411.96000000000004</v>
      </c>
      <c r="D9686" s="31" t="str">
        <f t="shared" si="151"/>
        <v>TOTAL</v>
      </c>
      <c r="E9686" s="20"/>
    </row>
    <row r="9687" spans="1:5" outlineLevel="2" x14ac:dyDescent="0.25">
      <c r="A9687" s="22">
        <v>45525</v>
      </c>
      <c r="B9687" s="20" t="s">
        <v>271</v>
      </c>
      <c r="C9687" s="21">
        <v>199.9</v>
      </c>
      <c r="D9687" s="3" t="str">
        <f t="shared" si="151"/>
        <v/>
      </c>
      <c r="E9687" s="20" t="s">
        <v>384</v>
      </c>
    </row>
    <row r="9688" spans="1:5" outlineLevel="2" x14ac:dyDescent="0.25">
      <c r="A9688" s="22">
        <v>45525</v>
      </c>
      <c r="B9688" s="20" t="s">
        <v>271</v>
      </c>
      <c r="C9688" s="21">
        <v>1948.5</v>
      </c>
      <c r="D9688" s="3" t="str">
        <f t="shared" si="151"/>
        <v/>
      </c>
      <c r="E9688" s="20" t="s">
        <v>387</v>
      </c>
    </row>
    <row r="9689" spans="1:5" outlineLevel="1" x14ac:dyDescent="0.25">
      <c r="A9689" s="28">
        <f>A9688</f>
        <v>45525</v>
      </c>
      <c r="B9689" s="29" t="str">
        <f>B9688</f>
        <v>LAS MANANITAS MEXICAN RESTAURANT INC</v>
      </c>
      <c r="C9689" s="30">
        <f>SUBTOTAL(9,C9687:C9688)</f>
        <v>2148.4</v>
      </c>
      <c r="D9689" s="31" t="str">
        <f t="shared" si="151"/>
        <v>TOTAL</v>
      </c>
      <c r="E9689" s="20"/>
    </row>
    <row r="9690" spans="1:5" outlineLevel="2" x14ac:dyDescent="0.25">
      <c r="A9690" s="22">
        <v>45525</v>
      </c>
      <c r="B9690" s="20" t="s">
        <v>272</v>
      </c>
      <c r="C9690" s="21">
        <v>4879.29</v>
      </c>
      <c r="D9690" s="3" t="str">
        <f t="shared" si="151"/>
        <v/>
      </c>
      <c r="E9690" s="20" t="s">
        <v>401</v>
      </c>
    </row>
    <row r="9691" spans="1:5" outlineLevel="2" x14ac:dyDescent="0.25">
      <c r="A9691" s="22">
        <v>45525</v>
      </c>
      <c r="B9691" s="20" t="s">
        <v>272</v>
      </c>
      <c r="C9691" s="21">
        <v>106704.85</v>
      </c>
      <c r="D9691" s="3" t="str">
        <f t="shared" si="151"/>
        <v/>
      </c>
      <c r="E9691" s="20" t="s">
        <v>401</v>
      </c>
    </row>
    <row r="9692" spans="1:5" outlineLevel="2" x14ac:dyDescent="0.25">
      <c r="A9692" s="22">
        <v>45525</v>
      </c>
      <c r="B9692" s="20" t="s">
        <v>272</v>
      </c>
      <c r="C9692" s="21">
        <v>106689.84</v>
      </c>
      <c r="D9692" s="3" t="str">
        <f t="shared" si="151"/>
        <v/>
      </c>
      <c r="E9692" s="20" t="s">
        <v>401</v>
      </c>
    </row>
    <row r="9693" spans="1:5" outlineLevel="2" x14ac:dyDescent="0.25">
      <c r="A9693" s="22">
        <v>45525</v>
      </c>
      <c r="B9693" s="20" t="s">
        <v>272</v>
      </c>
      <c r="C9693" s="21">
        <v>28309.38</v>
      </c>
      <c r="D9693" s="3" t="str">
        <f t="shared" si="151"/>
        <v/>
      </c>
      <c r="E9693" s="20" t="s">
        <v>401</v>
      </c>
    </row>
    <row r="9694" spans="1:5" outlineLevel="2" x14ac:dyDescent="0.25">
      <c r="A9694" s="22">
        <v>45525</v>
      </c>
      <c r="B9694" s="20" t="s">
        <v>272</v>
      </c>
      <c r="C9694" s="21">
        <v>29713.06</v>
      </c>
      <c r="D9694" s="3" t="str">
        <f t="shared" si="151"/>
        <v/>
      </c>
      <c r="E9694" s="20" t="s">
        <v>401</v>
      </c>
    </row>
    <row r="9695" spans="1:5" outlineLevel="2" x14ac:dyDescent="0.25">
      <c r="A9695" s="22">
        <v>45525</v>
      </c>
      <c r="B9695" s="20" t="s">
        <v>272</v>
      </c>
      <c r="C9695" s="21">
        <v>4931.1499999999996</v>
      </c>
      <c r="D9695" s="3" t="str">
        <f t="shared" si="151"/>
        <v/>
      </c>
      <c r="E9695" s="20" t="s">
        <v>401</v>
      </c>
    </row>
    <row r="9696" spans="1:5" outlineLevel="2" x14ac:dyDescent="0.25">
      <c r="A9696" s="22">
        <v>45525</v>
      </c>
      <c r="B9696" s="20" t="s">
        <v>272</v>
      </c>
      <c r="C9696" s="21">
        <v>432422.72</v>
      </c>
      <c r="D9696" s="3" t="str">
        <f t="shared" si="151"/>
        <v/>
      </c>
      <c r="E9696" s="20" t="s">
        <v>401</v>
      </c>
    </row>
    <row r="9697" spans="1:5" outlineLevel="2" x14ac:dyDescent="0.25">
      <c r="A9697" s="22">
        <v>45525</v>
      </c>
      <c r="B9697" s="20" t="s">
        <v>272</v>
      </c>
      <c r="C9697" s="21">
        <v>5700</v>
      </c>
      <c r="D9697" s="3" t="str">
        <f t="shared" si="151"/>
        <v/>
      </c>
      <c r="E9697" s="20" t="s">
        <v>401</v>
      </c>
    </row>
    <row r="9698" spans="1:5" outlineLevel="1" x14ac:dyDescent="0.25">
      <c r="A9698" s="28">
        <f>A9697</f>
        <v>45525</v>
      </c>
      <c r="B9698" s="29" t="str">
        <f>B9697</f>
        <v>LECS LTD</v>
      </c>
      <c r="C9698" s="30">
        <f>SUBTOTAL(9,C9690:C9697)</f>
        <v>719350.29</v>
      </c>
      <c r="D9698" s="31" t="str">
        <f t="shared" si="151"/>
        <v>TOTAL</v>
      </c>
      <c r="E9698" s="20"/>
    </row>
    <row r="9699" spans="1:5" outlineLevel="2" x14ac:dyDescent="0.25">
      <c r="A9699" s="22">
        <v>45525</v>
      </c>
      <c r="B9699" s="20" t="s">
        <v>319</v>
      </c>
      <c r="C9699" s="21">
        <v>23069.5</v>
      </c>
      <c r="D9699" s="3" t="str">
        <f t="shared" si="151"/>
        <v/>
      </c>
      <c r="E9699" s="20" t="s">
        <v>433</v>
      </c>
    </row>
    <row r="9700" spans="1:5" outlineLevel="1" x14ac:dyDescent="0.25">
      <c r="A9700" s="28">
        <f>A9699</f>
        <v>45525</v>
      </c>
      <c r="B9700" s="29" t="str">
        <f>B9699</f>
        <v>LEGALSHIELD</v>
      </c>
      <c r="C9700" s="30">
        <f>SUBTOTAL(9,C9699:C9699)</f>
        <v>23069.5</v>
      </c>
      <c r="D9700" s="31" t="str">
        <f t="shared" si="151"/>
        <v>TOTAL</v>
      </c>
      <c r="E9700" s="20"/>
    </row>
    <row r="9701" spans="1:5" outlineLevel="2" x14ac:dyDescent="0.25">
      <c r="A9701" s="22">
        <v>45525</v>
      </c>
      <c r="B9701" s="20" t="s">
        <v>1148</v>
      </c>
      <c r="C9701" s="21">
        <v>16409.25</v>
      </c>
      <c r="D9701" s="3" t="str">
        <f t="shared" si="151"/>
        <v/>
      </c>
      <c r="E9701" s="20" t="s">
        <v>383</v>
      </c>
    </row>
    <row r="9702" spans="1:5" outlineLevel="1" x14ac:dyDescent="0.25">
      <c r="A9702" s="28">
        <f>A9701</f>
        <v>45525</v>
      </c>
      <c r="B9702" s="29" t="str">
        <f>B9701</f>
        <v>VOYAGER SOPRIS LEARNING INC</v>
      </c>
      <c r="C9702" s="30">
        <f>SUBTOTAL(9,C9701:C9701)</f>
        <v>16409.25</v>
      </c>
      <c r="D9702" s="31" t="str">
        <f t="shared" si="151"/>
        <v>TOTAL</v>
      </c>
      <c r="E9702" s="20"/>
    </row>
    <row r="9703" spans="1:5" outlineLevel="2" x14ac:dyDescent="0.25">
      <c r="A9703" s="22">
        <v>45525</v>
      </c>
      <c r="B9703" s="20" t="s">
        <v>152</v>
      </c>
      <c r="C9703" s="21">
        <v>152</v>
      </c>
      <c r="D9703" s="3" t="str">
        <f t="shared" si="151"/>
        <v/>
      </c>
      <c r="E9703" s="20" t="s">
        <v>391</v>
      </c>
    </row>
    <row r="9704" spans="1:5" outlineLevel="2" x14ac:dyDescent="0.25">
      <c r="A9704" s="22">
        <v>45525</v>
      </c>
      <c r="B9704" s="20" t="s">
        <v>152</v>
      </c>
      <c r="C9704" s="21">
        <v>157</v>
      </c>
      <c r="D9704" s="3" t="str">
        <f t="shared" si="151"/>
        <v/>
      </c>
      <c r="E9704" s="20" t="s">
        <v>391</v>
      </c>
    </row>
    <row r="9705" spans="1:5" outlineLevel="2" x14ac:dyDescent="0.25">
      <c r="A9705" s="22">
        <v>45525</v>
      </c>
      <c r="B9705" s="20" t="s">
        <v>152</v>
      </c>
      <c r="C9705" s="21">
        <v>187</v>
      </c>
      <c r="D9705" s="3" t="str">
        <f t="shared" si="151"/>
        <v/>
      </c>
      <c r="E9705" s="20" t="s">
        <v>391</v>
      </c>
    </row>
    <row r="9706" spans="1:5" outlineLevel="2" x14ac:dyDescent="0.25">
      <c r="A9706" s="22">
        <v>45525</v>
      </c>
      <c r="B9706" s="20" t="s">
        <v>152</v>
      </c>
      <c r="C9706" s="21">
        <v>105</v>
      </c>
      <c r="D9706" s="3" t="str">
        <f t="shared" si="151"/>
        <v/>
      </c>
      <c r="E9706" s="20" t="s">
        <v>391</v>
      </c>
    </row>
    <row r="9707" spans="1:5" outlineLevel="2" x14ac:dyDescent="0.25">
      <c r="A9707" s="22">
        <v>45525</v>
      </c>
      <c r="B9707" s="20" t="s">
        <v>152</v>
      </c>
      <c r="C9707" s="21">
        <v>85</v>
      </c>
      <c r="D9707" s="3" t="str">
        <f t="shared" si="151"/>
        <v/>
      </c>
      <c r="E9707" s="20" t="s">
        <v>391</v>
      </c>
    </row>
    <row r="9708" spans="1:5" outlineLevel="2" x14ac:dyDescent="0.25">
      <c r="A9708" s="22">
        <v>45525</v>
      </c>
      <c r="B9708" s="20" t="s">
        <v>152</v>
      </c>
      <c r="C9708" s="21">
        <v>90</v>
      </c>
      <c r="D9708" s="3" t="str">
        <f t="shared" si="151"/>
        <v/>
      </c>
      <c r="E9708" s="20" t="s">
        <v>391</v>
      </c>
    </row>
    <row r="9709" spans="1:5" outlineLevel="2" x14ac:dyDescent="0.25">
      <c r="A9709" s="22">
        <v>45525</v>
      </c>
      <c r="B9709" s="20" t="s">
        <v>152</v>
      </c>
      <c r="C9709" s="21">
        <v>45</v>
      </c>
      <c r="D9709" s="3" t="str">
        <f t="shared" si="151"/>
        <v/>
      </c>
      <c r="E9709" s="20" t="s">
        <v>391</v>
      </c>
    </row>
    <row r="9710" spans="1:5" outlineLevel="2" x14ac:dyDescent="0.25">
      <c r="A9710" s="22">
        <v>45525</v>
      </c>
      <c r="B9710" s="20" t="s">
        <v>152</v>
      </c>
      <c r="C9710" s="21">
        <v>350</v>
      </c>
      <c r="D9710" s="3" t="str">
        <f t="shared" si="151"/>
        <v/>
      </c>
      <c r="E9710" s="20" t="s">
        <v>391</v>
      </c>
    </row>
    <row r="9711" spans="1:5" outlineLevel="1" x14ac:dyDescent="0.25">
      <c r="A9711" s="28">
        <f>A9710</f>
        <v>45525</v>
      </c>
      <c r="B9711" s="29" t="str">
        <f>B9710</f>
        <v>LISLE VIOLIN SHOP</v>
      </c>
      <c r="C9711" s="30">
        <f>SUBTOTAL(9,C9703:C9710)</f>
        <v>1171</v>
      </c>
      <c r="D9711" s="31" t="str">
        <f t="shared" si="151"/>
        <v>TOTAL</v>
      </c>
      <c r="E9711" s="20"/>
    </row>
    <row r="9712" spans="1:5" outlineLevel="2" x14ac:dyDescent="0.25">
      <c r="A9712" s="22">
        <v>45525</v>
      </c>
      <c r="B9712" s="20" t="s">
        <v>1432</v>
      </c>
      <c r="C9712" s="21">
        <v>599</v>
      </c>
      <c r="D9712" s="3" t="str">
        <f t="shared" si="151"/>
        <v/>
      </c>
      <c r="E9712" s="20" t="s">
        <v>385</v>
      </c>
    </row>
    <row r="9713" spans="1:5" outlineLevel="2" x14ac:dyDescent="0.25">
      <c r="A9713" s="22">
        <v>45525</v>
      </c>
      <c r="B9713" s="20" t="s">
        <v>1432</v>
      </c>
      <c r="C9713" s="21">
        <v>599</v>
      </c>
      <c r="D9713" s="3" t="str">
        <f t="shared" si="151"/>
        <v/>
      </c>
      <c r="E9713" s="20" t="s">
        <v>385</v>
      </c>
    </row>
    <row r="9714" spans="1:5" outlineLevel="1" x14ac:dyDescent="0.25">
      <c r="A9714" s="28">
        <f>A9713</f>
        <v>45525</v>
      </c>
      <c r="B9714" s="29" t="str">
        <f>B9713</f>
        <v>THE LETCO GROUP LLC</v>
      </c>
      <c r="C9714" s="30">
        <f>SUBTOTAL(9,C9712:C9713)</f>
        <v>1198</v>
      </c>
      <c r="D9714" s="31" t="str">
        <f t="shared" si="151"/>
        <v>TOTAL</v>
      </c>
      <c r="E9714" s="20"/>
    </row>
    <row r="9715" spans="1:5" outlineLevel="2" x14ac:dyDescent="0.25">
      <c r="A9715" s="22">
        <v>45525</v>
      </c>
      <c r="B9715" s="20" t="s">
        <v>860</v>
      </c>
      <c r="C9715" s="21">
        <v>1944</v>
      </c>
      <c r="D9715" s="3" t="str">
        <f t="shared" si="151"/>
        <v/>
      </c>
      <c r="E9715" s="20" t="s">
        <v>387</v>
      </c>
    </row>
    <row r="9716" spans="1:5" outlineLevel="2" x14ac:dyDescent="0.25">
      <c r="A9716" s="22">
        <v>45525</v>
      </c>
      <c r="B9716" s="20" t="s">
        <v>860</v>
      </c>
      <c r="C9716" s="21">
        <v>800.5</v>
      </c>
      <c r="D9716" s="3" t="str">
        <f t="shared" si="151"/>
        <v/>
      </c>
      <c r="E9716" s="20" t="s">
        <v>382</v>
      </c>
    </row>
    <row r="9717" spans="1:5" outlineLevel="2" x14ac:dyDescent="0.25">
      <c r="A9717" s="22">
        <v>45525</v>
      </c>
      <c r="B9717" s="20" t="s">
        <v>860</v>
      </c>
      <c r="C9717" s="21">
        <v>1187.5</v>
      </c>
      <c r="D9717" s="3" t="str">
        <f t="shared" si="151"/>
        <v/>
      </c>
      <c r="E9717" s="20" t="s">
        <v>387</v>
      </c>
    </row>
    <row r="9718" spans="1:5" outlineLevel="1" x14ac:dyDescent="0.25">
      <c r="A9718" s="28">
        <f>A9717</f>
        <v>45525</v>
      </c>
      <c r="B9718" s="29" t="str">
        <f>B9717</f>
        <v>LOCAL TABLE KATY LLC</v>
      </c>
      <c r="C9718" s="30">
        <f>SUBTOTAL(9,C9715:C9717)</f>
        <v>3932</v>
      </c>
      <c r="D9718" s="31" t="str">
        <f t="shared" si="151"/>
        <v>TOTAL</v>
      </c>
      <c r="E9718" s="20"/>
    </row>
    <row r="9719" spans="1:5" outlineLevel="2" x14ac:dyDescent="0.25">
      <c r="A9719" s="22">
        <v>45525</v>
      </c>
      <c r="B9719" s="20" t="s">
        <v>273</v>
      </c>
      <c r="C9719" s="21">
        <v>2195.04</v>
      </c>
      <c r="D9719" s="3" t="str">
        <f t="shared" si="151"/>
        <v/>
      </c>
      <c r="E9719" s="20" t="s">
        <v>391</v>
      </c>
    </row>
    <row r="9720" spans="1:5" outlineLevel="2" x14ac:dyDescent="0.25">
      <c r="A9720" s="22">
        <v>45525</v>
      </c>
      <c r="B9720" s="20" t="s">
        <v>273</v>
      </c>
      <c r="C9720" s="21">
        <v>475</v>
      </c>
      <c r="D9720" s="3" t="str">
        <f t="shared" si="151"/>
        <v/>
      </c>
      <c r="E9720" s="20" t="s">
        <v>391</v>
      </c>
    </row>
    <row r="9721" spans="1:5" outlineLevel="2" x14ac:dyDescent="0.25">
      <c r="A9721" s="22">
        <v>45525</v>
      </c>
      <c r="B9721" s="20" t="s">
        <v>273</v>
      </c>
      <c r="C9721" s="21">
        <v>1050</v>
      </c>
      <c r="D9721" s="3" t="str">
        <f t="shared" si="151"/>
        <v/>
      </c>
      <c r="E9721" s="20" t="s">
        <v>391</v>
      </c>
    </row>
    <row r="9722" spans="1:5" outlineLevel="1" x14ac:dyDescent="0.25">
      <c r="A9722" s="28">
        <f>A9721</f>
        <v>45525</v>
      </c>
      <c r="B9722" s="29" t="str">
        <f>B9721</f>
        <v>LONE STAR BOILERS LLC</v>
      </c>
      <c r="C9722" s="30">
        <f>SUBTOTAL(9,C9719:C9721)</f>
        <v>3720.04</v>
      </c>
      <c r="D9722" s="31" t="str">
        <f t="shared" si="151"/>
        <v>TOTAL</v>
      </c>
      <c r="E9722" s="20"/>
    </row>
    <row r="9723" spans="1:5" outlineLevel="2" x14ac:dyDescent="0.25">
      <c r="A9723" s="22">
        <v>45525</v>
      </c>
      <c r="B9723" s="20" t="s">
        <v>1433</v>
      </c>
      <c r="C9723" s="21">
        <v>120</v>
      </c>
      <c r="D9723" s="3" t="str">
        <f t="shared" si="151"/>
        <v/>
      </c>
      <c r="E9723" s="20" t="s">
        <v>399</v>
      </c>
    </row>
    <row r="9724" spans="1:5" outlineLevel="1" x14ac:dyDescent="0.25">
      <c r="A9724" s="28">
        <f>A9723</f>
        <v>45525</v>
      </c>
      <c r="B9724" s="29" t="str">
        <f>B9723</f>
        <v>SALVADOR LOPEZ</v>
      </c>
      <c r="C9724" s="30">
        <f>SUBTOTAL(9,C9723:C9723)</f>
        <v>120</v>
      </c>
      <c r="D9724" s="31" t="str">
        <f t="shared" si="151"/>
        <v>TOTAL</v>
      </c>
      <c r="E9724" s="20"/>
    </row>
    <row r="9725" spans="1:5" outlineLevel="2" x14ac:dyDescent="0.25">
      <c r="A9725" s="22">
        <v>45525</v>
      </c>
      <c r="B9725" s="20" t="s">
        <v>153</v>
      </c>
      <c r="C9725" s="21">
        <v>-5.81</v>
      </c>
      <c r="D9725" s="3" t="str">
        <f t="shared" si="151"/>
        <v/>
      </c>
      <c r="E9725" s="20" t="s">
        <v>381</v>
      </c>
    </row>
    <row r="9726" spans="1:5" outlineLevel="2" x14ac:dyDescent="0.25">
      <c r="A9726" s="22">
        <v>45525</v>
      </c>
      <c r="B9726" s="20" t="s">
        <v>153</v>
      </c>
      <c r="C9726" s="21">
        <v>-1.88</v>
      </c>
      <c r="D9726" s="3" t="str">
        <f t="shared" si="151"/>
        <v/>
      </c>
      <c r="E9726" s="20" t="s">
        <v>381</v>
      </c>
    </row>
    <row r="9727" spans="1:5" outlineLevel="2" x14ac:dyDescent="0.25">
      <c r="A9727" s="22">
        <v>45525</v>
      </c>
      <c r="B9727" s="20" t="s">
        <v>153</v>
      </c>
      <c r="C9727" s="21">
        <v>1101.51</v>
      </c>
      <c r="D9727" s="3" t="str">
        <f t="shared" si="151"/>
        <v/>
      </c>
      <c r="E9727" s="20" t="s">
        <v>381</v>
      </c>
    </row>
    <row r="9728" spans="1:5" outlineLevel="2" x14ac:dyDescent="0.25">
      <c r="A9728" s="22">
        <v>45525</v>
      </c>
      <c r="B9728" s="20" t="s">
        <v>153</v>
      </c>
      <c r="C9728" s="21">
        <v>1095.21</v>
      </c>
      <c r="D9728" s="3" t="str">
        <f t="shared" si="151"/>
        <v/>
      </c>
      <c r="E9728" s="20" t="s">
        <v>381</v>
      </c>
    </row>
    <row r="9729" spans="1:5" outlineLevel="2" x14ac:dyDescent="0.25">
      <c r="A9729" s="22">
        <v>45525</v>
      </c>
      <c r="B9729" s="20" t="s">
        <v>153</v>
      </c>
      <c r="C9729" s="21">
        <v>1029.8800000000001</v>
      </c>
      <c r="D9729" s="3" t="str">
        <f t="shared" si="151"/>
        <v/>
      </c>
      <c r="E9729" s="20" t="s">
        <v>381</v>
      </c>
    </row>
    <row r="9730" spans="1:5" outlineLevel="2" x14ac:dyDescent="0.25">
      <c r="A9730" s="22">
        <v>45525</v>
      </c>
      <c r="B9730" s="20" t="s">
        <v>153</v>
      </c>
      <c r="C9730" s="21">
        <v>1013.17</v>
      </c>
      <c r="D9730" s="3" t="str">
        <f t="shared" si="151"/>
        <v/>
      </c>
      <c r="E9730" s="20" t="s">
        <v>381</v>
      </c>
    </row>
    <row r="9731" spans="1:5" outlineLevel="2" x14ac:dyDescent="0.25">
      <c r="A9731" s="22">
        <v>45525</v>
      </c>
      <c r="B9731" s="20" t="s">
        <v>153</v>
      </c>
      <c r="C9731" s="21">
        <v>809.95</v>
      </c>
      <c r="D9731" s="3" t="str">
        <f t="shared" si="151"/>
        <v/>
      </c>
      <c r="E9731" s="20" t="s">
        <v>381</v>
      </c>
    </row>
    <row r="9732" spans="1:5" outlineLevel="2" x14ac:dyDescent="0.25">
      <c r="A9732" s="22">
        <v>45525</v>
      </c>
      <c r="B9732" s="20" t="s">
        <v>153</v>
      </c>
      <c r="C9732" s="21">
        <v>498.43</v>
      </c>
      <c r="D9732" s="3" t="str">
        <f t="shared" si="151"/>
        <v/>
      </c>
      <c r="E9732" s="20" t="s">
        <v>381</v>
      </c>
    </row>
    <row r="9733" spans="1:5" outlineLevel="2" x14ac:dyDescent="0.25">
      <c r="A9733" s="22">
        <v>45525</v>
      </c>
      <c r="B9733" s="20" t="s">
        <v>153</v>
      </c>
      <c r="C9733" s="21">
        <v>497.57</v>
      </c>
      <c r="D9733" s="3" t="str">
        <f t="shared" si="151"/>
        <v/>
      </c>
      <c r="E9733" s="20" t="s">
        <v>381</v>
      </c>
    </row>
    <row r="9734" spans="1:5" outlineLevel="2" x14ac:dyDescent="0.25">
      <c r="A9734" s="22">
        <v>45525</v>
      </c>
      <c r="B9734" s="20" t="s">
        <v>153</v>
      </c>
      <c r="C9734" s="21">
        <v>489.88</v>
      </c>
      <c r="D9734" s="3" t="str">
        <f t="shared" si="151"/>
        <v/>
      </c>
      <c r="E9734" s="20" t="s">
        <v>381</v>
      </c>
    </row>
    <row r="9735" spans="1:5" outlineLevel="2" x14ac:dyDescent="0.25">
      <c r="A9735" s="22">
        <v>45525</v>
      </c>
      <c r="B9735" s="20" t="s">
        <v>153</v>
      </c>
      <c r="C9735" s="21">
        <v>486.74</v>
      </c>
      <c r="D9735" s="3" t="str">
        <f t="shared" si="151"/>
        <v/>
      </c>
      <c r="E9735" s="20" t="s">
        <v>381</v>
      </c>
    </row>
    <row r="9736" spans="1:5" outlineLevel="2" x14ac:dyDescent="0.25">
      <c r="A9736" s="22">
        <v>45525</v>
      </c>
      <c r="B9736" s="20" t="s">
        <v>153</v>
      </c>
      <c r="C9736" s="21">
        <v>455.4</v>
      </c>
      <c r="D9736" s="3" t="str">
        <f t="shared" ref="D9736:D9799" si="152">IF(E9736=0,"TOTAL","")</f>
        <v/>
      </c>
      <c r="E9736" s="20" t="s">
        <v>381</v>
      </c>
    </row>
    <row r="9737" spans="1:5" outlineLevel="2" x14ac:dyDescent="0.25">
      <c r="A9737" s="22">
        <v>45525</v>
      </c>
      <c r="B9737" s="20" t="s">
        <v>153</v>
      </c>
      <c r="C9737" s="21">
        <v>416.14</v>
      </c>
      <c r="D9737" s="3" t="str">
        <f t="shared" si="152"/>
        <v/>
      </c>
      <c r="E9737" s="20" t="s">
        <v>381</v>
      </c>
    </row>
    <row r="9738" spans="1:5" outlineLevel="2" x14ac:dyDescent="0.25">
      <c r="A9738" s="22">
        <v>45525</v>
      </c>
      <c r="B9738" s="20" t="s">
        <v>153</v>
      </c>
      <c r="C9738" s="21">
        <v>414.27</v>
      </c>
      <c r="D9738" s="3" t="str">
        <f t="shared" si="152"/>
        <v/>
      </c>
      <c r="E9738" s="20" t="s">
        <v>381</v>
      </c>
    </row>
    <row r="9739" spans="1:5" outlineLevel="2" x14ac:dyDescent="0.25">
      <c r="A9739" s="22">
        <v>45525</v>
      </c>
      <c r="B9739" s="20" t="s">
        <v>153</v>
      </c>
      <c r="C9739" s="21">
        <v>148.69</v>
      </c>
      <c r="D9739" s="3" t="str">
        <f t="shared" si="152"/>
        <v/>
      </c>
      <c r="E9739" s="20" t="s">
        <v>381</v>
      </c>
    </row>
    <row r="9740" spans="1:5" outlineLevel="2" x14ac:dyDescent="0.25">
      <c r="A9740" s="22">
        <v>45525</v>
      </c>
      <c r="B9740" s="20" t="s">
        <v>153</v>
      </c>
      <c r="C9740" s="21">
        <v>145.84</v>
      </c>
      <c r="D9740" s="3" t="str">
        <f t="shared" si="152"/>
        <v/>
      </c>
      <c r="E9740" s="20" t="s">
        <v>381</v>
      </c>
    </row>
    <row r="9741" spans="1:5" outlineLevel="2" x14ac:dyDescent="0.25">
      <c r="A9741" s="22">
        <v>45525</v>
      </c>
      <c r="B9741" s="20" t="s">
        <v>153</v>
      </c>
      <c r="C9741" s="21">
        <v>56.98</v>
      </c>
      <c r="D9741" s="3" t="str">
        <f t="shared" si="152"/>
        <v/>
      </c>
      <c r="E9741" s="20" t="s">
        <v>381</v>
      </c>
    </row>
    <row r="9742" spans="1:5" outlineLevel="2" x14ac:dyDescent="0.25">
      <c r="A9742" s="22">
        <v>45525</v>
      </c>
      <c r="B9742" s="20" t="s">
        <v>153</v>
      </c>
      <c r="C9742" s="21">
        <v>11.95</v>
      </c>
      <c r="D9742" s="3" t="str">
        <f t="shared" si="152"/>
        <v/>
      </c>
      <c r="E9742" s="20" t="s">
        <v>381</v>
      </c>
    </row>
    <row r="9743" spans="1:5" outlineLevel="2" x14ac:dyDescent="0.25">
      <c r="A9743" s="22">
        <v>45525</v>
      </c>
      <c r="B9743" s="20" t="s">
        <v>153</v>
      </c>
      <c r="C9743" s="21">
        <v>1447.96</v>
      </c>
      <c r="D9743" s="3" t="str">
        <f t="shared" si="152"/>
        <v/>
      </c>
      <c r="E9743" s="20" t="s">
        <v>400</v>
      </c>
    </row>
    <row r="9744" spans="1:5" outlineLevel="2" x14ac:dyDescent="0.25">
      <c r="A9744" s="22">
        <v>45525</v>
      </c>
      <c r="B9744" s="20" t="s">
        <v>153</v>
      </c>
      <c r="C9744" s="21">
        <v>395.4</v>
      </c>
      <c r="D9744" s="3" t="str">
        <f t="shared" si="152"/>
        <v/>
      </c>
      <c r="E9744" s="20" t="s">
        <v>385</v>
      </c>
    </row>
    <row r="9745" spans="1:5" outlineLevel="2" x14ac:dyDescent="0.25">
      <c r="A9745" s="22">
        <v>45525</v>
      </c>
      <c r="B9745" s="20" t="s">
        <v>153</v>
      </c>
      <c r="C9745" s="21">
        <v>80.5</v>
      </c>
      <c r="D9745" s="3" t="str">
        <f t="shared" si="152"/>
        <v/>
      </c>
      <c r="E9745" s="20" t="s">
        <v>385</v>
      </c>
    </row>
    <row r="9746" spans="1:5" outlineLevel="2" x14ac:dyDescent="0.25">
      <c r="A9746" s="22">
        <v>45525</v>
      </c>
      <c r="B9746" s="20" t="s">
        <v>153</v>
      </c>
      <c r="C9746" s="21">
        <v>33.020000000000003</v>
      </c>
      <c r="D9746" s="3" t="str">
        <f t="shared" si="152"/>
        <v/>
      </c>
      <c r="E9746" s="20" t="s">
        <v>385</v>
      </c>
    </row>
    <row r="9747" spans="1:5" outlineLevel="2" x14ac:dyDescent="0.25">
      <c r="A9747" s="22">
        <v>45525</v>
      </c>
      <c r="B9747" s="20" t="s">
        <v>153</v>
      </c>
      <c r="C9747" s="21">
        <v>24.66</v>
      </c>
      <c r="D9747" s="3" t="str">
        <f t="shared" si="152"/>
        <v/>
      </c>
      <c r="E9747" s="20" t="s">
        <v>385</v>
      </c>
    </row>
    <row r="9748" spans="1:5" outlineLevel="2" x14ac:dyDescent="0.25">
      <c r="A9748" s="22">
        <v>45525</v>
      </c>
      <c r="B9748" s="20" t="s">
        <v>153</v>
      </c>
      <c r="C9748" s="21">
        <v>22.74</v>
      </c>
      <c r="D9748" s="3" t="str">
        <f t="shared" si="152"/>
        <v/>
      </c>
      <c r="E9748" s="20" t="s">
        <v>385</v>
      </c>
    </row>
    <row r="9749" spans="1:5" outlineLevel="2" x14ac:dyDescent="0.25">
      <c r="A9749" s="22">
        <v>45525</v>
      </c>
      <c r="B9749" s="20" t="s">
        <v>153</v>
      </c>
      <c r="C9749" s="21">
        <v>21.83</v>
      </c>
      <c r="D9749" s="3" t="str">
        <f t="shared" si="152"/>
        <v/>
      </c>
      <c r="E9749" s="20" t="s">
        <v>385</v>
      </c>
    </row>
    <row r="9750" spans="1:5" outlineLevel="2" x14ac:dyDescent="0.25">
      <c r="A9750" s="22">
        <v>45525</v>
      </c>
      <c r="B9750" s="20" t="s">
        <v>153</v>
      </c>
      <c r="C9750" s="21">
        <v>17.079999999999998</v>
      </c>
      <c r="D9750" s="3" t="str">
        <f t="shared" si="152"/>
        <v/>
      </c>
      <c r="E9750" s="20" t="s">
        <v>385</v>
      </c>
    </row>
    <row r="9751" spans="1:5" outlineLevel="1" x14ac:dyDescent="0.25">
      <c r="A9751" s="28">
        <f>A9750</f>
        <v>45525</v>
      </c>
      <c r="B9751" s="29" t="str">
        <f>B9750</f>
        <v>LOWE'S</v>
      </c>
      <c r="C9751" s="30">
        <f>SUBTOTAL(9,C9725:C9750)</f>
        <v>10707.11</v>
      </c>
      <c r="D9751" s="31" t="str">
        <f t="shared" si="152"/>
        <v>TOTAL</v>
      </c>
      <c r="E9751" s="20"/>
    </row>
    <row r="9752" spans="1:5" outlineLevel="2" x14ac:dyDescent="0.25">
      <c r="A9752" s="22">
        <v>45525</v>
      </c>
      <c r="B9752" s="20" t="s">
        <v>1149</v>
      </c>
      <c r="C9752" s="21">
        <v>1000</v>
      </c>
      <c r="D9752" s="3" t="str">
        <f t="shared" si="152"/>
        <v/>
      </c>
      <c r="E9752" s="20" t="s">
        <v>386</v>
      </c>
    </row>
    <row r="9753" spans="1:5" outlineLevel="1" x14ac:dyDescent="0.25">
      <c r="A9753" s="28">
        <f>A9752</f>
        <v>45525</v>
      </c>
      <c r="B9753" s="29" t="str">
        <f>B9752</f>
        <v>LOWMAN EDUCATION LLC</v>
      </c>
      <c r="C9753" s="30">
        <f>SUBTOTAL(9,C9752:C9752)</f>
        <v>1000</v>
      </c>
      <c r="D9753" s="31" t="str">
        <f t="shared" si="152"/>
        <v>TOTAL</v>
      </c>
      <c r="E9753" s="20"/>
    </row>
    <row r="9754" spans="1:5" outlineLevel="2" x14ac:dyDescent="0.25">
      <c r="A9754" s="22">
        <v>45525</v>
      </c>
      <c r="B9754" s="20" t="s">
        <v>155</v>
      </c>
      <c r="C9754" s="21">
        <v>100.69</v>
      </c>
      <c r="D9754" s="3" t="str">
        <f t="shared" si="152"/>
        <v/>
      </c>
      <c r="E9754" s="20" t="s">
        <v>383</v>
      </c>
    </row>
    <row r="9755" spans="1:5" outlineLevel="2" x14ac:dyDescent="0.25">
      <c r="A9755" s="22">
        <v>45525</v>
      </c>
      <c r="B9755" s="20" t="s">
        <v>155</v>
      </c>
      <c r="C9755" s="21">
        <v>483.09</v>
      </c>
      <c r="D9755" s="3" t="str">
        <f t="shared" si="152"/>
        <v/>
      </c>
      <c r="E9755" s="20" t="s">
        <v>383</v>
      </c>
    </row>
    <row r="9756" spans="1:5" outlineLevel="2" x14ac:dyDescent="0.25">
      <c r="A9756" s="22">
        <v>45525</v>
      </c>
      <c r="B9756" s="20" t="s">
        <v>155</v>
      </c>
      <c r="C9756" s="21">
        <v>236.32</v>
      </c>
      <c r="D9756" s="3" t="str">
        <f t="shared" si="152"/>
        <v/>
      </c>
      <c r="E9756" s="20" t="s">
        <v>383</v>
      </c>
    </row>
    <row r="9757" spans="1:5" outlineLevel="2" x14ac:dyDescent="0.25">
      <c r="A9757" s="22">
        <v>45525</v>
      </c>
      <c r="B9757" s="20" t="s">
        <v>155</v>
      </c>
      <c r="C9757" s="21">
        <v>2589.83</v>
      </c>
      <c r="D9757" s="3" t="str">
        <f t="shared" si="152"/>
        <v/>
      </c>
      <c r="E9757" s="20" t="s">
        <v>404</v>
      </c>
    </row>
    <row r="9758" spans="1:5" outlineLevel="2" x14ac:dyDescent="0.25">
      <c r="A9758" s="22">
        <v>45525</v>
      </c>
      <c r="B9758" s="20" t="s">
        <v>155</v>
      </c>
      <c r="C9758" s="21">
        <v>9089.1</v>
      </c>
      <c r="D9758" s="3" t="str">
        <f t="shared" si="152"/>
        <v/>
      </c>
      <c r="E9758" s="20" t="s">
        <v>404</v>
      </c>
    </row>
    <row r="9759" spans="1:5" outlineLevel="2" x14ac:dyDescent="0.25">
      <c r="A9759" s="22">
        <v>45525</v>
      </c>
      <c r="B9759" s="20" t="s">
        <v>155</v>
      </c>
      <c r="C9759" s="21">
        <v>600.03</v>
      </c>
      <c r="D9759" s="3" t="str">
        <f t="shared" si="152"/>
        <v/>
      </c>
      <c r="E9759" s="20" t="s">
        <v>383</v>
      </c>
    </row>
    <row r="9760" spans="1:5" outlineLevel="2" x14ac:dyDescent="0.25">
      <c r="A9760" s="22">
        <v>45525</v>
      </c>
      <c r="B9760" s="20" t="s">
        <v>155</v>
      </c>
      <c r="C9760" s="21">
        <v>525.95000000000005</v>
      </c>
      <c r="D9760" s="3" t="str">
        <f t="shared" si="152"/>
        <v/>
      </c>
      <c r="E9760" s="20" t="s">
        <v>383</v>
      </c>
    </row>
    <row r="9761" spans="1:5" outlineLevel="1" x14ac:dyDescent="0.25">
      <c r="A9761" s="28">
        <f>A9760</f>
        <v>45525</v>
      </c>
      <c r="B9761" s="29" t="str">
        <f>B9760</f>
        <v>MACKIN BOOK COMPANY</v>
      </c>
      <c r="C9761" s="30">
        <f>SUBTOTAL(9,C9754:C9760)</f>
        <v>13625.010000000002</v>
      </c>
      <c r="D9761" s="31" t="str">
        <f t="shared" si="152"/>
        <v>TOTAL</v>
      </c>
      <c r="E9761" s="20"/>
    </row>
    <row r="9762" spans="1:5" outlineLevel="2" x14ac:dyDescent="0.25">
      <c r="A9762" s="22">
        <v>45525</v>
      </c>
      <c r="B9762" s="20" t="s">
        <v>1434</v>
      </c>
      <c r="C9762" s="21">
        <v>1250</v>
      </c>
      <c r="D9762" s="3" t="str">
        <f t="shared" si="152"/>
        <v/>
      </c>
      <c r="E9762" s="20" t="s">
        <v>399</v>
      </c>
    </row>
    <row r="9763" spans="1:5" outlineLevel="1" x14ac:dyDescent="0.25">
      <c r="A9763" s="28">
        <f>A9762</f>
        <v>45525</v>
      </c>
      <c r="B9763" s="29" t="str">
        <f>B9762</f>
        <v>RICHARD J MAHER</v>
      </c>
      <c r="C9763" s="30">
        <f>SUBTOTAL(9,C9762:C9762)</f>
        <v>1250</v>
      </c>
      <c r="D9763" s="31" t="str">
        <f t="shared" si="152"/>
        <v>TOTAL</v>
      </c>
      <c r="E9763" s="20"/>
    </row>
    <row r="9764" spans="1:5" outlineLevel="2" x14ac:dyDescent="0.25">
      <c r="A9764" s="22">
        <v>45525</v>
      </c>
      <c r="B9764" s="20" t="s">
        <v>1435</v>
      </c>
      <c r="C9764" s="21">
        <v>2056.6</v>
      </c>
      <c r="D9764" s="3" t="str">
        <f t="shared" si="152"/>
        <v/>
      </c>
      <c r="E9764" s="20" t="s">
        <v>403</v>
      </c>
    </row>
    <row r="9765" spans="1:5" outlineLevel="1" x14ac:dyDescent="0.25">
      <c r="A9765" s="28">
        <f>A9764</f>
        <v>45525</v>
      </c>
      <c r="B9765" s="29" t="str">
        <f>B9764</f>
        <v>FAIRFIELD INN &amp; SUITES DALLAS - MCKINNEY</v>
      </c>
      <c r="C9765" s="30">
        <f>SUBTOTAL(9,C9764:C9764)</f>
        <v>2056.6</v>
      </c>
      <c r="D9765" s="31" t="str">
        <f t="shared" si="152"/>
        <v>TOTAL</v>
      </c>
      <c r="E9765" s="20"/>
    </row>
    <row r="9766" spans="1:5" outlineLevel="2" x14ac:dyDescent="0.25">
      <c r="A9766" s="22">
        <v>45525</v>
      </c>
      <c r="B9766" s="20" t="s">
        <v>1436</v>
      </c>
      <c r="C9766" s="21">
        <v>1000</v>
      </c>
      <c r="D9766" s="3" t="str">
        <f t="shared" si="152"/>
        <v/>
      </c>
      <c r="E9766" s="20" t="s">
        <v>399</v>
      </c>
    </row>
    <row r="9767" spans="1:5" outlineLevel="1" x14ac:dyDescent="0.25">
      <c r="A9767" s="28">
        <f>A9766</f>
        <v>45525</v>
      </c>
      <c r="B9767" s="29" t="str">
        <f>B9766</f>
        <v>ISHMAEL MARTE</v>
      </c>
      <c r="C9767" s="30">
        <f>SUBTOTAL(9,C9766:C9766)</f>
        <v>1000</v>
      </c>
      <c r="D9767" s="31" t="str">
        <f t="shared" si="152"/>
        <v>TOTAL</v>
      </c>
      <c r="E9767" s="20"/>
    </row>
    <row r="9768" spans="1:5" outlineLevel="2" x14ac:dyDescent="0.25">
      <c r="A9768" s="22">
        <v>45525</v>
      </c>
      <c r="B9768" s="20" t="s">
        <v>1437</v>
      </c>
      <c r="C9768" s="21">
        <v>1200</v>
      </c>
      <c r="D9768" s="3" t="str">
        <f t="shared" si="152"/>
        <v/>
      </c>
      <c r="E9768" s="20" t="s">
        <v>399</v>
      </c>
    </row>
    <row r="9769" spans="1:5" outlineLevel="1" x14ac:dyDescent="0.25">
      <c r="A9769" s="28">
        <f>A9768</f>
        <v>45525</v>
      </c>
      <c r="B9769" s="29" t="str">
        <f>B9768</f>
        <v>ROBYN MARTIN</v>
      </c>
      <c r="C9769" s="30">
        <f>SUBTOTAL(9,C9768:C9768)</f>
        <v>1200</v>
      </c>
      <c r="D9769" s="31" t="str">
        <f t="shared" si="152"/>
        <v>TOTAL</v>
      </c>
      <c r="E9769" s="20"/>
    </row>
    <row r="9770" spans="1:5" outlineLevel="2" x14ac:dyDescent="0.25">
      <c r="A9770" s="22">
        <v>45525</v>
      </c>
      <c r="B9770" s="20" t="s">
        <v>276</v>
      </c>
      <c r="C9770" s="21">
        <v>413.7</v>
      </c>
      <c r="D9770" s="3" t="str">
        <f t="shared" si="152"/>
        <v/>
      </c>
      <c r="E9770" s="20" t="s">
        <v>399</v>
      </c>
    </row>
    <row r="9771" spans="1:5" outlineLevel="1" x14ac:dyDescent="0.25">
      <c r="A9771" s="28">
        <f>A9770</f>
        <v>45525</v>
      </c>
      <c r="B9771" s="29" t="str">
        <f>B9770</f>
        <v>MASTERWORD SERVICES INC</v>
      </c>
      <c r="C9771" s="30">
        <f>SUBTOTAL(9,C9770:C9770)</f>
        <v>413.7</v>
      </c>
      <c r="D9771" s="31" t="str">
        <f t="shared" si="152"/>
        <v>TOTAL</v>
      </c>
      <c r="E9771" s="20"/>
    </row>
    <row r="9772" spans="1:5" outlineLevel="2" x14ac:dyDescent="0.25">
      <c r="A9772" s="22">
        <v>45525</v>
      </c>
      <c r="B9772" s="20" t="s">
        <v>1438</v>
      </c>
      <c r="C9772" s="21">
        <v>260</v>
      </c>
      <c r="D9772" s="3" t="str">
        <f t="shared" si="152"/>
        <v/>
      </c>
      <c r="E9772" s="20" t="s">
        <v>399</v>
      </c>
    </row>
    <row r="9773" spans="1:5" outlineLevel="2" x14ac:dyDescent="0.25">
      <c r="A9773" s="22">
        <v>45525</v>
      </c>
      <c r="B9773" s="20" t="s">
        <v>1438</v>
      </c>
      <c r="C9773" s="21">
        <v>260</v>
      </c>
      <c r="D9773" s="3" t="str">
        <f t="shared" si="152"/>
        <v/>
      </c>
      <c r="E9773" s="20" t="s">
        <v>399</v>
      </c>
    </row>
    <row r="9774" spans="1:5" outlineLevel="2" x14ac:dyDescent="0.25">
      <c r="A9774" s="22">
        <v>45525</v>
      </c>
      <c r="B9774" s="20" t="s">
        <v>1438</v>
      </c>
      <c r="C9774" s="21">
        <v>120</v>
      </c>
      <c r="D9774" s="3" t="str">
        <f t="shared" si="152"/>
        <v/>
      </c>
      <c r="E9774" s="20" t="s">
        <v>399</v>
      </c>
    </row>
    <row r="9775" spans="1:5" outlineLevel="1" x14ac:dyDescent="0.25">
      <c r="A9775" s="28">
        <f>A9774</f>
        <v>45525</v>
      </c>
      <c r="B9775" s="29" t="str">
        <f>B9774</f>
        <v>KELLY MCFARLAND</v>
      </c>
      <c r="C9775" s="30">
        <f>SUBTOTAL(9,C9772:C9774)</f>
        <v>640</v>
      </c>
      <c r="D9775" s="31" t="str">
        <f t="shared" si="152"/>
        <v>TOTAL</v>
      </c>
      <c r="E9775" s="20"/>
    </row>
    <row r="9776" spans="1:5" outlineLevel="2" x14ac:dyDescent="0.25">
      <c r="A9776" s="22">
        <v>45525</v>
      </c>
      <c r="B9776" s="20" t="s">
        <v>594</v>
      </c>
      <c r="C9776" s="21">
        <v>9600</v>
      </c>
      <c r="D9776" s="3" t="str">
        <f t="shared" si="152"/>
        <v/>
      </c>
      <c r="E9776" s="20" t="s">
        <v>391</v>
      </c>
    </row>
    <row r="9777" spans="1:5" outlineLevel="2" x14ac:dyDescent="0.25">
      <c r="A9777" s="22">
        <v>45525</v>
      </c>
      <c r="B9777" s="20" t="s">
        <v>594</v>
      </c>
      <c r="C9777" s="21">
        <v>10152</v>
      </c>
      <c r="D9777" s="3" t="str">
        <f t="shared" si="152"/>
        <v/>
      </c>
      <c r="E9777" s="20" t="s">
        <v>391</v>
      </c>
    </row>
    <row r="9778" spans="1:5" outlineLevel="1" x14ac:dyDescent="0.25">
      <c r="A9778" s="28">
        <f>A9777</f>
        <v>45525</v>
      </c>
      <c r="B9778" s="29" t="str">
        <f>B9777</f>
        <v>MCKENNA CONTRACTING INC</v>
      </c>
      <c r="C9778" s="30">
        <f>SUBTOTAL(9,C9776:C9777)</f>
        <v>19752</v>
      </c>
      <c r="D9778" s="31" t="str">
        <f t="shared" si="152"/>
        <v>TOTAL</v>
      </c>
      <c r="E9778" s="20"/>
    </row>
    <row r="9779" spans="1:5" outlineLevel="2" x14ac:dyDescent="0.25">
      <c r="A9779" s="22">
        <v>45525</v>
      </c>
      <c r="B9779" s="20" t="s">
        <v>1439</v>
      </c>
      <c r="C9779" s="21">
        <v>48.48</v>
      </c>
      <c r="D9779" s="3" t="str">
        <f t="shared" si="152"/>
        <v/>
      </c>
      <c r="E9779" s="20" t="s">
        <v>381</v>
      </c>
    </row>
    <row r="9780" spans="1:5" outlineLevel="2" x14ac:dyDescent="0.25">
      <c r="A9780" s="22">
        <v>45525</v>
      </c>
      <c r="B9780" s="20" t="s">
        <v>1439</v>
      </c>
      <c r="C9780" s="21">
        <v>36.36</v>
      </c>
      <c r="D9780" s="3" t="str">
        <f t="shared" si="152"/>
        <v/>
      </c>
      <c r="E9780" s="20" t="s">
        <v>381</v>
      </c>
    </row>
    <row r="9781" spans="1:5" outlineLevel="2" x14ac:dyDescent="0.25">
      <c r="A9781" s="22">
        <v>45525</v>
      </c>
      <c r="B9781" s="20" t="s">
        <v>1439</v>
      </c>
      <c r="C9781" s="21">
        <v>127.26</v>
      </c>
      <c r="D9781" s="3" t="str">
        <f t="shared" si="152"/>
        <v/>
      </c>
      <c r="E9781" s="20" t="s">
        <v>381</v>
      </c>
    </row>
    <row r="9782" spans="1:5" outlineLevel="2" x14ac:dyDescent="0.25">
      <c r="A9782" s="22">
        <v>45525</v>
      </c>
      <c r="B9782" s="20" t="s">
        <v>1439</v>
      </c>
      <c r="C9782" s="21">
        <v>78.78</v>
      </c>
      <c r="D9782" s="3" t="str">
        <f t="shared" si="152"/>
        <v/>
      </c>
      <c r="E9782" s="20" t="s">
        <v>381</v>
      </c>
    </row>
    <row r="9783" spans="1:5" outlineLevel="1" x14ac:dyDescent="0.25">
      <c r="A9783" s="28">
        <f>A9782</f>
        <v>45525</v>
      </c>
      <c r="B9783" s="29" t="str">
        <f>B9782</f>
        <v>MCKESSON MEDICAL-SURGICAL GOVERNMENT SOLUTIONS INC</v>
      </c>
      <c r="C9783" s="30">
        <f>SUBTOTAL(9,C9779:C9782)</f>
        <v>290.88</v>
      </c>
      <c r="D9783" s="31" t="str">
        <f t="shared" si="152"/>
        <v>TOTAL</v>
      </c>
      <c r="E9783" s="20"/>
    </row>
    <row r="9784" spans="1:5" outlineLevel="2" x14ac:dyDescent="0.25">
      <c r="A9784" s="22">
        <v>45525</v>
      </c>
      <c r="B9784" s="20" t="s">
        <v>1440</v>
      </c>
      <c r="C9784" s="21">
        <v>320</v>
      </c>
      <c r="D9784" s="3" t="str">
        <f t="shared" si="152"/>
        <v/>
      </c>
      <c r="E9784" s="20" t="s">
        <v>399</v>
      </c>
    </row>
    <row r="9785" spans="1:5" outlineLevel="1" x14ac:dyDescent="0.25">
      <c r="A9785" s="28">
        <f>A9784</f>
        <v>45525</v>
      </c>
      <c r="B9785" s="29" t="str">
        <f>B9784</f>
        <v>DOUGLAS MCROREY</v>
      </c>
      <c r="C9785" s="30">
        <f>SUBTOTAL(9,C9784:C9784)</f>
        <v>320</v>
      </c>
      <c r="D9785" s="31" t="str">
        <f t="shared" si="152"/>
        <v>TOTAL</v>
      </c>
      <c r="E9785" s="20"/>
    </row>
    <row r="9786" spans="1:5" outlineLevel="2" x14ac:dyDescent="0.25">
      <c r="A9786" s="22">
        <v>45525</v>
      </c>
      <c r="B9786" s="20" t="s">
        <v>1441</v>
      </c>
      <c r="C9786" s="21">
        <v>18450</v>
      </c>
      <c r="D9786" s="3" t="str">
        <f t="shared" si="152"/>
        <v/>
      </c>
      <c r="E9786" s="20" t="s">
        <v>414</v>
      </c>
    </row>
    <row r="9787" spans="1:5" outlineLevel="1" x14ac:dyDescent="0.25">
      <c r="A9787" s="28">
        <f>A9786</f>
        <v>45525</v>
      </c>
      <c r="B9787" s="29" t="str">
        <f>B9786</f>
        <v>MEMORIAL HERMANN KATY HOSPITAL</v>
      </c>
      <c r="C9787" s="30">
        <f>SUBTOTAL(9,C9786:C9786)</f>
        <v>18450</v>
      </c>
      <c r="D9787" s="31" t="str">
        <f t="shared" si="152"/>
        <v>TOTAL</v>
      </c>
      <c r="E9787" s="20"/>
    </row>
    <row r="9788" spans="1:5" outlineLevel="2" x14ac:dyDescent="0.25">
      <c r="A9788" s="22">
        <v>45525</v>
      </c>
      <c r="B9788" s="20" t="s">
        <v>864</v>
      </c>
      <c r="C9788" s="21">
        <v>2965</v>
      </c>
      <c r="D9788" s="3" t="str">
        <f t="shared" si="152"/>
        <v/>
      </c>
      <c r="E9788" s="20" t="s">
        <v>387</v>
      </c>
    </row>
    <row r="9789" spans="1:5" outlineLevel="2" x14ac:dyDescent="0.25">
      <c r="A9789" s="22">
        <v>45525</v>
      </c>
      <c r="B9789" s="20" t="s">
        <v>864</v>
      </c>
      <c r="C9789" s="21">
        <v>1705</v>
      </c>
      <c r="D9789" s="3" t="str">
        <f t="shared" si="152"/>
        <v/>
      </c>
      <c r="E9789" s="20" t="s">
        <v>387</v>
      </c>
    </row>
    <row r="9790" spans="1:5" outlineLevel="2" x14ac:dyDescent="0.25">
      <c r="A9790" s="22">
        <v>45525</v>
      </c>
      <c r="B9790" s="20" t="s">
        <v>864</v>
      </c>
      <c r="C9790" s="21">
        <v>215</v>
      </c>
      <c r="D9790" s="3" t="str">
        <f t="shared" si="152"/>
        <v/>
      </c>
      <c r="E9790" s="20" t="s">
        <v>387</v>
      </c>
    </row>
    <row r="9791" spans="1:5" outlineLevel="2" x14ac:dyDescent="0.25">
      <c r="A9791" s="22">
        <v>45525</v>
      </c>
      <c r="B9791" s="20" t="s">
        <v>864</v>
      </c>
      <c r="C9791" s="21">
        <v>44</v>
      </c>
      <c r="D9791" s="3" t="str">
        <f t="shared" si="152"/>
        <v/>
      </c>
      <c r="E9791" s="20" t="s">
        <v>387</v>
      </c>
    </row>
    <row r="9792" spans="1:5" outlineLevel="1" x14ac:dyDescent="0.25">
      <c r="A9792" s="28">
        <f>A9791</f>
        <v>45525</v>
      </c>
      <c r="B9792" s="29" t="str">
        <f>B9791</f>
        <v>MIDWAY FOOD MARKET</v>
      </c>
      <c r="C9792" s="30">
        <f>SUBTOTAL(9,C9788:C9791)</f>
        <v>4929</v>
      </c>
      <c r="D9792" s="31" t="str">
        <f t="shared" si="152"/>
        <v>TOTAL</v>
      </c>
      <c r="E9792" s="20"/>
    </row>
    <row r="9793" spans="1:5" outlineLevel="2" x14ac:dyDescent="0.25">
      <c r="A9793" s="22">
        <v>45525</v>
      </c>
      <c r="B9793" s="20" t="s">
        <v>1442</v>
      </c>
      <c r="C9793" s="21">
        <v>3315</v>
      </c>
      <c r="D9793" s="3" t="str">
        <f t="shared" si="152"/>
        <v/>
      </c>
      <c r="E9793" s="20" t="s">
        <v>386</v>
      </c>
    </row>
    <row r="9794" spans="1:5" outlineLevel="1" x14ac:dyDescent="0.25">
      <c r="A9794" s="28">
        <f>A9793</f>
        <v>45525</v>
      </c>
      <c r="B9794" s="29" t="str">
        <f>B9793</f>
        <v>PASADENA SPORTING GOODS</v>
      </c>
      <c r="C9794" s="30">
        <f>SUBTOTAL(9,C9793:C9793)</f>
        <v>3315</v>
      </c>
      <c r="D9794" s="31" t="str">
        <f t="shared" si="152"/>
        <v>TOTAL</v>
      </c>
      <c r="E9794" s="20"/>
    </row>
    <row r="9795" spans="1:5" outlineLevel="2" x14ac:dyDescent="0.25">
      <c r="A9795" s="22">
        <v>45525</v>
      </c>
      <c r="B9795" s="20" t="s">
        <v>1443</v>
      </c>
      <c r="C9795" s="21">
        <v>1200</v>
      </c>
      <c r="D9795" s="3" t="str">
        <f t="shared" si="152"/>
        <v/>
      </c>
      <c r="E9795" s="20" t="s">
        <v>399</v>
      </c>
    </row>
    <row r="9796" spans="1:5" outlineLevel="1" x14ac:dyDescent="0.25">
      <c r="A9796" s="28">
        <f>A9795</f>
        <v>45525</v>
      </c>
      <c r="B9796" s="29" t="str">
        <f>B9795</f>
        <v>ALEXIS MILLER</v>
      </c>
      <c r="C9796" s="30">
        <f>SUBTOTAL(9,C9795:C9795)</f>
        <v>1200</v>
      </c>
      <c r="D9796" s="31" t="str">
        <f t="shared" si="152"/>
        <v>TOTAL</v>
      </c>
      <c r="E9796" s="20"/>
    </row>
    <row r="9797" spans="1:5" outlineLevel="2" x14ac:dyDescent="0.25">
      <c r="A9797" s="22">
        <v>45525</v>
      </c>
      <c r="B9797" s="20" t="s">
        <v>1444</v>
      </c>
      <c r="C9797" s="21">
        <v>380</v>
      </c>
      <c r="D9797" s="3" t="str">
        <f t="shared" si="152"/>
        <v/>
      </c>
      <c r="E9797" s="20" t="s">
        <v>399</v>
      </c>
    </row>
    <row r="9798" spans="1:5" outlineLevel="2" x14ac:dyDescent="0.25">
      <c r="A9798" s="22">
        <v>45525</v>
      </c>
      <c r="B9798" s="20" t="s">
        <v>1444</v>
      </c>
      <c r="C9798" s="21">
        <v>230</v>
      </c>
      <c r="D9798" s="3" t="str">
        <f t="shared" si="152"/>
        <v/>
      </c>
      <c r="E9798" s="20" t="s">
        <v>399</v>
      </c>
    </row>
    <row r="9799" spans="1:5" outlineLevel="1" x14ac:dyDescent="0.25">
      <c r="A9799" s="28">
        <f>A9798</f>
        <v>45525</v>
      </c>
      <c r="B9799" s="29" t="str">
        <f>B9798</f>
        <v>KATHY MILLS</v>
      </c>
      <c r="C9799" s="30">
        <f>SUBTOTAL(9,C9797:C9798)</f>
        <v>610</v>
      </c>
      <c r="D9799" s="31" t="str">
        <f t="shared" si="152"/>
        <v>TOTAL</v>
      </c>
      <c r="E9799" s="20"/>
    </row>
    <row r="9800" spans="1:5" outlineLevel="2" x14ac:dyDescent="0.25">
      <c r="A9800" s="22">
        <v>45525</v>
      </c>
      <c r="B9800" s="20" t="s">
        <v>865</v>
      </c>
      <c r="C9800" s="21">
        <v>388</v>
      </c>
      <c r="D9800" s="3" t="str">
        <f t="shared" ref="D9800:D9863" si="153">IF(E9800=0,"TOTAL","")</f>
        <v/>
      </c>
      <c r="E9800" s="20" t="s">
        <v>381</v>
      </c>
    </row>
    <row r="9801" spans="1:5" outlineLevel="2" x14ac:dyDescent="0.25">
      <c r="A9801" s="22">
        <v>45525</v>
      </c>
      <c r="B9801" s="20" t="s">
        <v>865</v>
      </c>
      <c r="C9801" s="21">
        <v>974</v>
      </c>
      <c r="D9801" s="3" t="str">
        <f t="shared" si="153"/>
        <v/>
      </c>
      <c r="E9801" s="20" t="s">
        <v>381</v>
      </c>
    </row>
    <row r="9802" spans="1:5" outlineLevel="1" x14ac:dyDescent="0.25">
      <c r="A9802" s="28">
        <f>A9801</f>
        <v>45525</v>
      </c>
      <c r="B9802" s="29" t="str">
        <f>B9801</f>
        <v>MONSTER TECHNOLOGY LLC</v>
      </c>
      <c r="C9802" s="30">
        <f>SUBTOTAL(9,C9800:C9801)</f>
        <v>1362</v>
      </c>
      <c r="D9802" s="31" t="str">
        <f t="shared" si="153"/>
        <v>TOTAL</v>
      </c>
      <c r="E9802" s="20"/>
    </row>
    <row r="9803" spans="1:5" outlineLevel="2" x14ac:dyDescent="0.25">
      <c r="A9803" s="22">
        <v>45525</v>
      </c>
      <c r="B9803" s="20" t="s">
        <v>157</v>
      </c>
      <c r="C9803" s="21">
        <v>4016.52</v>
      </c>
      <c r="D9803" s="3" t="str">
        <f t="shared" si="153"/>
        <v/>
      </c>
      <c r="E9803" s="20" t="s">
        <v>399</v>
      </c>
    </row>
    <row r="9804" spans="1:5" outlineLevel="2" x14ac:dyDescent="0.25">
      <c r="A9804" s="22">
        <v>45525</v>
      </c>
      <c r="B9804" s="20" t="s">
        <v>157</v>
      </c>
      <c r="C9804" s="21">
        <v>771.57</v>
      </c>
      <c r="D9804" s="3" t="str">
        <f t="shared" si="153"/>
        <v/>
      </c>
      <c r="E9804" s="20" t="s">
        <v>399</v>
      </c>
    </row>
    <row r="9805" spans="1:5" outlineLevel="2" x14ac:dyDescent="0.25">
      <c r="A9805" s="22">
        <v>45525</v>
      </c>
      <c r="B9805" s="20" t="s">
        <v>157</v>
      </c>
      <c r="C9805" s="21">
        <v>41.03</v>
      </c>
      <c r="D9805" s="3" t="str">
        <f t="shared" si="153"/>
        <v/>
      </c>
      <c r="E9805" s="20" t="s">
        <v>399</v>
      </c>
    </row>
    <row r="9806" spans="1:5" outlineLevel="1" x14ac:dyDescent="0.25">
      <c r="A9806" s="28">
        <f>A9805</f>
        <v>45525</v>
      </c>
      <c r="B9806" s="29" t="str">
        <f>B9805</f>
        <v>MSB CONSULTING GROUP LLC</v>
      </c>
      <c r="C9806" s="30">
        <f>SUBTOTAL(9,C9803:C9805)</f>
        <v>4829.12</v>
      </c>
      <c r="D9806" s="31" t="str">
        <f t="shared" si="153"/>
        <v>TOTAL</v>
      </c>
      <c r="E9806" s="20"/>
    </row>
    <row r="9807" spans="1:5" outlineLevel="2" x14ac:dyDescent="0.25">
      <c r="A9807" s="22">
        <v>45525</v>
      </c>
      <c r="B9807" s="20" t="s">
        <v>1445</v>
      </c>
      <c r="C9807" s="21">
        <v>1050</v>
      </c>
      <c r="D9807" s="3" t="str">
        <f t="shared" si="153"/>
        <v/>
      </c>
      <c r="E9807" s="20" t="s">
        <v>391</v>
      </c>
    </row>
    <row r="9808" spans="1:5" outlineLevel="2" x14ac:dyDescent="0.25">
      <c r="A9808" s="22">
        <v>45525</v>
      </c>
      <c r="B9808" s="20" t="s">
        <v>1445</v>
      </c>
      <c r="C9808" s="21">
        <v>485</v>
      </c>
      <c r="D9808" s="3" t="str">
        <f t="shared" si="153"/>
        <v/>
      </c>
      <c r="E9808" s="20" t="s">
        <v>391</v>
      </c>
    </row>
    <row r="9809" spans="1:5" outlineLevel="1" x14ac:dyDescent="0.25">
      <c r="A9809" s="28">
        <f>A9808</f>
        <v>45525</v>
      </c>
      <c r="B9809" s="29" t="str">
        <f>B9808</f>
        <v>MTF EQUIPMENT SALES INC</v>
      </c>
      <c r="C9809" s="30">
        <f>SUBTOTAL(9,C9807:C9808)</f>
        <v>1535</v>
      </c>
      <c r="D9809" s="31" t="str">
        <f t="shared" si="153"/>
        <v>TOTAL</v>
      </c>
      <c r="E9809" s="20"/>
    </row>
    <row r="9810" spans="1:5" outlineLevel="2" x14ac:dyDescent="0.25">
      <c r="A9810" s="22">
        <v>45525</v>
      </c>
      <c r="B9810" s="20" t="s">
        <v>1446</v>
      </c>
      <c r="C9810" s="21">
        <v>400.01</v>
      </c>
      <c r="D9810" s="3" t="str">
        <f t="shared" si="153"/>
        <v/>
      </c>
      <c r="E9810" s="20" t="s">
        <v>399</v>
      </c>
    </row>
    <row r="9811" spans="1:5" outlineLevel="2" x14ac:dyDescent="0.25">
      <c r="A9811" s="22">
        <v>45525</v>
      </c>
      <c r="B9811" s="20" t="s">
        <v>1446</v>
      </c>
      <c r="C9811" s="21">
        <v>400.01</v>
      </c>
      <c r="D9811" s="3" t="str">
        <f t="shared" si="153"/>
        <v/>
      </c>
      <c r="E9811" s="20" t="s">
        <v>399</v>
      </c>
    </row>
    <row r="9812" spans="1:5" outlineLevel="2" x14ac:dyDescent="0.25">
      <c r="A9812" s="22">
        <v>45525</v>
      </c>
      <c r="B9812" s="20" t="s">
        <v>1446</v>
      </c>
      <c r="C9812" s="21">
        <v>400.01</v>
      </c>
      <c r="D9812" s="3" t="str">
        <f t="shared" si="153"/>
        <v/>
      </c>
      <c r="E9812" s="20" t="s">
        <v>399</v>
      </c>
    </row>
    <row r="9813" spans="1:5" outlineLevel="2" x14ac:dyDescent="0.25">
      <c r="A9813" s="22">
        <v>45525</v>
      </c>
      <c r="B9813" s="20" t="s">
        <v>1446</v>
      </c>
      <c r="C9813" s="21">
        <v>400.01</v>
      </c>
      <c r="D9813" s="3" t="str">
        <f t="shared" si="153"/>
        <v/>
      </c>
      <c r="E9813" s="20" t="s">
        <v>399</v>
      </c>
    </row>
    <row r="9814" spans="1:5" outlineLevel="2" x14ac:dyDescent="0.25">
      <c r="A9814" s="22">
        <v>45525</v>
      </c>
      <c r="B9814" s="20" t="s">
        <v>1446</v>
      </c>
      <c r="C9814" s="21">
        <v>399.89</v>
      </c>
      <c r="D9814" s="3" t="str">
        <f t="shared" si="153"/>
        <v/>
      </c>
      <c r="E9814" s="20" t="s">
        <v>399</v>
      </c>
    </row>
    <row r="9815" spans="1:5" outlineLevel="2" x14ac:dyDescent="0.25">
      <c r="A9815" s="22">
        <v>45525</v>
      </c>
      <c r="B9815" s="20" t="s">
        <v>1446</v>
      </c>
      <c r="C9815" s="21">
        <v>400.01</v>
      </c>
      <c r="D9815" s="3" t="str">
        <f t="shared" si="153"/>
        <v/>
      </c>
      <c r="E9815" s="20" t="s">
        <v>399</v>
      </c>
    </row>
    <row r="9816" spans="1:5" outlineLevel="2" x14ac:dyDescent="0.25">
      <c r="A9816" s="22">
        <v>45525</v>
      </c>
      <c r="B9816" s="20" t="s">
        <v>1446</v>
      </c>
      <c r="C9816" s="21">
        <v>400.01</v>
      </c>
      <c r="D9816" s="3" t="str">
        <f t="shared" si="153"/>
        <v/>
      </c>
      <c r="E9816" s="20" t="s">
        <v>399</v>
      </c>
    </row>
    <row r="9817" spans="1:5" outlineLevel="2" x14ac:dyDescent="0.25">
      <c r="A9817" s="22">
        <v>45525</v>
      </c>
      <c r="B9817" s="20" t="s">
        <v>1446</v>
      </c>
      <c r="C9817" s="21">
        <v>400.01</v>
      </c>
      <c r="D9817" s="3" t="str">
        <f t="shared" si="153"/>
        <v/>
      </c>
      <c r="E9817" s="20" t="s">
        <v>399</v>
      </c>
    </row>
    <row r="9818" spans="1:5" outlineLevel="2" x14ac:dyDescent="0.25">
      <c r="A9818" s="22">
        <v>45525</v>
      </c>
      <c r="B9818" s="20" t="s">
        <v>1446</v>
      </c>
      <c r="C9818" s="21">
        <v>400.01</v>
      </c>
      <c r="D9818" s="3" t="str">
        <f t="shared" si="153"/>
        <v/>
      </c>
      <c r="E9818" s="20" t="s">
        <v>399</v>
      </c>
    </row>
    <row r="9819" spans="1:5" outlineLevel="2" x14ac:dyDescent="0.25">
      <c r="A9819" s="22">
        <v>45525</v>
      </c>
      <c r="B9819" s="20" t="s">
        <v>1446</v>
      </c>
      <c r="C9819" s="21">
        <v>400.01</v>
      </c>
      <c r="D9819" s="3" t="str">
        <f t="shared" si="153"/>
        <v/>
      </c>
      <c r="E9819" s="20" t="s">
        <v>399</v>
      </c>
    </row>
    <row r="9820" spans="1:5" outlineLevel="2" x14ac:dyDescent="0.25">
      <c r="A9820" s="22">
        <v>45525</v>
      </c>
      <c r="B9820" s="20" t="s">
        <v>1446</v>
      </c>
      <c r="C9820" s="21">
        <v>400.01</v>
      </c>
      <c r="D9820" s="3" t="str">
        <f t="shared" si="153"/>
        <v/>
      </c>
      <c r="E9820" s="20" t="s">
        <v>399</v>
      </c>
    </row>
    <row r="9821" spans="1:5" outlineLevel="2" x14ac:dyDescent="0.25">
      <c r="A9821" s="22">
        <v>45525</v>
      </c>
      <c r="B9821" s="20" t="s">
        <v>1446</v>
      </c>
      <c r="C9821" s="21">
        <v>400.01</v>
      </c>
      <c r="D9821" s="3" t="str">
        <f t="shared" si="153"/>
        <v/>
      </c>
      <c r="E9821" s="20" t="s">
        <v>399</v>
      </c>
    </row>
    <row r="9822" spans="1:5" outlineLevel="1" x14ac:dyDescent="0.25">
      <c r="A9822" s="28">
        <f>A9821</f>
        <v>45525</v>
      </c>
      <c r="B9822" s="29" t="str">
        <f>B9821</f>
        <v>MELISSA MUNSELL</v>
      </c>
      <c r="C9822" s="30">
        <f>SUBTOTAL(9,C9810:C9821)</f>
        <v>4800.0000000000009</v>
      </c>
      <c r="D9822" s="31" t="str">
        <f t="shared" si="153"/>
        <v>TOTAL</v>
      </c>
      <c r="E9822" s="20"/>
    </row>
    <row r="9823" spans="1:5" outlineLevel="2" x14ac:dyDescent="0.25">
      <c r="A9823" s="22">
        <v>45525</v>
      </c>
      <c r="B9823" s="20" t="s">
        <v>1447</v>
      </c>
      <c r="C9823" s="21">
        <v>299</v>
      </c>
      <c r="D9823" s="3" t="str">
        <f t="shared" si="153"/>
        <v/>
      </c>
      <c r="E9823" s="20" t="s">
        <v>406</v>
      </c>
    </row>
    <row r="9824" spans="1:5" outlineLevel="2" x14ac:dyDescent="0.25">
      <c r="A9824" s="22">
        <v>45525</v>
      </c>
      <c r="B9824" s="20" t="s">
        <v>1447</v>
      </c>
      <c r="C9824" s="21">
        <v>299</v>
      </c>
      <c r="D9824" s="3" t="str">
        <f t="shared" si="153"/>
        <v/>
      </c>
      <c r="E9824" s="20" t="s">
        <v>406</v>
      </c>
    </row>
    <row r="9825" spans="1:5" outlineLevel="1" x14ac:dyDescent="0.25">
      <c r="A9825" s="28">
        <f>A9824</f>
        <v>45525</v>
      </c>
      <c r="B9825" s="29" t="str">
        <f>B9824</f>
        <v>HAL LEONARD CORPORATION</v>
      </c>
      <c r="C9825" s="30">
        <f>SUBTOTAL(9,C9823:C9824)</f>
        <v>598</v>
      </c>
      <c r="D9825" s="31" t="str">
        <f t="shared" si="153"/>
        <v>TOTAL</v>
      </c>
      <c r="E9825" s="20"/>
    </row>
    <row r="9826" spans="1:5" outlineLevel="2" x14ac:dyDescent="0.25">
      <c r="A9826" s="22">
        <v>45525</v>
      </c>
      <c r="B9826" s="20" t="s">
        <v>1448</v>
      </c>
      <c r="C9826" s="21">
        <v>155</v>
      </c>
      <c r="D9826" s="3" t="str">
        <f t="shared" si="153"/>
        <v/>
      </c>
      <c r="E9826" s="20" t="s">
        <v>399</v>
      </c>
    </row>
    <row r="9827" spans="1:5" outlineLevel="1" x14ac:dyDescent="0.25">
      <c r="A9827" s="28">
        <f>A9826</f>
        <v>45525</v>
      </c>
      <c r="B9827" s="29" t="str">
        <f>B9826</f>
        <v>CHARLES LOUIS MUTH JR</v>
      </c>
      <c r="C9827" s="30">
        <f>SUBTOTAL(9,C9826:C9826)</f>
        <v>155</v>
      </c>
      <c r="D9827" s="31" t="str">
        <f t="shared" si="153"/>
        <v>TOTAL</v>
      </c>
      <c r="E9827" s="20"/>
    </row>
    <row r="9828" spans="1:5" outlineLevel="2" x14ac:dyDescent="0.25">
      <c r="A9828" s="22">
        <v>45525</v>
      </c>
      <c r="B9828" s="20" t="s">
        <v>1449</v>
      </c>
      <c r="C9828" s="21">
        <v>200</v>
      </c>
      <c r="D9828" s="3" t="str">
        <f t="shared" si="153"/>
        <v/>
      </c>
      <c r="E9828" s="20" t="s">
        <v>392</v>
      </c>
    </row>
    <row r="9829" spans="1:5" outlineLevel="1" x14ac:dyDescent="0.25">
      <c r="A9829" s="28">
        <f>A9828</f>
        <v>45525</v>
      </c>
      <c r="B9829" s="29" t="str">
        <f>B9828</f>
        <v>NATIONAL ASSOCIATION OF COLLEGE</v>
      </c>
      <c r="C9829" s="30">
        <f>SUBTOTAL(9,C9828:C9828)</f>
        <v>200</v>
      </c>
      <c r="D9829" s="31" t="str">
        <f t="shared" si="153"/>
        <v>TOTAL</v>
      </c>
      <c r="E9829" s="20"/>
    </row>
    <row r="9830" spans="1:5" outlineLevel="2" x14ac:dyDescent="0.25">
      <c r="A9830" s="22">
        <v>45525</v>
      </c>
      <c r="B9830" s="20" t="s">
        <v>322</v>
      </c>
      <c r="C9830" s="21">
        <v>6298</v>
      </c>
      <c r="D9830" s="3" t="str">
        <f t="shared" si="153"/>
        <v/>
      </c>
      <c r="E9830" s="20" t="s">
        <v>410</v>
      </c>
    </row>
    <row r="9831" spans="1:5" outlineLevel="1" x14ac:dyDescent="0.25">
      <c r="A9831" s="28">
        <f>A9830</f>
        <v>45525</v>
      </c>
      <c r="B9831" s="29" t="str">
        <f>B9830</f>
        <v>N J MALIN &amp; ASSOCIATES LLC</v>
      </c>
      <c r="C9831" s="30">
        <f>SUBTOTAL(9,C9830:C9830)</f>
        <v>6298</v>
      </c>
      <c r="D9831" s="31" t="str">
        <f t="shared" si="153"/>
        <v>TOTAL</v>
      </c>
      <c r="E9831" s="20"/>
    </row>
    <row r="9832" spans="1:5" outlineLevel="2" x14ac:dyDescent="0.25">
      <c r="A9832" s="22">
        <v>45525</v>
      </c>
      <c r="B9832" s="20" t="s">
        <v>158</v>
      </c>
      <c r="C9832" s="21">
        <v>67.349999999999994</v>
      </c>
      <c r="D9832" s="3" t="str">
        <f t="shared" si="153"/>
        <v/>
      </c>
      <c r="E9832" s="20" t="s">
        <v>381</v>
      </c>
    </row>
    <row r="9833" spans="1:5" outlineLevel="2" x14ac:dyDescent="0.25">
      <c r="A9833" s="22">
        <v>45525</v>
      </c>
      <c r="B9833" s="20" t="s">
        <v>158</v>
      </c>
      <c r="C9833" s="21">
        <v>67.349999999999994</v>
      </c>
      <c r="D9833" s="3" t="str">
        <f t="shared" si="153"/>
        <v/>
      </c>
      <c r="E9833" s="20" t="s">
        <v>381</v>
      </c>
    </row>
    <row r="9834" spans="1:5" outlineLevel="2" x14ac:dyDescent="0.25">
      <c r="A9834" s="22">
        <v>45525</v>
      </c>
      <c r="B9834" s="20" t="s">
        <v>158</v>
      </c>
      <c r="C9834" s="21">
        <v>306.10000000000002</v>
      </c>
      <c r="D9834" s="3" t="str">
        <f t="shared" si="153"/>
        <v/>
      </c>
      <c r="E9834" s="20" t="s">
        <v>381</v>
      </c>
    </row>
    <row r="9835" spans="1:5" outlineLevel="2" x14ac:dyDescent="0.25">
      <c r="A9835" s="22">
        <v>45525</v>
      </c>
      <c r="B9835" s="20" t="s">
        <v>158</v>
      </c>
      <c r="C9835" s="21">
        <v>142.07</v>
      </c>
      <c r="D9835" s="3" t="str">
        <f t="shared" si="153"/>
        <v/>
      </c>
      <c r="E9835" s="20" t="s">
        <v>381</v>
      </c>
    </row>
    <row r="9836" spans="1:5" outlineLevel="2" x14ac:dyDescent="0.25">
      <c r="A9836" s="22">
        <v>45525</v>
      </c>
      <c r="B9836" s="20" t="s">
        <v>158</v>
      </c>
      <c r="C9836" s="21">
        <v>304.39999999999998</v>
      </c>
      <c r="D9836" s="3" t="str">
        <f t="shared" si="153"/>
        <v/>
      </c>
      <c r="E9836" s="20" t="s">
        <v>381</v>
      </c>
    </row>
    <row r="9837" spans="1:5" outlineLevel="2" x14ac:dyDescent="0.25">
      <c r="A9837" s="22">
        <v>45525</v>
      </c>
      <c r="B9837" s="20" t="s">
        <v>158</v>
      </c>
      <c r="C9837" s="21">
        <v>175.03</v>
      </c>
      <c r="D9837" s="3" t="str">
        <f t="shared" si="153"/>
        <v/>
      </c>
      <c r="E9837" s="20" t="s">
        <v>381</v>
      </c>
    </row>
    <row r="9838" spans="1:5" outlineLevel="2" x14ac:dyDescent="0.25">
      <c r="A9838" s="22">
        <v>45525</v>
      </c>
      <c r="B9838" s="20" t="s">
        <v>158</v>
      </c>
      <c r="C9838" s="21">
        <v>813.77</v>
      </c>
      <c r="D9838" s="3" t="str">
        <f t="shared" si="153"/>
        <v/>
      </c>
      <c r="E9838" s="20" t="s">
        <v>381</v>
      </c>
    </row>
    <row r="9839" spans="1:5" outlineLevel="2" x14ac:dyDescent="0.25">
      <c r="A9839" s="22">
        <v>45525</v>
      </c>
      <c r="B9839" s="20" t="s">
        <v>158</v>
      </c>
      <c r="C9839" s="21">
        <v>700.6</v>
      </c>
      <c r="D9839" s="3" t="str">
        <f t="shared" si="153"/>
        <v/>
      </c>
      <c r="E9839" s="20" t="s">
        <v>381</v>
      </c>
    </row>
    <row r="9840" spans="1:5" outlineLevel="1" x14ac:dyDescent="0.25">
      <c r="A9840" s="28">
        <f>A9839</f>
        <v>45525</v>
      </c>
      <c r="B9840" s="29" t="str">
        <f>B9839</f>
        <v>NASCO EDUCATION LLC</v>
      </c>
      <c r="C9840" s="30">
        <f>SUBTOTAL(9,C9832:C9839)</f>
        <v>2576.67</v>
      </c>
      <c r="D9840" s="31" t="str">
        <f t="shared" si="153"/>
        <v>TOTAL</v>
      </c>
      <c r="E9840" s="20"/>
    </row>
    <row r="9841" spans="1:5" outlineLevel="2" x14ac:dyDescent="0.25">
      <c r="A9841" s="22">
        <v>45525</v>
      </c>
      <c r="B9841" s="20" t="s">
        <v>866</v>
      </c>
      <c r="C9841" s="21">
        <v>385</v>
      </c>
      <c r="D9841" s="3" t="str">
        <f t="shared" si="153"/>
        <v/>
      </c>
      <c r="E9841" s="20" t="s">
        <v>382</v>
      </c>
    </row>
    <row r="9842" spans="1:5" outlineLevel="1" x14ac:dyDescent="0.25">
      <c r="A9842" s="28">
        <f>A9841</f>
        <v>45525</v>
      </c>
      <c r="B9842" s="29" t="str">
        <f>B9841</f>
        <v>NASSP</v>
      </c>
      <c r="C9842" s="30">
        <f>SUBTOTAL(9,C9841:C9841)</f>
        <v>385</v>
      </c>
      <c r="D9842" s="31" t="str">
        <f t="shared" si="153"/>
        <v>TOTAL</v>
      </c>
      <c r="E9842" s="20"/>
    </row>
    <row r="9843" spans="1:5" outlineLevel="2" x14ac:dyDescent="0.25">
      <c r="A9843" s="22">
        <v>45525</v>
      </c>
      <c r="B9843" s="20" t="s">
        <v>1450</v>
      </c>
      <c r="C9843" s="21">
        <v>430</v>
      </c>
      <c r="D9843" s="3" t="str">
        <f t="shared" si="153"/>
        <v/>
      </c>
      <c r="E9843" s="20" t="s">
        <v>392</v>
      </c>
    </row>
    <row r="9844" spans="1:5" outlineLevel="1" x14ac:dyDescent="0.25">
      <c r="A9844" s="28">
        <f>A9843</f>
        <v>45525</v>
      </c>
      <c r="B9844" s="29" t="str">
        <f>B9843</f>
        <v>NATIONAL EDUCATORS LAW INSTITUTE</v>
      </c>
      <c r="C9844" s="30">
        <f>SUBTOTAL(9,C9843:C9843)</f>
        <v>430</v>
      </c>
      <c r="D9844" s="31" t="str">
        <f t="shared" si="153"/>
        <v>TOTAL</v>
      </c>
      <c r="E9844" s="20"/>
    </row>
    <row r="9845" spans="1:5" outlineLevel="2" x14ac:dyDescent="0.25">
      <c r="A9845" s="22">
        <v>45525</v>
      </c>
      <c r="B9845" s="20" t="s">
        <v>279</v>
      </c>
      <c r="C9845" s="21">
        <v>75</v>
      </c>
      <c r="D9845" s="3" t="str">
        <f t="shared" si="153"/>
        <v/>
      </c>
      <c r="E9845" s="20" t="s">
        <v>412</v>
      </c>
    </row>
    <row r="9846" spans="1:5" outlineLevel="1" x14ac:dyDescent="0.25">
      <c r="A9846" s="28">
        <f>A9845</f>
        <v>45525</v>
      </c>
      <c r="B9846" s="29" t="str">
        <f>B9845</f>
        <v>NATIONAL FORENSIC LEAGUE</v>
      </c>
      <c r="C9846" s="30">
        <f>SUBTOTAL(9,C9845:C9845)</f>
        <v>75</v>
      </c>
      <c r="D9846" s="31" t="str">
        <f t="shared" si="153"/>
        <v>TOTAL</v>
      </c>
      <c r="E9846" s="20"/>
    </row>
    <row r="9847" spans="1:5" outlineLevel="2" x14ac:dyDescent="0.25">
      <c r="A9847" s="22">
        <v>45525</v>
      </c>
      <c r="B9847" s="20" t="s">
        <v>280</v>
      </c>
      <c r="C9847" s="21">
        <v>288.39</v>
      </c>
      <c r="D9847" s="3" t="str">
        <f t="shared" si="153"/>
        <v/>
      </c>
      <c r="E9847" s="20" t="s">
        <v>391</v>
      </c>
    </row>
    <row r="9848" spans="1:5" outlineLevel="1" x14ac:dyDescent="0.25">
      <c r="A9848" s="28">
        <f>A9847</f>
        <v>45525</v>
      </c>
      <c r="B9848" s="29" t="str">
        <f>B9847</f>
        <v>NATIONAL GLAZING SOLUTIONS LLC</v>
      </c>
      <c r="C9848" s="30">
        <f>SUBTOTAL(9,C9847:C9847)</f>
        <v>288.39</v>
      </c>
      <c r="D9848" s="31" t="str">
        <f t="shared" si="153"/>
        <v>TOTAL</v>
      </c>
      <c r="E9848" s="20"/>
    </row>
    <row r="9849" spans="1:5" outlineLevel="2" x14ac:dyDescent="0.25">
      <c r="A9849" s="22">
        <v>45525</v>
      </c>
      <c r="B9849" s="20" t="s">
        <v>618</v>
      </c>
      <c r="C9849" s="21">
        <v>49.99</v>
      </c>
      <c r="D9849" s="3" t="str">
        <f t="shared" si="153"/>
        <v/>
      </c>
      <c r="E9849" s="20" t="s">
        <v>406</v>
      </c>
    </row>
    <row r="9850" spans="1:5" outlineLevel="1" x14ac:dyDescent="0.25">
      <c r="A9850" s="28">
        <f>A9849</f>
        <v>45525</v>
      </c>
      <c r="B9850" s="29" t="str">
        <f>B9849</f>
        <v>NOVEL EFFECT INC</v>
      </c>
      <c r="C9850" s="30">
        <f>SUBTOTAL(9,C9849:C9849)</f>
        <v>49.99</v>
      </c>
      <c r="D9850" s="31" t="str">
        <f t="shared" si="153"/>
        <v>TOTAL</v>
      </c>
      <c r="E9850" s="20"/>
    </row>
    <row r="9851" spans="1:5" outlineLevel="2" x14ac:dyDescent="0.25">
      <c r="A9851" s="22">
        <v>45525</v>
      </c>
      <c r="B9851" s="20" t="s">
        <v>159</v>
      </c>
      <c r="C9851" s="21">
        <v>21.69</v>
      </c>
      <c r="D9851" s="3" t="str">
        <f t="shared" si="153"/>
        <v/>
      </c>
      <c r="E9851" s="20" t="s">
        <v>381</v>
      </c>
    </row>
    <row r="9852" spans="1:5" outlineLevel="2" x14ac:dyDescent="0.25">
      <c r="A9852" s="22">
        <v>45525</v>
      </c>
      <c r="B9852" s="20" t="s">
        <v>159</v>
      </c>
      <c r="C9852" s="21">
        <v>18.59</v>
      </c>
      <c r="D9852" s="3" t="str">
        <f t="shared" si="153"/>
        <v/>
      </c>
      <c r="E9852" s="20" t="s">
        <v>381</v>
      </c>
    </row>
    <row r="9853" spans="1:5" outlineLevel="2" x14ac:dyDescent="0.25">
      <c r="A9853" s="22">
        <v>45525</v>
      </c>
      <c r="B9853" s="20" t="s">
        <v>159</v>
      </c>
      <c r="C9853" s="21">
        <v>208.98</v>
      </c>
      <c r="D9853" s="3" t="str">
        <f t="shared" si="153"/>
        <v/>
      </c>
      <c r="E9853" s="20" t="s">
        <v>381</v>
      </c>
    </row>
    <row r="9854" spans="1:5" outlineLevel="2" x14ac:dyDescent="0.25">
      <c r="A9854" s="22">
        <v>45525</v>
      </c>
      <c r="B9854" s="20" t="s">
        <v>159</v>
      </c>
      <c r="C9854" s="21">
        <v>68.930000000000007</v>
      </c>
      <c r="D9854" s="3" t="str">
        <f t="shared" si="153"/>
        <v/>
      </c>
      <c r="E9854" s="20" t="s">
        <v>381</v>
      </c>
    </row>
    <row r="9855" spans="1:5" outlineLevel="2" x14ac:dyDescent="0.25">
      <c r="A9855" s="22">
        <v>45525</v>
      </c>
      <c r="B9855" s="20" t="s">
        <v>159</v>
      </c>
      <c r="C9855" s="21">
        <v>26.1</v>
      </c>
      <c r="D9855" s="3" t="str">
        <f t="shared" si="153"/>
        <v/>
      </c>
      <c r="E9855" s="20" t="s">
        <v>381</v>
      </c>
    </row>
    <row r="9856" spans="1:5" outlineLevel="2" x14ac:dyDescent="0.25">
      <c r="A9856" s="22">
        <v>45525</v>
      </c>
      <c r="B9856" s="20" t="s">
        <v>159</v>
      </c>
      <c r="C9856" s="21">
        <v>109.85</v>
      </c>
      <c r="D9856" s="3" t="str">
        <f t="shared" si="153"/>
        <v/>
      </c>
      <c r="E9856" s="20" t="s">
        <v>381</v>
      </c>
    </row>
    <row r="9857" spans="1:5" outlineLevel="2" x14ac:dyDescent="0.25">
      <c r="A9857" s="22">
        <v>45525</v>
      </c>
      <c r="B9857" s="20" t="s">
        <v>159</v>
      </c>
      <c r="C9857" s="21">
        <v>34.19</v>
      </c>
      <c r="D9857" s="3" t="str">
        <f t="shared" si="153"/>
        <v/>
      </c>
      <c r="E9857" s="20" t="s">
        <v>381</v>
      </c>
    </row>
    <row r="9858" spans="1:5" outlineLevel="2" x14ac:dyDescent="0.25">
      <c r="A9858" s="22">
        <v>45525</v>
      </c>
      <c r="B9858" s="20" t="s">
        <v>159</v>
      </c>
      <c r="C9858" s="21">
        <v>23</v>
      </c>
      <c r="D9858" s="3" t="str">
        <f t="shared" si="153"/>
        <v/>
      </c>
      <c r="E9858" s="20" t="s">
        <v>381</v>
      </c>
    </row>
    <row r="9859" spans="1:5" outlineLevel="2" x14ac:dyDescent="0.25">
      <c r="A9859" s="22">
        <v>45525</v>
      </c>
      <c r="B9859" s="20" t="s">
        <v>159</v>
      </c>
      <c r="C9859" s="21">
        <v>31.4</v>
      </c>
      <c r="D9859" s="3" t="str">
        <f t="shared" si="153"/>
        <v/>
      </c>
      <c r="E9859" s="20" t="s">
        <v>381</v>
      </c>
    </row>
    <row r="9860" spans="1:5" outlineLevel="2" x14ac:dyDescent="0.25">
      <c r="A9860" s="22">
        <v>45525</v>
      </c>
      <c r="B9860" s="20" t="s">
        <v>159</v>
      </c>
      <c r="C9860" s="21">
        <v>77.45</v>
      </c>
      <c r="D9860" s="3" t="str">
        <f t="shared" si="153"/>
        <v/>
      </c>
      <c r="E9860" s="20" t="s">
        <v>381</v>
      </c>
    </row>
    <row r="9861" spans="1:5" outlineLevel="2" x14ac:dyDescent="0.25">
      <c r="A9861" s="22">
        <v>45525</v>
      </c>
      <c r="B9861" s="20" t="s">
        <v>159</v>
      </c>
      <c r="C9861" s="21">
        <v>20.99</v>
      </c>
      <c r="D9861" s="3" t="str">
        <f t="shared" si="153"/>
        <v/>
      </c>
      <c r="E9861" s="20" t="s">
        <v>381</v>
      </c>
    </row>
    <row r="9862" spans="1:5" outlineLevel="2" x14ac:dyDescent="0.25">
      <c r="A9862" s="22">
        <v>45525</v>
      </c>
      <c r="B9862" s="20" t="s">
        <v>159</v>
      </c>
      <c r="C9862" s="21">
        <v>12</v>
      </c>
      <c r="D9862" s="3" t="str">
        <f t="shared" si="153"/>
        <v/>
      </c>
      <c r="E9862" s="20" t="s">
        <v>381</v>
      </c>
    </row>
    <row r="9863" spans="1:5" outlineLevel="2" x14ac:dyDescent="0.25">
      <c r="A9863" s="22">
        <v>45525</v>
      </c>
      <c r="B9863" s="20" t="s">
        <v>159</v>
      </c>
      <c r="C9863" s="21">
        <v>235.98</v>
      </c>
      <c r="D9863" s="3" t="str">
        <f t="shared" si="153"/>
        <v/>
      </c>
      <c r="E9863" s="20" t="s">
        <v>381</v>
      </c>
    </row>
    <row r="9864" spans="1:5" outlineLevel="2" x14ac:dyDescent="0.25">
      <c r="A9864" s="22">
        <v>45525</v>
      </c>
      <c r="B9864" s="20" t="s">
        <v>159</v>
      </c>
      <c r="C9864" s="21">
        <v>218.8</v>
      </c>
      <c r="D9864" s="3" t="str">
        <f t="shared" ref="D9864:D9927" si="154">IF(E9864=0,"TOTAL","")</f>
        <v/>
      </c>
      <c r="E9864" s="20" t="s">
        <v>381</v>
      </c>
    </row>
    <row r="9865" spans="1:5" outlineLevel="2" x14ac:dyDescent="0.25">
      <c r="A9865" s="22">
        <v>45525</v>
      </c>
      <c r="B9865" s="20" t="s">
        <v>159</v>
      </c>
      <c r="C9865" s="21">
        <v>8.68</v>
      </c>
      <c r="D9865" s="3" t="str">
        <f t="shared" si="154"/>
        <v/>
      </c>
      <c r="E9865" s="20" t="s">
        <v>381</v>
      </c>
    </row>
    <row r="9866" spans="1:5" outlineLevel="2" x14ac:dyDescent="0.25">
      <c r="A9866" s="22">
        <v>45525</v>
      </c>
      <c r="B9866" s="20" t="s">
        <v>159</v>
      </c>
      <c r="C9866" s="21">
        <v>45.48</v>
      </c>
      <c r="D9866" s="3" t="str">
        <f t="shared" si="154"/>
        <v/>
      </c>
      <c r="E9866" s="20" t="s">
        <v>381</v>
      </c>
    </row>
    <row r="9867" spans="1:5" outlineLevel="2" x14ac:dyDescent="0.25">
      <c r="A9867" s="22">
        <v>45525</v>
      </c>
      <c r="B9867" s="20" t="s">
        <v>159</v>
      </c>
      <c r="C9867" s="21">
        <v>393.29</v>
      </c>
      <c r="D9867" s="3" t="str">
        <f t="shared" si="154"/>
        <v/>
      </c>
      <c r="E9867" s="20" t="s">
        <v>386</v>
      </c>
    </row>
    <row r="9868" spans="1:5" outlineLevel="2" x14ac:dyDescent="0.25">
      <c r="A9868" s="22">
        <v>45525</v>
      </c>
      <c r="B9868" s="20" t="s">
        <v>159</v>
      </c>
      <c r="C9868" s="21">
        <v>31.98</v>
      </c>
      <c r="D9868" s="3" t="str">
        <f t="shared" si="154"/>
        <v/>
      </c>
      <c r="E9868" s="20" t="s">
        <v>381</v>
      </c>
    </row>
    <row r="9869" spans="1:5" outlineLevel="2" x14ac:dyDescent="0.25">
      <c r="A9869" s="22">
        <v>45525</v>
      </c>
      <c r="B9869" s="20" t="s">
        <v>159</v>
      </c>
      <c r="C9869" s="21">
        <v>93.1</v>
      </c>
      <c r="D9869" s="3" t="str">
        <f t="shared" si="154"/>
        <v/>
      </c>
      <c r="E9869" s="20" t="s">
        <v>381</v>
      </c>
    </row>
    <row r="9870" spans="1:5" outlineLevel="2" x14ac:dyDescent="0.25">
      <c r="A9870" s="22">
        <v>45525</v>
      </c>
      <c r="B9870" s="20" t="s">
        <v>159</v>
      </c>
      <c r="C9870" s="21">
        <v>179.12</v>
      </c>
      <c r="D9870" s="3" t="str">
        <f t="shared" si="154"/>
        <v/>
      </c>
      <c r="E9870" s="20" t="s">
        <v>381</v>
      </c>
    </row>
    <row r="9871" spans="1:5" outlineLevel="2" x14ac:dyDescent="0.25">
      <c r="A9871" s="22">
        <v>45525</v>
      </c>
      <c r="B9871" s="20" t="s">
        <v>159</v>
      </c>
      <c r="C9871" s="21">
        <v>33.39</v>
      </c>
      <c r="D9871" s="3" t="str">
        <f t="shared" si="154"/>
        <v/>
      </c>
      <c r="E9871" s="20" t="s">
        <v>381</v>
      </c>
    </row>
    <row r="9872" spans="1:5" outlineLevel="2" x14ac:dyDescent="0.25">
      <c r="A9872" s="22">
        <v>45525</v>
      </c>
      <c r="B9872" s="20" t="s">
        <v>159</v>
      </c>
      <c r="C9872" s="21">
        <v>85.49</v>
      </c>
      <c r="D9872" s="3" t="str">
        <f t="shared" si="154"/>
        <v/>
      </c>
      <c r="E9872" s="20" t="s">
        <v>381</v>
      </c>
    </row>
    <row r="9873" spans="1:5" outlineLevel="2" x14ac:dyDescent="0.25">
      <c r="A9873" s="22">
        <v>45525</v>
      </c>
      <c r="B9873" s="20" t="s">
        <v>159</v>
      </c>
      <c r="C9873" s="21">
        <v>32.58</v>
      </c>
      <c r="D9873" s="3" t="str">
        <f t="shared" si="154"/>
        <v/>
      </c>
      <c r="E9873" s="20" t="s">
        <v>381</v>
      </c>
    </row>
    <row r="9874" spans="1:5" outlineLevel="2" x14ac:dyDescent="0.25">
      <c r="A9874" s="22">
        <v>45525</v>
      </c>
      <c r="B9874" s="20" t="s">
        <v>159</v>
      </c>
      <c r="C9874" s="21">
        <v>536.34</v>
      </c>
      <c r="D9874" s="3" t="str">
        <f t="shared" si="154"/>
        <v/>
      </c>
      <c r="E9874" s="20" t="s">
        <v>381</v>
      </c>
    </row>
    <row r="9875" spans="1:5" outlineLevel="2" x14ac:dyDescent="0.25">
      <c r="A9875" s="22">
        <v>45525</v>
      </c>
      <c r="B9875" s="20" t="s">
        <v>159</v>
      </c>
      <c r="C9875" s="21">
        <v>188.67</v>
      </c>
      <c r="D9875" s="3" t="str">
        <f t="shared" si="154"/>
        <v/>
      </c>
      <c r="E9875" s="20" t="s">
        <v>381</v>
      </c>
    </row>
    <row r="9876" spans="1:5" outlineLevel="2" x14ac:dyDescent="0.25">
      <c r="A9876" s="22">
        <v>45525</v>
      </c>
      <c r="B9876" s="20" t="s">
        <v>159</v>
      </c>
      <c r="C9876" s="21">
        <v>31.77</v>
      </c>
      <c r="D9876" s="3" t="str">
        <f t="shared" si="154"/>
        <v/>
      </c>
      <c r="E9876" s="20" t="s">
        <v>381</v>
      </c>
    </row>
    <row r="9877" spans="1:5" outlineLevel="2" x14ac:dyDescent="0.25">
      <c r="A9877" s="22">
        <v>45525</v>
      </c>
      <c r="B9877" s="20" t="s">
        <v>159</v>
      </c>
      <c r="C9877" s="21">
        <v>15.84</v>
      </c>
      <c r="D9877" s="3" t="str">
        <f t="shared" si="154"/>
        <v/>
      </c>
      <c r="E9877" s="20" t="s">
        <v>381</v>
      </c>
    </row>
    <row r="9878" spans="1:5" outlineLevel="2" x14ac:dyDescent="0.25">
      <c r="A9878" s="22">
        <v>45525</v>
      </c>
      <c r="B9878" s="20" t="s">
        <v>159</v>
      </c>
      <c r="C9878" s="21">
        <v>149.99</v>
      </c>
      <c r="D9878" s="3" t="str">
        <f t="shared" si="154"/>
        <v/>
      </c>
      <c r="E9878" s="20" t="s">
        <v>381</v>
      </c>
    </row>
    <row r="9879" spans="1:5" outlineLevel="2" x14ac:dyDescent="0.25">
      <c r="A9879" s="22">
        <v>45525</v>
      </c>
      <c r="B9879" s="20" t="s">
        <v>159</v>
      </c>
      <c r="C9879" s="21">
        <v>41.39</v>
      </c>
      <c r="D9879" s="3" t="str">
        <f t="shared" si="154"/>
        <v/>
      </c>
      <c r="E9879" s="20" t="s">
        <v>381</v>
      </c>
    </row>
    <row r="9880" spans="1:5" outlineLevel="2" x14ac:dyDescent="0.25">
      <c r="A9880" s="22">
        <v>45525</v>
      </c>
      <c r="B9880" s="20" t="s">
        <v>159</v>
      </c>
      <c r="C9880" s="21">
        <v>6.99</v>
      </c>
      <c r="D9880" s="3" t="str">
        <f t="shared" si="154"/>
        <v/>
      </c>
      <c r="E9880" s="20" t="s">
        <v>381</v>
      </c>
    </row>
    <row r="9881" spans="1:5" outlineLevel="2" x14ac:dyDescent="0.25">
      <c r="A9881" s="22">
        <v>45525</v>
      </c>
      <c r="B9881" s="20" t="s">
        <v>159</v>
      </c>
      <c r="C9881" s="21">
        <v>10.89</v>
      </c>
      <c r="D9881" s="3" t="str">
        <f t="shared" si="154"/>
        <v/>
      </c>
      <c r="E9881" s="20" t="s">
        <v>381</v>
      </c>
    </row>
    <row r="9882" spans="1:5" outlineLevel="2" x14ac:dyDescent="0.25">
      <c r="A9882" s="22">
        <v>45525</v>
      </c>
      <c r="B9882" s="20" t="s">
        <v>159</v>
      </c>
      <c r="C9882" s="21">
        <v>12</v>
      </c>
      <c r="D9882" s="3" t="str">
        <f t="shared" si="154"/>
        <v/>
      </c>
      <c r="E9882" s="20" t="s">
        <v>381</v>
      </c>
    </row>
    <row r="9883" spans="1:5" outlineLevel="2" x14ac:dyDescent="0.25">
      <c r="A9883" s="22">
        <v>45525</v>
      </c>
      <c r="B9883" s="20" t="s">
        <v>159</v>
      </c>
      <c r="C9883" s="21">
        <v>146.16</v>
      </c>
      <c r="D9883" s="3" t="str">
        <f t="shared" si="154"/>
        <v/>
      </c>
      <c r="E9883" s="20" t="s">
        <v>381</v>
      </c>
    </row>
    <row r="9884" spans="1:5" outlineLevel="2" x14ac:dyDescent="0.25">
      <c r="A9884" s="22">
        <v>45525</v>
      </c>
      <c r="B9884" s="20" t="s">
        <v>159</v>
      </c>
      <c r="C9884" s="21">
        <v>97.99</v>
      </c>
      <c r="D9884" s="3" t="str">
        <f t="shared" si="154"/>
        <v/>
      </c>
      <c r="E9884" s="20" t="s">
        <v>381</v>
      </c>
    </row>
    <row r="9885" spans="1:5" outlineLevel="2" x14ac:dyDescent="0.25">
      <c r="A9885" s="22">
        <v>45525</v>
      </c>
      <c r="B9885" s="20" t="s">
        <v>159</v>
      </c>
      <c r="C9885" s="21">
        <v>-97.99</v>
      </c>
      <c r="D9885" s="3" t="str">
        <f t="shared" si="154"/>
        <v/>
      </c>
      <c r="E9885" s="20" t="s">
        <v>381</v>
      </c>
    </row>
    <row r="9886" spans="1:5" outlineLevel="2" x14ac:dyDescent="0.25">
      <c r="A9886" s="22">
        <v>45525</v>
      </c>
      <c r="B9886" s="20" t="s">
        <v>159</v>
      </c>
      <c r="C9886" s="21">
        <v>23</v>
      </c>
      <c r="D9886" s="3" t="str">
        <f t="shared" si="154"/>
        <v/>
      </c>
      <c r="E9886" s="20" t="s">
        <v>381</v>
      </c>
    </row>
    <row r="9887" spans="1:5" outlineLevel="2" x14ac:dyDescent="0.25">
      <c r="A9887" s="22">
        <v>45525</v>
      </c>
      <c r="B9887" s="20" t="s">
        <v>159</v>
      </c>
      <c r="C9887" s="21">
        <v>807.67</v>
      </c>
      <c r="D9887" s="3" t="str">
        <f t="shared" si="154"/>
        <v/>
      </c>
      <c r="E9887" s="20" t="s">
        <v>381</v>
      </c>
    </row>
    <row r="9888" spans="1:5" outlineLevel="2" x14ac:dyDescent="0.25">
      <c r="A9888" s="22">
        <v>45525</v>
      </c>
      <c r="B9888" s="20" t="s">
        <v>159</v>
      </c>
      <c r="C9888" s="21">
        <v>409.9</v>
      </c>
      <c r="D9888" s="3" t="str">
        <f t="shared" si="154"/>
        <v/>
      </c>
      <c r="E9888" s="20" t="s">
        <v>381</v>
      </c>
    </row>
    <row r="9889" spans="1:5" outlineLevel="2" x14ac:dyDescent="0.25">
      <c r="A9889" s="22">
        <v>45525</v>
      </c>
      <c r="B9889" s="20" t="s">
        <v>159</v>
      </c>
      <c r="C9889" s="21">
        <v>21.32</v>
      </c>
      <c r="D9889" s="3" t="str">
        <f t="shared" si="154"/>
        <v/>
      </c>
      <c r="E9889" s="20" t="s">
        <v>381</v>
      </c>
    </row>
    <row r="9890" spans="1:5" outlineLevel="2" x14ac:dyDescent="0.25">
      <c r="A9890" s="22">
        <v>45525</v>
      </c>
      <c r="B9890" s="20" t="s">
        <v>159</v>
      </c>
      <c r="C9890" s="21">
        <v>17</v>
      </c>
      <c r="D9890" s="3" t="str">
        <f t="shared" si="154"/>
        <v/>
      </c>
      <c r="E9890" s="20" t="s">
        <v>381</v>
      </c>
    </row>
    <row r="9891" spans="1:5" outlineLevel="2" x14ac:dyDescent="0.25">
      <c r="A9891" s="22">
        <v>45525</v>
      </c>
      <c r="B9891" s="20" t="s">
        <v>159</v>
      </c>
      <c r="C9891" s="21">
        <v>31.06</v>
      </c>
      <c r="D9891" s="3" t="str">
        <f t="shared" si="154"/>
        <v/>
      </c>
      <c r="E9891" s="20" t="s">
        <v>381</v>
      </c>
    </row>
    <row r="9892" spans="1:5" outlineLevel="2" x14ac:dyDescent="0.25">
      <c r="A9892" s="22">
        <v>45525</v>
      </c>
      <c r="B9892" s="20" t="s">
        <v>159</v>
      </c>
      <c r="C9892" s="21">
        <v>4.9800000000000004</v>
      </c>
      <c r="D9892" s="3" t="str">
        <f t="shared" si="154"/>
        <v/>
      </c>
      <c r="E9892" s="20" t="s">
        <v>381</v>
      </c>
    </row>
    <row r="9893" spans="1:5" outlineLevel="2" x14ac:dyDescent="0.25">
      <c r="A9893" s="22">
        <v>45525</v>
      </c>
      <c r="B9893" s="20" t="s">
        <v>159</v>
      </c>
      <c r="C9893" s="21">
        <v>9.66</v>
      </c>
      <c r="D9893" s="3" t="str">
        <f t="shared" si="154"/>
        <v/>
      </c>
      <c r="E9893" s="20" t="s">
        <v>381</v>
      </c>
    </row>
    <row r="9894" spans="1:5" outlineLevel="2" x14ac:dyDescent="0.25">
      <c r="A9894" s="22">
        <v>45525</v>
      </c>
      <c r="B9894" s="20" t="s">
        <v>159</v>
      </c>
      <c r="C9894" s="21">
        <v>173.94</v>
      </c>
      <c r="D9894" s="3" t="str">
        <f t="shared" si="154"/>
        <v/>
      </c>
      <c r="E9894" s="20" t="s">
        <v>381</v>
      </c>
    </row>
    <row r="9895" spans="1:5" outlineLevel="2" x14ac:dyDescent="0.25">
      <c r="A9895" s="22">
        <v>45525</v>
      </c>
      <c r="B9895" s="20" t="s">
        <v>159</v>
      </c>
      <c r="C9895" s="21">
        <v>58.07</v>
      </c>
      <c r="D9895" s="3" t="str">
        <f t="shared" si="154"/>
        <v/>
      </c>
      <c r="E9895" s="20" t="s">
        <v>381</v>
      </c>
    </row>
    <row r="9896" spans="1:5" outlineLevel="2" x14ac:dyDescent="0.25">
      <c r="A9896" s="22">
        <v>45525</v>
      </c>
      <c r="B9896" s="20" t="s">
        <v>159</v>
      </c>
      <c r="C9896" s="21">
        <v>8.2899999999999991</v>
      </c>
      <c r="D9896" s="3" t="str">
        <f t="shared" si="154"/>
        <v/>
      </c>
      <c r="E9896" s="20" t="s">
        <v>381</v>
      </c>
    </row>
    <row r="9897" spans="1:5" outlineLevel="2" x14ac:dyDescent="0.25">
      <c r="A9897" s="22">
        <v>45525</v>
      </c>
      <c r="B9897" s="20" t="s">
        <v>159</v>
      </c>
      <c r="C9897" s="21">
        <v>21.78</v>
      </c>
      <c r="D9897" s="3" t="str">
        <f t="shared" si="154"/>
        <v/>
      </c>
      <c r="E9897" s="20" t="s">
        <v>381</v>
      </c>
    </row>
    <row r="9898" spans="1:5" outlineLevel="2" x14ac:dyDescent="0.25">
      <c r="A9898" s="22">
        <v>45525</v>
      </c>
      <c r="B9898" s="20" t="s">
        <v>159</v>
      </c>
      <c r="C9898" s="21">
        <v>57.14</v>
      </c>
      <c r="D9898" s="3" t="str">
        <f t="shared" si="154"/>
        <v/>
      </c>
      <c r="E9898" s="20" t="s">
        <v>381</v>
      </c>
    </row>
    <row r="9899" spans="1:5" outlineLevel="2" x14ac:dyDescent="0.25">
      <c r="A9899" s="22">
        <v>45525</v>
      </c>
      <c r="B9899" s="20" t="s">
        <v>159</v>
      </c>
      <c r="C9899" s="21">
        <v>57.69</v>
      </c>
      <c r="D9899" s="3" t="str">
        <f t="shared" si="154"/>
        <v/>
      </c>
      <c r="E9899" s="20" t="s">
        <v>381</v>
      </c>
    </row>
    <row r="9900" spans="1:5" outlineLevel="2" x14ac:dyDescent="0.25">
      <c r="A9900" s="22">
        <v>45525</v>
      </c>
      <c r="B9900" s="20" t="s">
        <v>159</v>
      </c>
      <c r="C9900" s="21">
        <v>409.9</v>
      </c>
      <c r="D9900" s="3" t="str">
        <f t="shared" si="154"/>
        <v/>
      </c>
      <c r="E9900" s="20" t="s">
        <v>381</v>
      </c>
    </row>
    <row r="9901" spans="1:5" outlineLevel="2" x14ac:dyDescent="0.25">
      <c r="A9901" s="22">
        <v>45525</v>
      </c>
      <c r="B9901" s="20" t="s">
        <v>159</v>
      </c>
      <c r="C9901" s="21">
        <v>113.85</v>
      </c>
      <c r="D9901" s="3" t="str">
        <f t="shared" si="154"/>
        <v/>
      </c>
      <c r="E9901" s="20" t="s">
        <v>381</v>
      </c>
    </row>
    <row r="9902" spans="1:5" outlineLevel="2" x14ac:dyDescent="0.25">
      <c r="A9902" s="22">
        <v>45525</v>
      </c>
      <c r="B9902" s="20" t="s">
        <v>159</v>
      </c>
      <c r="C9902" s="21">
        <v>49.9</v>
      </c>
      <c r="D9902" s="3" t="str">
        <f t="shared" si="154"/>
        <v/>
      </c>
      <c r="E9902" s="20" t="s">
        <v>381</v>
      </c>
    </row>
    <row r="9903" spans="1:5" outlineLevel="2" x14ac:dyDescent="0.25">
      <c r="A9903" s="22">
        <v>45525</v>
      </c>
      <c r="B9903" s="20" t="s">
        <v>159</v>
      </c>
      <c r="C9903" s="21">
        <v>102.09</v>
      </c>
      <c r="D9903" s="3" t="str">
        <f t="shared" si="154"/>
        <v/>
      </c>
      <c r="E9903" s="20" t="s">
        <v>381</v>
      </c>
    </row>
    <row r="9904" spans="1:5" outlineLevel="2" x14ac:dyDescent="0.25">
      <c r="A9904" s="22">
        <v>45525</v>
      </c>
      <c r="B9904" s="20" t="s">
        <v>159</v>
      </c>
      <c r="C9904" s="21">
        <v>415.74</v>
      </c>
      <c r="D9904" s="3" t="str">
        <f t="shared" si="154"/>
        <v/>
      </c>
      <c r="E9904" s="20" t="s">
        <v>381</v>
      </c>
    </row>
    <row r="9905" spans="1:5" outlineLevel="2" x14ac:dyDescent="0.25">
      <c r="A9905" s="22">
        <v>45525</v>
      </c>
      <c r="B9905" s="20" t="s">
        <v>159</v>
      </c>
      <c r="C9905" s="21">
        <v>6.36</v>
      </c>
      <c r="D9905" s="3" t="str">
        <f t="shared" si="154"/>
        <v/>
      </c>
      <c r="E9905" s="20" t="s">
        <v>381</v>
      </c>
    </row>
    <row r="9906" spans="1:5" outlineLevel="2" x14ac:dyDescent="0.25">
      <c r="A9906" s="22">
        <v>45525</v>
      </c>
      <c r="B9906" s="20" t="s">
        <v>159</v>
      </c>
      <c r="C9906" s="21">
        <v>17.489999999999998</v>
      </c>
      <c r="D9906" s="3" t="str">
        <f t="shared" si="154"/>
        <v/>
      </c>
      <c r="E9906" s="20" t="s">
        <v>381</v>
      </c>
    </row>
    <row r="9907" spans="1:5" outlineLevel="2" x14ac:dyDescent="0.25">
      <c r="A9907" s="22">
        <v>45525</v>
      </c>
      <c r="B9907" s="20" t="s">
        <v>159</v>
      </c>
      <c r="C9907" s="21">
        <v>91.06</v>
      </c>
      <c r="D9907" s="3" t="str">
        <f t="shared" si="154"/>
        <v/>
      </c>
      <c r="E9907" s="20" t="s">
        <v>381</v>
      </c>
    </row>
    <row r="9908" spans="1:5" outlineLevel="2" x14ac:dyDescent="0.25">
      <c r="A9908" s="22">
        <v>45525</v>
      </c>
      <c r="B9908" s="20" t="s">
        <v>159</v>
      </c>
      <c r="C9908" s="21">
        <v>124.88</v>
      </c>
      <c r="D9908" s="3" t="str">
        <f t="shared" si="154"/>
        <v/>
      </c>
      <c r="E9908" s="20" t="s">
        <v>381</v>
      </c>
    </row>
    <row r="9909" spans="1:5" outlineLevel="2" x14ac:dyDescent="0.25">
      <c r="A9909" s="22">
        <v>45525</v>
      </c>
      <c r="B9909" s="20" t="s">
        <v>159</v>
      </c>
      <c r="C9909" s="21">
        <v>174.74</v>
      </c>
      <c r="D9909" s="3" t="str">
        <f t="shared" si="154"/>
        <v/>
      </c>
      <c r="E9909" s="20" t="s">
        <v>381</v>
      </c>
    </row>
    <row r="9910" spans="1:5" outlineLevel="2" x14ac:dyDescent="0.25">
      <c r="A9910" s="22">
        <v>45525</v>
      </c>
      <c r="B9910" s="20" t="s">
        <v>159</v>
      </c>
      <c r="C9910" s="21">
        <v>19.989999999999998</v>
      </c>
      <c r="D9910" s="3" t="str">
        <f t="shared" si="154"/>
        <v/>
      </c>
      <c r="E9910" s="20" t="s">
        <v>381</v>
      </c>
    </row>
    <row r="9911" spans="1:5" outlineLevel="2" x14ac:dyDescent="0.25">
      <c r="A9911" s="22">
        <v>45525</v>
      </c>
      <c r="B9911" s="20" t="s">
        <v>159</v>
      </c>
      <c r="C9911" s="21">
        <v>69.099999999999994</v>
      </c>
      <c r="D9911" s="3" t="str">
        <f t="shared" si="154"/>
        <v/>
      </c>
      <c r="E9911" s="20" t="s">
        <v>381</v>
      </c>
    </row>
    <row r="9912" spans="1:5" outlineLevel="2" x14ac:dyDescent="0.25">
      <c r="A9912" s="22">
        <v>45525</v>
      </c>
      <c r="B9912" s="20" t="s">
        <v>159</v>
      </c>
      <c r="C9912" s="21">
        <v>9.89</v>
      </c>
      <c r="D9912" s="3" t="str">
        <f t="shared" si="154"/>
        <v/>
      </c>
      <c r="E9912" s="20" t="s">
        <v>381</v>
      </c>
    </row>
    <row r="9913" spans="1:5" outlineLevel="2" x14ac:dyDescent="0.25">
      <c r="A9913" s="22">
        <v>45525</v>
      </c>
      <c r="B9913" s="20" t="s">
        <v>159</v>
      </c>
      <c r="C9913" s="21">
        <v>4.26</v>
      </c>
      <c r="D9913" s="3" t="str">
        <f t="shared" si="154"/>
        <v/>
      </c>
      <c r="E9913" s="20" t="s">
        <v>381</v>
      </c>
    </row>
    <row r="9914" spans="1:5" outlineLevel="2" x14ac:dyDescent="0.25">
      <c r="A9914" s="22">
        <v>45525</v>
      </c>
      <c r="B9914" s="20" t="s">
        <v>159</v>
      </c>
      <c r="C9914" s="21">
        <v>93.03</v>
      </c>
      <c r="D9914" s="3" t="str">
        <f t="shared" si="154"/>
        <v/>
      </c>
      <c r="E9914" s="20" t="s">
        <v>381</v>
      </c>
    </row>
    <row r="9915" spans="1:5" outlineLevel="2" x14ac:dyDescent="0.25">
      <c r="A9915" s="22">
        <v>45525</v>
      </c>
      <c r="B9915" s="20" t="s">
        <v>159</v>
      </c>
      <c r="C9915" s="21">
        <v>16.09</v>
      </c>
      <c r="D9915" s="3" t="str">
        <f t="shared" si="154"/>
        <v/>
      </c>
      <c r="E9915" s="20" t="s">
        <v>381</v>
      </c>
    </row>
    <row r="9916" spans="1:5" outlineLevel="2" x14ac:dyDescent="0.25">
      <c r="A9916" s="22">
        <v>45525</v>
      </c>
      <c r="B9916" s="20" t="s">
        <v>159</v>
      </c>
      <c r="C9916" s="21">
        <v>871.98</v>
      </c>
      <c r="D9916" s="3" t="str">
        <f t="shared" si="154"/>
        <v/>
      </c>
      <c r="E9916" s="20" t="s">
        <v>398</v>
      </c>
    </row>
    <row r="9917" spans="1:5" outlineLevel="2" x14ac:dyDescent="0.25">
      <c r="A9917" s="22">
        <v>45525</v>
      </c>
      <c r="B9917" s="20" t="s">
        <v>159</v>
      </c>
      <c r="C9917" s="21">
        <v>10.59</v>
      </c>
      <c r="D9917" s="3" t="str">
        <f t="shared" si="154"/>
        <v/>
      </c>
      <c r="E9917" s="20" t="s">
        <v>381</v>
      </c>
    </row>
    <row r="9918" spans="1:5" outlineLevel="2" x14ac:dyDescent="0.25">
      <c r="A9918" s="22">
        <v>45525</v>
      </c>
      <c r="B9918" s="20" t="s">
        <v>159</v>
      </c>
      <c r="C9918" s="21">
        <v>21.45</v>
      </c>
      <c r="D9918" s="3" t="str">
        <f t="shared" si="154"/>
        <v/>
      </c>
      <c r="E9918" s="20" t="s">
        <v>381</v>
      </c>
    </row>
    <row r="9919" spans="1:5" outlineLevel="2" x14ac:dyDescent="0.25">
      <c r="A9919" s="22">
        <v>45525</v>
      </c>
      <c r="B9919" s="20" t="s">
        <v>159</v>
      </c>
      <c r="C9919" s="21">
        <v>2352.02</v>
      </c>
      <c r="D9919" s="3" t="str">
        <f t="shared" si="154"/>
        <v/>
      </c>
      <c r="E9919" s="20" t="s">
        <v>381</v>
      </c>
    </row>
    <row r="9920" spans="1:5" outlineLevel="2" x14ac:dyDescent="0.25">
      <c r="A9920" s="22">
        <v>45525</v>
      </c>
      <c r="B9920" s="20" t="s">
        <v>159</v>
      </c>
      <c r="C9920" s="21">
        <v>55.98</v>
      </c>
      <c r="D9920" s="3" t="str">
        <f t="shared" si="154"/>
        <v/>
      </c>
      <c r="E9920" s="20" t="s">
        <v>381</v>
      </c>
    </row>
    <row r="9921" spans="1:5" outlineLevel="2" x14ac:dyDescent="0.25">
      <c r="A9921" s="22">
        <v>45525</v>
      </c>
      <c r="B9921" s="20" t="s">
        <v>159</v>
      </c>
      <c r="C9921" s="21">
        <v>68.06</v>
      </c>
      <c r="D9921" s="3" t="str">
        <f t="shared" si="154"/>
        <v/>
      </c>
      <c r="E9921" s="20" t="s">
        <v>381</v>
      </c>
    </row>
    <row r="9922" spans="1:5" outlineLevel="2" x14ac:dyDescent="0.25">
      <c r="A9922" s="22">
        <v>45525</v>
      </c>
      <c r="B9922" s="20" t="s">
        <v>159</v>
      </c>
      <c r="C9922" s="21">
        <v>14.18</v>
      </c>
      <c r="D9922" s="3" t="str">
        <f t="shared" si="154"/>
        <v/>
      </c>
      <c r="E9922" s="20" t="s">
        <v>381</v>
      </c>
    </row>
    <row r="9923" spans="1:5" outlineLevel="2" x14ac:dyDescent="0.25">
      <c r="A9923" s="22">
        <v>45525</v>
      </c>
      <c r="B9923" s="20" t="s">
        <v>159</v>
      </c>
      <c r="C9923" s="21">
        <v>35.29</v>
      </c>
      <c r="D9923" s="3" t="str">
        <f t="shared" si="154"/>
        <v/>
      </c>
      <c r="E9923" s="20" t="s">
        <v>381</v>
      </c>
    </row>
    <row r="9924" spans="1:5" outlineLevel="2" x14ac:dyDescent="0.25">
      <c r="A9924" s="22">
        <v>45525</v>
      </c>
      <c r="B9924" s="20" t="s">
        <v>159</v>
      </c>
      <c r="C9924" s="21">
        <v>119.92</v>
      </c>
      <c r="D9924" s="3" t="str">
        <f t="shared" si="154"/>
        <v/>
      </c>
      <c r="E9924" s="20" t="s">
        <v>381</v>
      </c>
    </row>
    <row r="9925" spans="1:5" outlineLevel="2" x14ac:dyDescent="0.25">
      <c r="A9925" s="22">
        <v>45525</v>
      </c>
      <c r="B9925" s="20" t="s">
        <v>159</v>
      </c>
      <c r="C9925" s="21">
        <v>19.59</v>
      </c>
      <c r="D9925" s="3" t="str">
        <f t="shared" si="154"/>
        <v/>
      </c>
      <c r="E9925" s="20" t="s">
        <v>381</v>
      </c>
    </row>
    <row r="9926" spans="1:5" outlineLevel="2" x14ac:dyDescent="0.25">
      <c r="A9926" s="22">
        <v>45525</v>
      </c>
      <c r="B9926" s="20" t="s">
        <v>159</v>
      </c>
      <c r="C9926" s="21">
        <v>38.42</v>
      </c>
      <c r="D9926" s="3" t="str">
        <f t="shared" si="154"/>
        <v/>
      </c>
      <c r="E9926" s="20" t="s">
        <v>381</v>
      </c>
    </row>
    <row r="9927" spans="1:5" outlineLevel="2" x14ac:dyDescent="0.25">
      <c r="A9927" s="22">
        <v>45525</v>
      </c>
      <c r="B9927" s="20" t="s">
        <v>159</v>
      </c>
      <c r="C9927" s="21">
        <v>66.19</v>
      </c>
      <c r="D9927" s="3" t="str">
        <f t="shared" si="154"/>
        <v/>
      </c>
      <c r="E9927" s="20" t="s">
        <v>381</v>
      </c>
    </row>
    <row r="9928" spans="1:5" outlineLevel="2" x14ac:dyDescent="0.25">
      <c r="A9928" s="22">
        <v>45525</v>
      </c>
      <c r="B9928" s="20" t="s">
        <v>159</v>
      </c>
      <c r="C9928" s="21">
        <v>58.53</v>
      </c>
      <c r="D9928" s="3" t="str">
        <f t="shared" ref="D9928:D9991" si="155">IF(E9928=0,"TOTAL","")</f>
        <v/>
      </c>
      <c r="E9928" s="20" t="s">
        <v>381</v>
      </c>
    </row>
    <row r="9929" spans="1:5" outlineLevel="2" x14ac:dyDescent="0.25">
      <c r="A9929" s="22">
        <v>45525</v>
      </c>
      <c r="B9929" s="20" t="s">
        <v>159</v>
      </c>
      <c r="C9929" s="21">
        <v>32.11</v>
      </c>
      <c r="D9929" s="3" t="str">
        <f t="shared" si="155"/>
        <v/>
      </c>
      <c r="E9929" s="20" t="s">
        <v>381</v>
      </c>
    </row>
    <row r="9930" spans="1:5" outlineLevel="2" x14ac:dyDescent="0.25">
      <c r="A9930" s="22">
        <v>45525</v>
      </c>
      <c r="B9930" s="20" t="s">
        <v>159</v>
      </c>
      <c r="C9930" s="21">
        <v>39.130000000000003</v>
      </c>
      <c r="D9930" s="3" t="str">
        <f t="shared" si="155"/>
        <v/>
      </c>
      <c r="E9930" s="20" t="s">
        <v>381</v>
      </c>
    </row>
    <row r="9931" spans="1:5" outlineLevel="2" x14ac:dyDescent="0.25">
      <c r="A9931" s="22">
        <v>45525</v>
      </c>
      <c r="B9931" s="20" t="s">
        <v>159</v>
      </c>
      <c r="C9931" s="21">
        <v>154.19</v>
      </c>
      <c r="D9931" s="3" t="str">
        <f t="shared" si="155"/>
        <v/>
      </c>
      <c r="E9931" s="20" t="s">
        <v>381</v>
      </c>
    </row>
    <row r="9932" spans="1:5" outlineLevel="2" x14ac:dyDescent="0.25">
      <c r="A9932" s="22">
        <v>45525</v>
      </c>
      <c r="B9932" s="20" t="s">
        <v>159</v>
      </c>
      <c r="C9932" s="21">
        <v>55.44</v>
      </c>
      <c r="D9932" s="3" t="str">
        <f t="shared" si="155"/>
        <v/>
      </c>
      <c r="E9932" s="20" t="s">
        <v>381</v>
      </c>
    </row>
    <row r="9933" spans="1:5" outlineLevel="2" x14ac:dyDescent="0.25">
      <c r="A9933" s="22">
        <v>45525</v>
      </c>
      <c r="B9933" s="20" t="s">
        <v>159</v>
      </c>
      <c r="C9933" s="21">
        <v>537.79999999999995</v>
      </c>
      <c r="D9933" s="3" t="str">
        <f t="shared" si="155"/>
        <v/>
      </c>
      <c r="E9933" s="20" t="s">
        <v>381</v>
      </c>
    </row>
    <row r="9934" spans="1:5" outlineLevel="2" x14ac:dyDescent="0.25">
      <c r="A9934" s="22">
        <v>45525</v>
      </c>
      <c r="B9934" s="20" t="s">
        <v>159</v>
      </c>
      <c r="C9934" s="21">
        <v>85.38</v>
      </c>
      <c r="D9934" s="3" t="str">
        <f t="shared" si="155"/>
        <v/>
      </c>
      <c r="E9934" s="20" t="s">
        <v>381</v>
      </c>
    </row>
    <row r="9935" spans="1:5" outlineLevel="2" x14ac:dyDescent="0.25">
      <c r="A9935" s="22">
        <v>45525</v>
      </c>
      <c r="B9935" s="20" t="s">
        <v>159</v>
      </c>
      <c r="C9935" s="21">
        <v>70.650000000000006</v>
      </c>
      <c r="D9935" s="3" t="str">
        <f t="shared" si="155"/>
        <v/>
      </c>
      <c r="E9935" s="20" t="s">
        <v>381</v>
      </c>
    </row>
    <row r="9936" spans="1:5" outlineLevel="2" x14ac:dyDescent="0.25">
      <c r="A9936" s="22">
        <v>45525</v>
      </c>
      <c r="B9936" s="20" t="s">
        <v>159</v>
      </c>
      <c r="C9936" s="21">
        <v>126.08</v>
      </c>
      <c r="D9936" s="3" t="str">
        <f t="shared" si="155"/>
        <v/>
      </c>
      <c r="E9936" s="20" t="s">
        <v>381</v>
      </c>
    </row>
    <row r="9937" spans="1:5" outlineLevel="2" x14ac:dyDescent="0.25">
      <c r="A9937" s="22">
        <v>45525</v>
      </c>
      <c r="B9937" s="20" t="s">
        <v>159</v>
      </c>
      <c r="C9937" s="21">
        <v>113.06</v>
      </c>
      <c r="D9937" s="3" t="str">
        <f t="shared" si="155"/>
        <v/>
      </c>
      <c r="E9937" s="20" t="s">
        <v>381</v>
      </c>
    </row>
    <row r="9938" spans="1:5" outlineLevel="2" x14ac:dyDescent="0.25">
      <c r="A9938" s="22">
        <v>45525</v>
      </c>
      <c r="B9938" s="20" t="s">
        <v>159</v>
      </c>
      <c r="C9938" s="21">
        <v>5.51</v>
      </c>
      <c r="D9938" s="3" t="str">
        <f t="shared" si="155"/>
        <v/>
      </c>
      <c r="E9938" s="20" t="s">
        <v>381</v>
      </c>
    </row>
    <row r="9939" spans="1:5" outlineLevel="2" x14ac:dyDescent="0.25">
      <c r="A9939" s="22">
        <v>45525</v>
      </c>
      <c r="B9939" s="20" t="s">
        <v>159</v>
      </c>
      <c r="C9939" s="21">
        <v>48.07</v>
      </c>
      <c r="D9939" s="3" t="str">
        <f t="shared" si="155"/>
        <v/>
      </c>
      <c r="E9939" s="20" t="s">
        <v>381</v>
      </c>
    </row>
    <row r="9940" spans="1:5" outlineLevel="2" x14ac:dyDescent="0.25">
      <c r="A9940" s="22">
        <v>45525</v>
      </c>
      <c r="B9940" s="20" t="s">
        <v>159</v>
      </c>
      <c r="C9940" s="21">
        <v>24.13</v>
      </c>
      <c r="D9940" s="3" t="str">
        <f t="shared" si="155"/>
        <v/>
      </c>
      <c r="E9940" s="20" t="s">
        <v>381</v>
      </c>
    </row>
    <row r="9941" spans="1:5" outlineLevel="2" x14ac:dyDescent="0.25">
      <c r="A9941" s="22">
        <v>45525</v>
      </c>
      <c r="B9941" s="20" t="s">
        <v>159</v>
      </c>
      <c r="C9941" s="21">
        <v>27.09</v>
      </c>
      <c r="D9941" s="3" t="str">
        <f t="shared" si="155"/>
        <v/>
      </c>
      <c r="E9941" s="20" t="s">
        <v>381</v>
      </c>
    </row>
    <row r="9942" spans="1:5" outlineLevel="2" x14ac:dyDescent="0.25">
      <c r="A9942" s="22">
        <v>45525</v>
      </c>
      <c r="B9942" s="20" t="s">
        <v>159</v>
      </c>
      <c r="C9942" s="21">
        <v>59.56</v>
      </c>
      <c r="D9942" s="3" t="str">
        <f t="shared" si="155"/>
        <v/>
      </c>
      <c r="E9942" s="20" t="s">
        <v>381</v>
      </c>
    </row>
    <row r="9943" spans="1:5" outlineLevel="2" x14ac:dyDescent="0.25">
      <c r="A9943" s="22">
        <v>45525</v>
      </c>
      <c r="B9943" s="20" t="s">
        <v>159</v>
      </c>
      <c r="C9943" s="21">
        <v>34.99</v>
      </c>
      <c r="D9943" s="3" t="str">
        <f t="shared" si="155"/>
        <v/>
      </c>
      <c r="E9943" s="20" t="s">
        <v>381</v>
      </c>
    </row>
    <row r="9944" spans="1:5" outlineLevel="2" x14ac:dyDescent="0.25">
      <c r="A9944" s="22">
        <v>45525</v>
      </c>
      <c r="B9944" s="20" t="s">
        <v>159</v>
      </c>
      <c r="C9944" s="21">
        <v>15.59</v>
      </c>
      <c r="D9944" s="3" t="str">
        <f t="shared" si="155"/>
        <v/>
      </c>
      <c r="E9944" s="20" t="s">
        <v>381</v>
      </c>
    </row>
    <row r="9945" spans="1:5" outlineLevel="2" x14ac:dyDescent="0.25">
      <c r="A9945" s="22">
        <v>45525</v>
      </c>
      <c r="B9945" s="20" t="s">
        <v>159</v>
      </c>
      <c r="C9945" s="21">
        <v>73.48</v>
      </c>
      <c r="D9945" s="3" t="str">
        <f t="shared" si="155"/>
        <v/>
      </c>
      <c r="E9945" s="20" t="s">
        <v>381</v>
      </c>
    </row>
    <row r="9946" spans="1:5" outlineLevel="2" x14ac:dyDescent="0.25">
      <c r="A9946" s="22">
        <v>45525</v>
      </c>
      <c r="B9946" s="20" t="s">
        <v>159</v>
      </c>
      <c r="C9946" s="21">
        <v>100</v>
      </c>
      <c r="D9946" s="3" t="str">
        <f t="shared" si="155"/>
        <v/>
      </c>
      <c r="E9946" s="20" t="s">
        <v>381</v>
      </c>
    </row>
    <row r="9947" spans="1:5" outlineLevel="2" x14ac:dyDescent="0.25">
      <c r="A9947" s="22">
        <v>45525</v>
      </c>
      <c r="B9947" s="20" t="s">
        <v>159</v>
      </c>
      <c r="C9947" s="21">
        <v>2575.44</v>
      </c>
      <c r="D9947" s="3" t="str">
        <f t="shared" si="155"/>
        <v/>
      </c>
      <c r="E9947" s="20" t="s">
        <v>381</v>
      </c>
    </row>
    <row r="9948" spans="1:5" outlineLevel="2" x14ac:dyDescent="0.25">
      <c r="A9948" s="22">
        <v>45525</v>
      </c>
      <c r="B9948" s="20" t="s">
        <v>159</v>
      </c>
      <c r="C9948" s="21">
        <v>15.33</v>
      </c>
      <c r="D9948" s="3" t="str">
        <f t="shared" si="155"/>
        <v/>
      </c>
      <c r="E9948" s="20" t="s">
        <v>381</v>
      </c>
    </row>
    <row r="9949" spans="1:5" outlineLevel="2" x14ac:dyDescent="0.25">
      <c r="A9949" s="22">
        <v>45525</v>
      </c>
      <c r="B9949" s="20" t="s">
        <v>159</v>
      </c>
      <c r="C9949" s="21">
        <v>155.5</v>
      </c>
      <c r="D9949" s="3" t="str">
        <f t="shared" si="155"/>
        <v/>
      </c>
      <c r="E9949" s="20" t="s">
        <v>381</v>
      </c>
    </row>
    <row r="9950" spans="1:5" outlineLevel="2" x14ac:dyDescent="0.25">
      <c r="A9950" s="22">
        <v>45525</v>
      </c>
      <c r="B9950" s="20" t="s">
        <v>159</v>
      </c>
      <c r="C9950" s="21">
        <v>31.89</v>
      </c>
      <c r="D9950" s="3" t="str">
        <f t="shared" si="155"/>
        <v/>
      </c>
      <c r="E9950" s="20" t="s">
        <v>381</v>
      </c>
    </row>
    <row r="9951" spans="1:5" outlineLevel="2" x14ac:dyDescent="0.25">
      <c r="A9951" s="22">
        <v>45525</v>
      </c>
      <c r="B9951" s="20" t="s">
        <v>159</v>
      </c>
      <c r="C9951" s="21">
        <v>437.67</v>
      </c>
      <c r="D9951" s="3" t="str">
        <f t="shared" si="155"/>
        <v/>
      </c>
      <c r="E9951" s="20" t="s">
        <v>381</v>
      </c>
    </row>
    <row r="9952" spans="1:5" outlineLevel="2" x14ac:dyDescent="0.25">
      <c r="A9952" s="22">
        <v>45525</v>
      </c>
      <c r="B9952" s="20" t="s">
        <v>159</v>
      </c>
      <c r="C9952" s="21">
        <v>90.45</v>
      </c>
      <c r="D9952" s="3" t="str">
        <f t="shared" si="155"/>
        <v/>
      </c>
      <c r="E9952" s="20" t="s">
        <v>381</v>
      </c>
    </row>
    <row r="9953" spans="1:5" outlineLevel="2" x14ac:dyDescent="0.25">
      <c r="A9953" s="22">
        <v>45525</v>
      </c>
      <c r="B9953" s="20" t="s">
        <v>159</v>
      </c>
      <c r="C9953" s="21">
        <v>478.26</v>
      </c>
      <c r="D9953" s="3" t="str">
        <f t="shared" si="155"/>
        <v/>
      </c>
      <c r="E9953" s="20" t="s">
        <v>381</v>
      </c>
    </row>
    <row r="9954" spans="1:5" outlineLevel="2" x14ac:dyDescent="0.25">
      <c r="A9954" s="22">
        <v>45525</v>
      </c>
      <c r="B9954" s="20" t="s">
        <v>159</v>
      </c>
      <c r="C9954" s="21">
        <v>75.930000000000007</v>
      </c>
      <c r="D9954" s="3" t="str">
        <f t="shared" si="155"/>
        <v/>
      </c>
      <c r="E9954" s="20" t="s">
        <v>381</v>
      </c>
    </row>
    <row r="9955" spans="1:5" outlineLevel="2" x14ac:dyDescent="0.25">
      <c r="A9955" s="22">
        <v>45525</v>
      </c>
      <c r="B9955" s="20" t="s">
        <v>159</v>
      </c>
      <c r="C9955" s="21">
        <v>152.28</v>
      </c>
      <c r="D9955" s="3" t="str">
        <f t="shared" si="155"/>
        <v/>
      </c>
      <c r="E9955" s="20" t="s">
        <v>381</v>
      </c>
    </row>
    <row r="9956" spans="1:5" outlineLevel="2" x14ac:dyDescent="0.25">
      <c r="A9956" s="22">
        <v>45525</v>
      </c>
      <c r="B9956" s="20" t="s">
        <v>159</v>
      </c>
      <c r="C9956" s="21">
        <v>246.45</v>
      </c>
      <c r="D9956" s="3" t="str">
        <f t="shared" si="155"/>
        <v/>
      </c>
      <c r="E9956" s="20" t="s">
        <v>381</v>
      </c>
    </row>
    <row r="9957" spans="1:5" outlineLevel="2" x14ac:dyDescent="0.25">
      <c r="A9957" s="22">
        <v>45525</v>
      </c>
      <c r="B9957" s="20" t="s">
        <v>159</v>
      </c>
      <c r="C9957" s="21">
        <v>16.93</v>
      </c>
      <c r="D9957" s="3" t="str">
        <f t="shared" si="155"/>
        <v/>
      </c>
      <c r="E9957" s="20" t="s">
        <v>381</v>
      </c>
    </row>
    <row r="9958" spans="1:5" outlineLevel="2" x14ac:dyDescent="0.25">
      <c r="A9958" s="22">
        <v>45525</v>
      </c>
      <c r="B9958" s="20" t="s">
        <v>159</v>
      </c>
      <c r="C9958" s="21">
        <v>16.79</v>
      </c>
      <c r="D9958" s="3" t="str">
        <f t="shared" si="155"/>
        <v/>
      </c>
      <c r="E9958" s="20" t="s">
        <v>381</v>
      </c>
    </row>
    <row r="9959" spans="1:5" outlineLevel="2" x14ac:dyDescent="0.25">
      <c r="A9959" s="22">
        <v>45525</v>
      </c>
      <c r="B9959" s="20" t="s">
        <v>159</v>
      </c>
      <c r="C9959" s="21">
        <v>125.97</v>
      </c>
      <c r="D9959" s="3" t="str">
        <f t="shared" si="155"/>
        <v/>
      </c>
      <c r="E9959" s="20" t="s">
        <v>381</v>
      </c>
    </row>
    <row r="9960" spans="1:5" outlineLevel="2" x14ac:dyDescent="0.25">
      <c r="A9960" s="22">
        <v>45525</v>
      </c>
      <c r="B9960" s="20" t="s">
        <v>159</v>
      </c>
      <c r="C9960" s="21">
        <v>184.48</v>
      </c>
      <c r="D9960" s="3" t="str">
        <f t="shared" si="155"/>
        <v/>
      </c>
      <c r="E9960" s="20" t="s">
        <v>381</v>
      </c>
    </row>
    <row r="9961" spans="1:5" outlineLevel="2" x14ac:dyDescent="0.25">
      <c r="A9961" s="22">
        <v>45525</v>
      </c>
      <c r="B9961" s="20" t="s">
        <v>159</v>
      </c>
      <c r="C9961" s="21">
        <v>39.99</v>
      </c>
      <c r="D9961" s="3" t="str">
        <f t="shared" si="155"/>
        <v/>
      </c>
      <c r="E9961" s="20" t="s">
        <v>381</v>
      </c>
    </row>
    <row r="9962" spans="1:5" outlineLevel="2" x14ac:dyDescent="0.25">
      <c r="A9962" s="22">
        <v>45525</v>
      </c>
      <c r="B9962" s="20" t="s">
        <v>159</v>
      </c>
      <c r="C9962" s="21">
        <v>84.89</v>
      </c>
      <c r="D9962" s="3" t="str">
        <f t="shared" si="155"/>
        <v/>
      </c>
      <c r="E9962" s="20" t="s">
        <v>381</v>
      </c>
    </row>
    <row r="9963" spans="1:5" outlineLevel="2" x14ac:dyDescent="0.25">
      <c r="A9963" s="22">
        <v>45525</v>
      </c>
      <c r="B9963" s="20" t="s">
        <v>159</v>
      </c>
      <c r="C9963" s="21">
        <v>70.59</v>
      </c>
      <c r="D9963" s="3" t="str">
        <f t="shared" si="155"/>
        <v/>
      </c>
      <c r="E9963" s="20" t="s">
        <v>381</v>
      </c>
    </row>
    <row r="9964" spans="1:5" outlineLevel="2" x14ac:dyDescent="0.25">
      <c r="A9964" s="22">
        <v>45525</v>
      </c>
      <c r="B9964" s="20" t="s">
        <v>159</v>
      </c>
      <c r="C9964" s="21">
        <v>10</v>
      </c>
      <c r="D9964" s="3" t="str">
        <f t="shared" si="155"/>
        <v/>
      </c>
      <c r="E9964" s="20" t="s">
        <v>381</v>
      </c>
    </row>
    <row r="9965" spans="1:5" outlineLevel="2" x14ac:dyDescent="0.25">
      <c r="A9965" s="22">
        <v>45525</v>
      </c>
      <c r="B9965" s="20" t="s">
        <v>159</v>
      </c>
      <c r="C9965" s="21">
        <v>7.19</v>
      </c>
      <c r="D9965" s="3" t="str">
        <f t="shared" si="155"/>
        <v/>
      </c>
      <c r="E9965" s="20" t="s">
        <v>381</v>
      </c>
    </row>
    <row r="9966" spans="1:5" outlineLevel="2" x14ac:dyDescent="0.25">
      <c r="A9966" s="22">
        <v>45525</v>
      </c>
      <c r="B9966" s="20" t="s">
        <v>159</v>
      </c>
      <c r="C9966" s="21">
        <v>40.200000000000003</v>
      </c>
      <c r="D9966" s="3" t="str">
        <f t="shared" si="155"/>
        <v/>
      </c>
      <c r="E9966" s="20" t="s">
        <v>381</v>
      </c>
    </row>
    <row r="9967" spans="1:5" outlineLevel="2" x14ac:dyDescent="0.25">
      <c r="A9967" s="22">
        <v>45525</v>
      </c>
      <c r="B9967" s="20" t="s">
        <v>159</v>
      </c>
      <c r="C9967" s="21">
        <v>27.99</v>
      </c>
      <c r="D9967" s="3" t="str">
        <f t="shared" si="155"/>
        <v/>
      </c>
      <c r="E9967" s="20" t="s">
        <v>381</v>
      </c>
    </row>
    <row r="9968" spans="1:5" outlineLevel="2" x14ac:dyDescent="0.25">
      <c r="A9968" s="22">
        <v>45525</v>
      </c>
      <c r="B9968" s="20" t="s">
        <v>159</v>
      </c>
      <c r="C9968" s="21">
        <v>99.99</v>
      </c>
      <c r="D9968" s="3" t="str">
        <f t="shared" si="155"/>
        <v/>
      </c>
      <c r="E9968" s="20" t="s">
        <v>381</v>
      </c>
    </row>
    <row r="9969" spans="1:5" outlineLevel="2" x14ac:dyDescent="0.25">
      <c r="A9969" s="22">
        <v>45525</v>
      </c>
      <c r="B9969" s="20" t="s">
        <v>159</v>
      </c>
      <c r="C9969" s="21">
        <v>48.67</v>
      </c>
      <c r="D9969" s="3" t="str">
        <f t="shared" si="155"/>
        <v/>
      </c>
      <c r="E9969" s="20" t="s">
        <v>381</v>
      </c>
    </row>
    <row r="9970" spans="1:5" outlineLevel="2" x14ac:dyDescent="0.25">
      <c r="A9970" s="22">
        <v>45525</v>
      </c>
      <c r="B9970" s="20" t="s">
        <v>159</v>
      </c>
      <c r="C9970" s="21">
        <v>179.99</v>
      </c>
      <c r="D9970" s="3" t="str">
        <f t="shared" si="155"/>
        <v/>
      </c>
      <c r="E9970" s="20" t="s">
        <v>381</v>
      </c>
    </row>
    <row r="9971" spans="1:5" outlineLevel="2" x14ac:dyDescent="0.25">
      <c r="A9971" s="22">
        <v>45525</v>
      </c>
      <c r="B9971" s="20" t="s">
        <v>159</v>
      </c>
      <c r="C9971" s="21">
        <v>116.49</v>
      </c>
      <c r="D9971" s="3" t="str">
        <f t="shared" si="155"/>
        <v/>
      </c>
      <c r="E9971" s="20" t="s">
        <v>381</v>
      </c>
    </row>
    <row r="9972" spans="1:5" outlineLevel="2" x14ac:dyDescent="0.25">
      <c r="A9972" s="22">
        <v>45525</v>
      </c>
      <c r="B9972" s="20" t="s">
        <v>159</v>
      </c>
      <c r="C9972" s="21">
        <v>1639.6</v>
      </c>
      <c r="D9972" s="3" t="str">
        <f t="shared" si="155"/>
        <v/>
      </c>
      <c r="E9972" s="20" t="s">
        <v>381</v>
      </c>
    </row>
    <row r="9973" spans="1:5" outlineLevel="2" x14ac:dyDescent="0.25">
      <c r="A9973" s="22">
        <v>45525</v>
      </c>
      <c r="B9973" s="20" t="s">
        <v>159</v>
      </c>
      <c r="C9973" s="21">
        <v>66.959999999999994</v>
      </c>
      <c r="D9973" s="3" t="str">
        <f t="shared" si="155"/>
        <v/>
      </c>
      <c r="E9973" s="20" t="s">
        <v>381</v>
      </c>
    </row>
    <row r="9974" spans="1:5" outlineLevel="2" x14ac:dyDescent="0.25">
      <c r="A9974" s="22">
        <v>45525</v>
      </c>
      <c r="B9974" s="20" t="s">
        <v>159</v>
      </c>
      <c r="C9974" s="21">
        <v>1388.84</v>
      </c>
      <c r="D9974" s="3" t="str">
        <f t="shared" si="155"/>
        <v/>
      </c>
      <c r="E9974" s="20" t="s">
        <v>381</v>
      </c>
    </row>
    <row r="9975" spans="1:5" outlineLevel="2" x14ac:dyDescent="0.25">
      <c r="A9975" s="22">
        <v>45525</v>
      </c>
      <c r="B9975" s="20" t="s">
        <v>159</v>
      </c>
      <c r="C9975" s="21">
        <v>20.69</v>
      </c>
      <c r="D9975" s="3" t="str">
        <f t="shared" si="155"/>
        <v/>
      </c>
      <c r="E9975" s="20" t="s">
        <v>381</v>
      </c>
    </row>
    <row r="9976" spans="1:5" outlineLevel="2" x14ac:dyDescent="0.25">
      <c r="A9976" s="22">
        <v>45525</v>
      </c>
      <c r="B9976" s="20" t="s">
        <v>159</v>
      </c>
      <c r="C9976" s="21">
        <v>32.450000000000003</v>
      </c>
      <c r="D9976" s="3" t="str">
        <f t="shared" si="155"/>
        <v/>
      </c>
      <c r="E9976" s="20" t="s">
        <v>381</v>
      </c>
    </row>
    <row r="9977" spans="1:5" outlineLevel="2" x14ac:dyDescent="0.25">
      <c r="A9977" s="22">
        <v>45525</v>
      </c>
      <c r="B9977" s="20" t="s">
        <v>159</v>
      </c>
      <c r="C9977" s="21">
        <v>27.98</v>
      </c>
      <c r="D9977" s="3" t="str">
        <f t="shared" si="155"/>
        <v/>
      </c>
      <c r="E9977" s="20" t="s">
        <v>381</v>
      </c>
    </row>
    <row r="9978" spans="1:5" outlineLevel="2" x14ac:dyDescent="0.25">
      <c r="A9978" s="22">
        <v>45525</v>
      </c>
      <c r="B9978" s="20" t="s">
        <v>159</v>
      </c>
      <c r="C9978" s="21">
        <v>264.01</v>
      </c>
      <c r="D9978" s="3" t="str">
        <f t="shared" si="155"/>
        <v/>
      </c>
      <c r="E9978" s="20" t="s">
        <v>381</v>
      </c>
    </row>
    <row r="9979" spans="1:5" outlineLevel="2" x14ac:dyDescent="0.25">
      <c r="A9979" s="22">
        <v>45525</v>
      </c>
      <c r="B9979" s="20" t="s">
        <v>159</v>
      </c>
      <c r="C9979" s="21">
        <v>5.6</v>
      </c>
      <c r="D9979" s="3" t="str">
        <f t="shared" si="155"/>
        <v/>
      </c>
      <c r="E9979" s="20" t="s">
        <v>381</v>
      </c>
    </row>
    <row r="9980" spans="1:5" outlineLevel="2" x14ac:dyDescent="0.25">
      <c r="A9980" s="22">
        <v>45525</v>
      </c>
      <c r="B9980" s="20" t="s">
        <v>159</v>
      </c>
      <c r="C9980" s="21">
        <v>249</v>
      </c>
      <c r="D9980" s="3" t="str">
        <f t="shared" si="155"/>
        <v/>
      </c>
      <c r="E9980" s="20" t="s">
        <v>381</v>
      </c>
    </row>
    <row r="9981" spans="1:5" outlineLevel="2" x14ac:dyDescent="0.25">
      <c r="A9981" s="22">
        <v>45525</v>
      </c>
      <c r="B9981" s="20" t="s">
        <v>159</v>
      </c>
      <c r="C9981" s="21">
        <v>15.36</v>
      </c>
      <c r="D9981" s="3" t="str">
        <f t="shared" si="155"/>
        <v/>
      </c>
      <c r="E9981" s="20" t="s">
        <v>381</v>
      </c>
    </row>
    <row r="9982" spans="1:5" outlineLevel="2" x14ac:dyDescent="0.25">
      <c r="A9982" s="22">
        <v>45525</v>
      </c>
      <c r="B9982" s="20" t="s">
        <v>159</v>
      </c>
      <c r="C9982" s="21">
        <v>894.36</v>
      </c>
      <c r="D9982" s="3" t="str">
        <f t="shared" si="155"/>
        <v/>
      </c>
      <c r="E9982" s="20" t="s">
        <v>381</v>
      </c>
    </row>
    <row r="9983" spans="1:5" outlineLevel="2" x14ac:dyDescent="0.25">
      <c r="A9983" s="22">
        <v>45525</v>
      </c>
      <c r="B9983" s="20" t="s">
        <v>159</v>
      </c>
      <c r="C9983" s="21">
        <v>40.39</v>
      </c>
      <c r="D9983" s="3" t="str">
        <f t="shared" si="155"/>
        <v/>
      </c>
      <c r="E9983" s="20" t="s">
        <v>381</v>
      </c>
    </row>
    <row r="9984" spans="1:5" outlineLevel="2" x14ac:dyDescent="0.25">
      <c r="A9984" s="22">
        <v>45525</v>
      </c>
      <c r="B9984" s="20" t="s">
        <v>159</v>
      </c>
      <c r="C9984" s="21">
        <v>6.29</v>
      </c>
      <c r="D9984" s="3" t="str">
        <f t="shared" si="155"/>
        <v/>
      </c>
      <c r="E9984" s="20" t="s">
        <v>381</v>
      </c>
    </row>
    <row r="9985" spans="1:5" outlineLevel="2" x14ac:dyDescent="0.25">
      <c r="A9985" s="22">
        <v>45525</v>
      </c>
      <c r="B9985" s="20" t="s">
        <v>159</v>
      </c>
      <c r="C9985" s="21">
        <v>127.24</v>
      </c>
      <c r="D9985" s="3" t="str">
        <f t="shared" si="155"/>
        <v/>
      </c>
      <c r="E9985" s="20" t="s">
        <v>381</v>
      </c>
    </row>
    <row r="9986" spans="1:5" outlineLevel="2" x14ac:dyDescent="0.25">
      <c r="A9986" s="22">
        <v>45525</v>
      </c>
      <c r="B9986" s="20" t="s">
        <v>159</v>
      </c>
      <c r="C9986" s="21">
        <v>228.87</v>
      </c>
      <c r="D9986" s="3" t="str">
        <f t="shared" si="155"/>
        <v/>
      </c>
      <c r="E9986" s="20" t="s">
        <v>381</v>
      </c>
    </row>
    <row r="9987" spans="1:5" outlineLevel="2" x14ac:dyDescent="0.25">
      <c r="A9987" s="22">
        <v>45525</v>
      </c>
      <c r="B9987" s="20" t="s">
        <v>159</v>
      </c>
      <c r="C9987" s="21">
        <v>31.21</v>
      </c>
      <c r="D9987" s="3" t="str">
        <f t="shared" si="155"/>
        <v/>
      </c>
      <c r="E9987" s="20" t="s">
        <v>381</v>
      </c>
    </row>
    <row r="9988" spans="1:5" outlineLevel="2" x14ac:dyDescent="0.25">
      <c r="A9988" s="22">
        <v>45525</v>
      </c>
      <c r="B9988" s="20" t="s">
        <v>159</v>
      </c>
      <c r="C9988" s="21">
        <v>249.99</v>
      </c>
      <c r="D9988" s="3" t="str">
        <f t="shared" si="155"/>
        <v/>
      </c>
      <c r="E9988" s="20" t="s">
        <v>381</v>
      </c>
    </row>
    <row r="9989" spans="1:5" outlineLevel="2" x14ac:dyDescent="0.25">
      <c r="A9989" s="22">
        <v>45525</v>
      </c>
      <c r="B9989" s="20" t="s">
        <v>159</v>
      </c>
      <c r="C9989" s="21">
        <v>104.58</v>
      </c>
      <c r="D9989" s="3" t="str">
        <f t="shared" si="155"/>
        <v/>
      </c>
      <c r="E9989" s="20" t="s">
        <v>381</v>
      </c>
    </row>
    <row r="9990" spans="1:5" outlineLevel="2" x14ac:dyDescent="0.25">
      <c r="A9990" s="22">
        <v>45525</v>
      </c>
      <c r="B9990" s="20" t="s">
        <v>159</v>
      </c>
      <c r="C9990" s="21">
        <v>6.54</v>
      </c>
      <c r="D9990" s="3" t="str">
        <f t="shared" si="155"/>
        <v/>
      </c>
      <c r="E9990" s="20" t="s">
        <v>381</v>
      </c>
    </row>
    <row r="9991" spans="1:5" outlineLevel="2" x14ac:dyDescent="0.25">
      <c r="A9991" s="22">
        <v>45525</v>
      </c>
      <c r="B9991" s="20" t="s">
        <v>159</v>
      </c>
      <c r="C9991" s="21">
        <v>204.95</v>
      </c>
      <c r="D9991" s="3" t="str">
        <f t="shared" si="155"/>
        <v/>
      </c>
      <c r="E9991" s="20" t="s">
        <v>381</v>
      </c>
    </row>
    <row r="9992" spans="1:5" outlineLevel="2" x14ac:dyDescent="0.25">
      <c r="A9992" s="22">
        <v>45525</v>
      </c>
      <c r="B9992" s="20" t="s">
        <v>159</v>
      </c>
      <c r="C9992" s="21">
        <v>27.99</v>
      </c>
      <c r="D9992" s="3" t="str">
        <f t="shared" ref="D9992:D10055" si="156">IF(E9992=0,"TOTAL","")</f>
        <v/>
      </c>
      <c r="E9992" s="20" t="s">
        <v>381</v>
      </c>
    </row>
    <row r="9993" spans="1:5" outlineLevel="2" x14ac:dyDescent="0.25">
      <c r="A9993" s="22">
        <v>45525</v>
      </c>
      <c r="B9993" s="20" t="s">
        <v>159</v>
      </c>
      <c r="C9993" s="21">
        <v>68.58</v>
      </c>
      <c r="D9993" s="3" t="str">
        <f t="shared" si="156"/>
        <v/>
      </c>
      <c r="E9993" s="20" t="s">
        <v>381</v>
      </c>
    </row>
    <row r="9994" spans="1:5" outlineLevel="2" x14ac:dyDescent="0.25">
      <c r="A9994" s="22">
        <v>45525</v>
      </c>
      <c r="B9994" s="20" t="s">
        <v>159</v>
      </c>
      <c r="C9994" s="21">
        <v>112.89</v>
      </c>
      <c r="D9994" s="3" t="str">
        <f t="shared" si="156"/>
        <v/>
      </c>
      <c r="E9994" s="20" t="s">
        <v>381</v>
      </c>
    </row>
    <row r="9995" spans="1:5" outlineLevel="2" x14ac:dyDescent="0.25">
      <c r="A9995" s="22">
        <v>45525</v>
      </c>
      <c r="B9995" s="20" t="s">
        <v>159</v>
      </c>
      <c r="C9995" s="21">
        <v>28</v>
      </c>
      <c r="D9995" s="3" t="str">
        <f t="shared" si="156"/>
        <v/>
      </c>
      <c r="E9995" s="20" t="s">
        <v>381</v>
      </c>
    </row>
    <row r="9996" spans="1:5" outlineLevel="2" x14ac:dyDescent="0.25">
      <c r="A9996" s="22">
        <v>45525</v>
      </c>
      <c r="B9996" s="20" t="s">
        <v>159</v>
      </c>
      <c r="C9996" s="21">
        <v>125.72</v>
      </c>
      <c r="D9996" s="3" t="str">
        <f t="shared" si="156"/>
        <v/>
      </c>
      <c r="E9996" s="20" t="s">
        <v>381</v>
      </c>
    </row>
    <row r="9997" spans="1:5" outlineLevel="2" x14ac:dyDescent="0.25">
      <c r="A9997" s="22">
        <v>45525</v>
      </c>
      <c r="B9997" s="20" t="s">
        <v>159</v>
      </c>
      <c r="C9997" s="21">
        <v>21.5</v>
      </c>
      <c r="D9997" s="3" t="str">
        <f t="shared" si="156"/>
        <v/>
      </c>
      <c r="E9997" s="20" t="s">
        <v>381</v>
      </c>
    </row>
    <row r="9998" spans="1:5" outlineLevel="2" x14ac:dyDescent="0.25">
      <c r="A9998" s="22">
        <v>45525</v>
      </c>
      <c r="B9998" s="20" t="s">
        <v>159</v>
      </c>
      <c r="C9998" s="21">
        <v>83.97</v>
      </c>
      <c r="D9998" s="3" t="str">
        <f t="shared" si="156"/>
        <v/>
      </c>
      <c r="E9998" s="20" t="s">
        <v>381</v>
      </c>
    </row>
    <row r="9999" spans="1:5" outlineLevel="2" x14ac:dyDescent="0.25">
      <c r="A9999" s="22">
        <v>45525</v>
      </c>
      <c r="B9999" s="20" t="s">
        <v>159</v>
      </c>
      <c r="C9999" s="21">
        <v>9.11</v>
      </c>
      <c r="D9999" s="3" t="str">
        <f t="shared" si="156"/>
        <v/>
      </c>
      <c r="E9999" s="20" t="s">
        <v>381</v>
      </c>
    </row>
    <row r="10000" spans="1:5" outlineLevel="2" x14ac:dyDescent="0.25">
      <c r="A10000" s="22">
        <v>45525</v>
      </c>
      <c r="B10000" s="20" t="s">
        <v>159</v>
      </c>
      <c r="C10000" s="21">
        <v>7.09</v>
      </c>
      <c r="D10000" s="3" t="str">
        <f t="shared" si="156"/>
        <v/>
      </c>
      <c r="E10000" s="20" t="s">
        <v>381</v>
      </c>
    </row>
    <row r="10001" spans="1:5" outlineLevel="2" x14ac:dyDescent="0.25">
      <c r="A10001" s="22">
        <v>45525</v>
      </c>
      <c r="B10001" s="20" t="s">
        <v>159</v>
      </c>
      <c r="C10001" s="21">
        <v>6.36</v>
      </c>
      <c r="D10001" s="3" t="str">
        <f t="shared" si="156"/>
        <v/>
      </c>
      <c r="E10001" s="20" t="s">
        <v>381</v>
      </c>
    </row>
    <row r="10002" spans="1:5" outlineLevel="2" x14ac:dyDescent="0.25">
      <c r="A10002" s="22">
        <v>45525</v>
      </c>
      <c r="B10002" s="20" t="s">
        <v>159</v>
      </c>
      <c r="C10002" s="21">
        <v>57.06</v>
      </c>
      <c r="D10002" s="3" t="str">
        <f t="shared" si="156"/>
        <v/>
      </c>
      <c r="E10002" s="20" t="s">
        <v>381</v>
      </c>
    </row>
    <row r="10003" spans="1:5" outlineLevel="2" x14ac:dyDescent="0.25">
      <c r="A10003" s="22">
        <v>45525</v>
      </c>
      <c r="B10003" s="20" t="s">
        <v>159</v>
      </c>
      <c r="C10003" s="21">
        <v>13.29</v>
      </c>
      <c r="D10003" s="3" t="str">
        <f t="shared" si="156"/>
        <v/>
      </c>
      <c r="E10003" s="20" t="s">
        <v>381</v>
      </c>
    </row>
    <row r="10004" spans="1:5" outlineLevel="2" x14ac:dyDescent="0.25">
      <c r="A10004" s="22">
        <v>45525</v>
      </c>
      <c r="B10004" s="20" t="s">
        <v>159</v>
      </c>
      <c r="C10004" s="21">
        <v>187.25</v>
      </c>
      <c r="D10004" s="3" t="str">
        <f t="shared" si="156"/>
        <v/>
      </c>
      <c r="E10004" s="20" t="s">
        <v>381</v>
      </c>
    </row>
    <row r="10005" spans="1:5" outlineLevel="2" x14ac:dyDescent="0.25">
      <c r="A10005" s="22">
        <v>45525</v>
      </c>
      <c r="B10005" s="20" t="s">
        <v>159</v>
      </c>
      <c r="C10005" s="21">
        <v>54.27</v>
      </c>
      <c r="D10005" s="3" t="str">
        <f t="shared" si="156"/>
        <v/>
      </c>
      <c r="E10005" s="20" t="s">
        <v>381</v>
      </c>
    </row>
    <row r="10006" spans="1:5" outlineLevel="2" x14ac:dyDescent="0.25">
      <c r="A10006" s="22">
        <v>45525</v>
      </c>
      <c r="B10006" s="20" t="s">
        <v>159</v>
      </c>
      <c r="C10006" s="21">
        <v>222.31</v>
      </c>
      <c r="D10006" s="3" t="str">
        <f t="shared" si="156"/>
        <v/>
      </c>
      <c r="E10006" s="20" t="s">
        <v>381</v>
      </c>
    </row>
    <row r="10007" spans="1:5" outlineLevel="2" x14ac:dyDescent="0.25">
      <c r="A10007" s="22">
        <v>45525</v>
      </c>
      <c r="B10007" s="20" t="s">
        <v>159</v>
      </c>
      <c r="C10007" s="21">
        <v>138</v>
      </c>
      <c r="D10007" s="3" t="str">
        <f t="shared" si="156"/>
        <v/>
      </c>
      <c r="E10007" s="20" t="s">
        <v>381</v>
      </c>
    </row>
    <row r="10008" spans="1:5" outlineLevel="2" x14ac:dyDescent="0.25">
      <c r="A10008" s="22">
        <v>45525</v>
      </c>
      <c r="B10008" s="20" t="s">
        <v>159</v>
      </c>
      <c r="C10008" s="21">
        <v>109.99</v>
      </c>
      <c r="D10008" s="3" t="str">
        <f t="shared" si="156"/>
        <v/>
      </c>
      <c r="E10008" s="20" t="s">
        <v>381</v>
      </c>
    </row>
    <row r="10009" spans="1:5" outlineLevel="2" x14ac:dyDescent="0.25">
      <c r="A10009" s="22">
        <v>45525</v>
      </c>
      <c r="B10009" s="20" t="s">
        <v>159</v>
      </c>
      <c r="C10009" s="21">
        <v>232.8</v>
      </c>
      <c r="D10009" s="3" t="str">
        <f t="shared" si="156"/>
        <v/>
      </c>
      <c r="E10009" s="20" t="s">
        <v>381</v>
      </c>
    </row>
    <row r="10010" spans="1:5" outlineLevel="2" x14ac:dyDescent="0.25">
      <c r="A10010" s="22">
        <v>45525</v>
      </c>
      <c r="B10010" s="20" t="s">
        <v>159</v>
      </c>
      <c r="C10010" s="21">
        <v>154.78</v>
      </c>
      <c r="D10010" s="3" t="str">
        <f t="shared" si="156"/>
        <v/>
      </c>
      <c r="E10010" s="20" t="s">
        <v>381</v>
      </c>
    </row>
    <row r="10011" spans="1:5" outlineLevel="2" x14ac:dyDescent="0.25">
      <c r="A10011" s="22">
        <v>45525</v>
      </c>
      <c r="B10011" s="20" t="s">
        <v>159</v>
      </c>
      <c r="C10011" s="21">
        <v>5.84</v>
      </c>
      <c r="D10011" s="3" t="str">
        <f t="shared" si="156"/>
        <v/>
      </c>
      <c r="E10011" s="20" t="s">
        <v>381</v>
      </c>
    </row>
    <row r="10012" spans="1:5" outlineLevel="2" x14ac:dyDescent="0.25">
      <c r="A10012" s="22">
        <v>45525</v>
      </c>
      <c r="B10012" s="20" t="s">
        <v>159</v>
      </c>
      <c r="C10012" s="21">
        <v>43.38</v>
      </c>
      <c r="D10012" s="3" t="str">
        <f t="shared" si="156"/>
        <v/>
      </c>
      <c r="E10012" s="20" t="s">
        <v>381</v>
      </c>
    </row>
    <row r="10013" spans="1:5" outlineLevel="2" x14ac:dyDescent="0.25">
      <c r="A10013" s="22">
        <v>45525</v>
      </c>
      <c r="B10013" s="20" t="s">
        <v>159</v>
      </c>
      <c r="C10013" s="21">
        <v>64.95</v>
      </c>
      <c r="D10013" s="3" t="str">
        <f t="shared" si="156"/>
        <v/>
      </c>
      <c r="E10013" s="20" t="s">
        <v>381</v>
      </c>
    </row>
    <row r="10014" spans="1:5" outlineLevel="2" x14ac:dyDescent="0.25">
      <c r="A10014" s="22">
        <v>45525</v>
      </c>
      <c r="B10014" s="20" t="s">
        <v>159</v>
      </c>
      <c r="C10014" s="21">
        <v>157.13999999999999</v>
      </c>
      <c r="D10014" s="3" t="str">
        <f t="shared" si="156"/>
        <v/>
      </c>
      <c r="E10014" s="20" t="s">
        <v>381</v>
      </c>
    </row>
    <row r="10015" spans="1:5" outlineLevel="2" x14ac:dyDescent="0.25">
      <c r="A10015" s="22">
        <v>45525</v>
      </c>
      <c r="B10015" s="20" t="s">
        <v>159</v>
      </c>
      <c r="C10015" s="21">
        <v>102.38</v>
      </c>
      <c r="D10015" s="3" t="str">
        <f t="shared" si="156"/>
        <v/>
      </c>
      <c r="E10015" s="20" t="s">
        <v>381</v>
      </c>
    </row>
    <row r="10016" spans="1:5" outlineLevel="2" x14ac:dyDescent="0.25">
      <c r="A10016" s="22">
        <v>45525</v>
      </c>
      <c r="B10016" s="20" t="s">
        <v>159</v>
      </c>
      <c r="C10016" s="21">
        <v>69.900000000000006</v>
      </c>
      <c r="D10016" s="3" t="str">
        <f t="shared" si="156"/>
        <v/>
      </c>
      <c r="E10016" s="20" t="s">
        <v>381</v>
      </c>
    </row>
    <row r="10017" spans="1:5" outlineLevel="2" x14ac:dyDescent="0.25">
      <c r="A10017" s="22">
        <v>45525</v>
      </c>
      <c r="B10017" s="20" t="s">
        <v>159</v>
      </c>
      <c r="C10017" s="21">
        <v>120.3</v>
      </c>
      <c r="D10017" s="3" t="str">
        <f t="shared" si="156"/>
        <v/>
      </c>
      <c r="E10017" s="20" t="s">
        <v>381</v>
      </c>
    </row>
    <row r="10018" spans="1:5" outlineLevel="2" x14ac:dyDescent="0.25">
      <c r="A10018" s="22">
        <v>45525</v>
      </c>
      <c r="B10018" s="20" t="s">
        <v>159</v>
      </c>
      <c r="C10018" s="21">
        <v>172.88</v>
      </c>
      <c r="D10018" s="3" t="str">
        <f t="shared" si="156"/>
        <v/>
      </c>
      <c r="E10018" s="20" t="s">
        <v>381</v>
      </c>
    </row>
    <row r="10019" spans="1:5" outlineLevel="2" x14ac:dyDescent="0.25">
      <c r="A10019" s="22">
        <v>45525</v>
      </c>
      <c r="B10019" s="20" t="s">
        <v>159</v>
      </c>
      <c r="C10019" s="21">
        <v>14.49</v>
      </c>
      <c r="D10019" s="3" t="str">
        <f t="shared" si="156"/>
        <v/>
      </c>
      <c r="E10019" s="20" t="s">
        <v>381</v>
      </c>
    </row>
    <row r="10020" spans="1:5" outlineLevel="2" x14ac:dyDescent="0.25">
      <c r="A10020" s="22">
        <v>45525</v>
      </c>
      <c r="B10020" s="20" t="s">
        <v>159</v>
      </c>
      <c r="C10020" s="21">
        <v>168.52</v>
      </c>
      <c r="D10020" s="3" t="str">
        <f t="shared" si="156"/>
        <v/>
      </c>
      <c r="E10020" s="20" t="s">
        <v>381</v>
      </c>
    </row>
    <row r="10021" spans="1:5" outlineLevel="2" x14ac:dyDescent="0.25">
      <c r="A10021" s="22">
        <v>45525</v>
      </c>
      <c r="B10021" s="20" t="s">
        <v>159</v>
      </c>
      <c r="C10021" s="21">
        <v>77.39</v>
      </c>
      <c r="D10021" s="3" t="str">
        <f t="shared" si="156"/>
        <v/>
      </c>
      <c r="E10021" s="20" t="s">
        <v>381</v>
      </c>
    </row>
    <row r="10022" spans="1:5" outlineLevel="2" x14ac:dyDescent="0.25">
      <c r="A10022" s="22">
        <v>45525</v>
      </c>
      <c r="B10022" s="20" t="s">
        <v>159</v>
      </c>
      <c r="C10022" s="21">
        <v>38.090000000000003</v>
      </c>
      <c r="D10022" s="3" t="str">
        <f t="shared" si="156"/>
        <v/>
      </c>
      <c r="E10022" s="20" t="s">
        <v>381</v>
      </c>
    </row>
    <row r="10023" spans="1:5" outlineLevel="2" x14ac:dyDescent="0.25">
      <c r="A10023" s="22">
        <v>45525</v>
      </c>
      <c r="B10023" s="20" t="s">
        <v>159</v>
      </c>
      <c r="C10023" s="21">
        <v>481.41</v>
      </c>
      <c r="D10023" s="3" t="str">
        <f t="shared" si="156"/>
        <v/>
      </c>
      <c r="E10023" s="20" t="s">
        <v>400</v>
      </c>
    </row>
    <row r="10024" spans="1:5" outlineLevel="2" x14ac:dyDescent="0.25">
      <c r="A10024" s="22">
        <v>45525</v>
      </c>
      <c r="B10024" s="20" t="s">
        <v>159</v>
      </c>
      <c r="C10024" s="21">
        <v>98.76</v>
      </c>
      <c r="D10024" s="3" t="str">
        <f t="shared" si="156"/>
        <v/>
      </c>
      <c r="E10024" s="20" t="s">
        <v>381</v>
      </c>
    </row>
    <row r="10025" spans="1:5" outlineLevel="2" x14ac:dyDescent="0.25">
      <c r="A10025" s="22">
        <v>45525</v>
      </c>
      <c r="B10025" s="20" t="s">
        <v>159</v>
      </c>
      <c r="C10025" s="21">
        <v>79.989999999999995</v>
      </c>
      <c r="D10025" s="3" t="str">
        <f t="shared" si="156"/>
        <v/>
      </c>
      <c r="E10025" s="20" t="s">
        <v>381</v>
      </c>
    </row>
    <row r="10026" spans="1:5" outlineLevel="2" x14ac:dyDescent="0.25">
      <c r="A10026" s="22">
        <v>45525</v>
      </c>
      <c r="B10026" s="20" t="s">
        <v>159</v>
      </c>
      <c r="C10026" s="21">
        <v>120.69</v>
      </c>
      <c r="D10026" s="3" t="str">
        <f t="shared" si="156"/>
        <v/>
      </c>
      <c r="E10026" s="20" t="s">
        <v>381</v>
      </c>
    </row>
    <row r="10027" spans="1:5" outlineLevel="2" x14ac:dyDescent="0.25">
      <c r="A10027" s="22">
        <v>45525</v>
      </c>
      <c r="B10027" s="20" t="s">
        <v>159</v>
      </c>
      <c r="C10027" s="21">
        <v>27.63</v>
      </c>
      <c r="D10027" s="3" t="str">
        <f t="shared" si="156"/>
        <v/>
      </c>
      <c r="E10027" s="20" t="s">
        <v>381</v>
      </c>
    </row>
    <row r="10028" spans="1:5" outlineLevel="2" x14ac:dyDescent="0.25">
      <c r="A10028" s="22">
        <v>45525</v>
      </c>
      <c r="B10028" s="20" t="s">
        <v>159</v>
      </c>
      <c r="C10028" s="21">
        <v>91.98</v>
      </c>
      <c r="D10028" s="3" t="str">
        <f t="shared" si="156"/>
        <v/>
      </c>
      <c r="E10028" s="20" t="s">
        <v>381</v>
      </c>
    </row>
    <row r="10029" spans="1:5" outlineLevel="2" x14ac:dyDescent="0.25">
      <c r="A10029" s="22">
        <v>45525</v>
      </c>
      <c r="B10029" s="20" t="s">
        <v>159</v>
      </c>
      <c r="C10029" s="21">
        <v>8.19</v>
      </c>
      <c r="D10029" s="3" t="str">
        <f t="shared" si="156"/>
        <v/>
      </c>
      <c r="E10029" s="20" t="s">
        <v>381</v>
      </c>
    </row>
    <row r="10030" spans="1:5" outlineLevel="2" x14ac:dyDescent="0.25">
      <c r="A10030" s="22">
        <v>45525</v>
      </c>
      <c r="B10030" s="20" t="s">
        <v>159</v>
      </c>
      <c r="C10030" s="21">
        <v>34.119999999999997</v>
      </c>
      <c r="D10030" s="3" t="str">
        <f t="shared" si="156"/>
        <v/>
      </c>
      <c r="E10030" s="20" t="s">
        <v>381</v>
      </c>
    </row>
    <row r="10031" spans="1:5" outlineLevel="2" x14ac:dyDescent="0.25">
      <c r="A10031" s="22">
        <v>45525</v>
      </c>
      <c r="B10031" s="20" t="s">
        <v>159</v>
      </c>
      <c r="C10031" s="21">
        <v>20.99</v>
      </c>
      <c r="D10031" s="3" t="str">
        <f t="shared" si="156"/>
        <v/>
      </c>
      <c r="E10031" s="20" t="s">
        <v>381</v>
      </c>
    </row>
    <row r="10032" spans="1:5" outlineLevel="2" x14ac:dyDescent="0.25">
      <c r="A10032" s="22">
        <v>45525</v>
      </c>
      <c r="B10032" s="20" t="s">
        <v>159</v>
      </c>
      <c r="C10032" s="21">
        <v>1630.2</v>
      </c>
      <c r="D10032" s="3" t="str">
        <f t="shared" si="156"/>
        <v/>
      </c>
      <c r="E10032" s="20" t="s">
        <v>386</v>
      </c>
    </row>
    <row r="10033" spans="1:5" outlineLevel="2" x14ac:dyDescent="0.25">
      <c r="A10033" s="22">
        <v>45525</v>
      </c>
      <c r="B10033" s="20" t="s">
        <v>159</v>
      </c>
      <c r="C10033" s="21">
        <v>32.99</v>
      </c>
      <c r="D10033" s="3" t="str">
        <f t="shared" si="156"/>
        <v/>
      </c>
      <c r="E10033" s="20" t="s">
        <v>381</v>
      </c>
    </row>
    <row r="10034" spans="1:5" outlineLevel="2" x14ac:dyDescent="0.25">
      <c r="A10034" s="22">
        <v>45525</v>
      </c>
      <c r="B10034" s="20" t="s">
        <v>159</v>
      </c>
      <c r="C10034" s="21">
        <v>460.89</v>
      </c>
      <c r="D10034" s="3" t="str">
        <f t="shared" si="156"/>
        <v/>
      </c>
      <c r="E10034" s="20" t="s">
        <v>381</v>
      </c>
    </row>
    <row r="10035" spans="1:5" outlineLevel="2" x14ac:dyDescent="0.25">
      <c r="A10035" s="22">
        <v>45525</v>
      </c>
      <c r="B10035" s="20" t="s">
        <v>159</v>
      </c>
      <c r="C10035" s="21">
        <v>39.49</v>
      </c>
      <c r="D10035" s="3" t="str">
        <f t="shared" si="156"/>
        <v/>
      </c>
      <c r="E10035" s="20" t="s">
        <v>381</v>
      </c>
    </row>
    <row r="10036" spans="1:5" outlineLevel="2" x14ac:dyDescent="0.25">
      <c r="A10036" s="22">
        <v>45525</v>
      </c>
      <c r="B10036" s="20" t="s">
        <v>159</v>
      </c>
      <c r="C10036" s="21">
        <v>29.29</v>
      </c>
      <c r="D10036" s="3" t="str">
        <f t="shared" si="156"/>
        <v/>
      </c>
      <c r="E10036" s="20" t="s">
        <v>381</v>
      </c>
    </row>
    <row r="10037" spans="1:5" outlineLevel="2" x14ac:dyDescent="0.25">
      <c r="A10037" s="22">
        <v>45525</v>
      </c>
      <c r="B10037" s="20" t="s">
        <v>159</v>
      </c>
      <c r="C10037" s="21">
        <v>224.97</v>
      </c>
      <c r="D10037" s="3" t="str">
        <f t="shared" si="156"/>
        <v/>
      </c>
      <c r="E10037" s="20" t="s">
        <v>381</v>
      </c>
    </row>
    <row r="10038" spans="1:5" outlineLevel="2" x14ac:dyDescent="0.25">
      <c r="A10038" s="22">
        <v>45525</v>
      </c>
      <c r="B10038" s="20" t="s">
        <v>159</v>
      </c>
      <c r="C10038" s="21">
        <v>45.84</v>
      </c>
      <c r="D10038" s="3" t="str">
        <f t="shared" si="156"/>
        <v/>
      </c>
      <c r="E10038" s="20" t="s">
        <v>381</v>
      </c>
    </row>
    <row r="10039" spans="1:5" outlineLevel="2" x14ac:dyDescent="0.25">
      <c r="A10039" s="22">
        <v>45525</v>
      </c>
      <c r="B10039" s="20" t="s">
        <v>159</v>
      </c>
      <c r="C10039" s="21">
        <v>121.11</v>
      </c>
      <c r="D10039" s="3" t="str">
        <f t="shared" si="156"/>
        <v/>
      </c>
      <c r="E10039" s="20" t="s">
        <v>381</v>
      </c>
    </row>
    <row r="10040" spans="1:5" outlineLevel="2" x14ac:dyDescent="0.25">
      <c r="A10040" s="22">
        <v>45525</v>
      </c>
      <c r="B10040" s="20" t="s">
        <v>159</v>
      </c>
      <c r="C10040" s="21">
        <v>61.32</v>
      </c>
      <c r="D10040" s="3" t="str">
        <f t="shared" si="156"/>
        <v/>
      </c>
      <c r="E10040" s="20" t="s">
        <v>381</v>
      </c>
    </row>
    <row r="10041" spans="1:5" outlineLevel="2" x14ac:dyDescent="0.25">
      <c r="A10041" s="22">
        <v>45525</v>
      </c>
      <c r="B10041" s="20" t="s">
        <v>159</v>
      </c>
      <c r="C10041" s="21">
        <v>20</v>
      </c>
      <c r="D10041" s="3" t="str">
        <f t="shared" si="156"/>
        <v/>
      </c>
      <c r="E10041" s="20" t="s">
        <v>381</v>
      </c>
    </row>
    <row r="10042" spans="1:5" outlineLevel="2" x14ac:dyDescent="0.25">
      <c r="A10042" s="22">
        <v>45525</v>
      </c>
      <c r="B10042" s="20" t="s">
        <v>159</v>
      </c>
      <c r="C10042" s="21">
        <v>47.18</v>
      </c>
      <c r="D10042" s="3" t="str">
        <f t="shared" si="156"/>
        <v/>
      </c>
      <c r="E10042" s="20" t="s">
        <v>381</v>
      </c>
    </row>
    <row r="10043" spans="1:5" outlineLevel="2" x14ac:dyDescent="0.25">
      <c r="A10043" s="22">
        <v>45525</v>
      </c>
      <c r="B10043" s="20" t="s">
        <v>159</v>
      </c>
      <c r="C10043" s="21">
        <v>81.78</v>
      </c>
      <c r="D10043" s="3" t="str">
        <f t="shared" si="156"/>
        <v/>
      </c>
      <c r="E10043" s="20" t="s">
        <v>381</v>
      </c>
    </row>
    <row r="10044" spans="1:5" outlineLevel="2" x14ac:dyDescent="0.25">
      <c r="A10044" s="22">
        <v>45525</v>
      </c>
      <c r="B10044" s="20" t="s">
        <v>159</v>
      </c>
      <c r="C10044" s="21">
        <v>839.8</v>
      </c>
      <c r="D10044" s="3" t="str">
        <f t="shared" si="156"/>
        <v/>
      </c>
      <c r="E10044" s="20" t="s">
        <v>381</v>
      </c>
    </row>
    <row r="10045" spans="1:5" outlineLevel="2" x14ac:dyDescent="0.25">
      <c r="A10045" s="22">
        <v>45525</v>
      </c>
      <c r="B10045" s="20" t="s">
        <v>159</v>
      </c>
      <c r="C10045" s="21">
        <v>107.71</v>
      </c>
      <c r="D10045" s="3" t="str">
        <f t="shared" si="156"/>
        <v/>
      </c>
      <c r="E10045" s="20" t="s">
        <v>381</v>
      </c>
    </row>
    <row r="10046" spans="1:5" outlineLevel="2" x14ac:dyDescent="0.25">
      <c r="A10046" s="22">
        <v>45525</v>
      </c>
      <c r="B10046" s="20" t="s">
        <v>159</v>
      </c>
      <c r="C10046" s="21">
        <v>24.18</v>
      </c>
      <c r="D10046" s="3" t="str">
        <f t="shared" si="156"/>
        <v/>
      </c>
      <c r="E10046" s="20" t="s">
        <v>381</v>
      </c>
    </row>
    <row r="10047" spans="1:5" outlineLevel="2" x14ac:dyDescent="0.25">
      <c r="A10047" s="22">
        <v>45525</v>
      </c>
      <c r="B10047" s="20" t="s">
        <v>159</v>
      </c>
      <c r="C10047" s="21">
        <v>307.92</v>
      </c>
      <c r="D10047" s="3" t="str">
        <f t="shared" si="156"/>
        <v/>
      </c>
      <c r="E10047" s="20" t="s">
        <v>381</v>
      </c>
    </row>
    <row r="10048" spans="1:5" outlineLevel="2" x14ac:dyDescent="0.25">
      <c r="A10048" s="22">
        <v>45525</v>
      </c>
      <c r="B10048" s="20" t="s">
        <v>159</v>
      </c>
      <c r="C10048" s="21">
        <v>71.900000000000006</v>
      </c>
      <c r="D10048" s="3" t="str">
        <f t="shared" si="156"/>
        <v/>
      </c>
      <c r="E10048" s="20" t="s">
        <v>381</v>
      </c>
    </row>
    <row r="10049" spans="1:5" outlineLevel="2" x14ac:dyDescent="0.25">
      <c r="A10049" s="22">
        <v>45525</v>
      </c>
      <c r="B10049" s="20" t="s">
        <v>159</v>
      </c>
      <c r="C10049" s="21">
        <v>58.65</v>
      </c>
      <c r="D10049" s="3" t="str">
        <f t="shared" si="156"/>
        <v/>
      </c>
      <c r="E10049" s="20" t="s">
        <v>381</v>
      </c>
    </row>
    <row r="10050" spans="1:5" outlineLevel="2" x14ac:dyDescent="0.25">
      <c r="A10050" s="22">
        <v>45525</v>
      </c>
      <c r="B10050" s="20" t="s">
        <v>159</v>
      </c>
      <c r="C10050" s="21">
        <v>30</v>
      </c>
      <c r="D10050" s="3" t="str">
        <f t="shared" si="156"/>
        <v/>
      </c>
      <c r="E10050" s="20" t="s">
        <v>381</v>
      </c>
    </row>
    <row r="10051" spans="1:5" outlineLevel="2" x14ac:dyDescent="0.25">
      <c r="A10051" s="22">
        <v>45525</v>
      </c>
      <c r="B10051" s="20" t="s">
        <v>159</v>
      </c>
      <c r="C10051" s="21">
        <v>33.39</v>
      </c>
      <c r="D10051" s="3" t="str">
        <f t="shared" si="156"/>
        <v/>
      </c>
      <c r="E10051" s="20" t="s">
        <v>381</v>
      </c>
    </row>
    <row r="10052" spans="1:5" outlineLevel="2" x14ac:dyDescent="0.25">
      <c r="A10052" s="22">
        <v>45525</v>
      </c>
      <c r="B10052" s="20" t="s">
        <v>159</v>
      </c>
      <c r="C10052" s="21">
        <v>106.99</v>
      </c>
      <c r="D10052" s="3" t="str">
        <f t="shared" si="156"/>
        <v/>
      </c>
      <c r="E10052" s="20" t="s">
        <v>381</v>
      </c>
    </row>
    <row r="10053" spans="1:5" outlineLevel="2" x14ac:dyDescent="0.25">
      <c r="A10053" s="22">
        <v>45525</v>
      </c>
      <c r="B10053" s="20" t="s">
        <v>159</v>
      </c>
      <c r="C10053" s="21">
        <v>6.69</v>
      </c>
      <c r="D10053" s="3" t="str">
        <f t="shared" si="156"/>
        <v/>
      </c>
      <c r="E10053" s="20" t="s">
        <v>381</v>
      </c>
    </row>
    <row r="10054" spans="1:5" outlineLevel="2" x14ac:dyDescent="0.25">
      <c r="A10054" s="22">
        <v>45525</v>
      </c>
      <c r="B10054" s="20" t="s">
        <v>159</v>
      </c>
      <c r="C10054" s="21">
        <v>19.489999999999998</v>
      </c>
      <c r="D10054" s="3" t="str">
        <f t="shared" si="156"/>
        <v/>
      </c>
      <c r="E10054" s="20" t="s">
        <v>381</v>
      </c>
    </row>
    <row r="10055" spans="1:5" outlineLevel="2" x14ac:dyDescent="0.25">
      <c r="A10055" s="22">
        <v>45525</v>
      </c>
      <c r="B10055" s="20" t="s">
        <v>159</v>
      </c>
      <c r="C10055" s="21">
        <v>78.69</v>
      </c>
      <c r="D10055" s="3" t="str">
        <f t="shared" si="156"/>
        <v/>
      </c>
      <c r="E10055" s="20" t="s">
        <v>381</v>
      </c>
    </row>
    <row r="10056" spans="1:5" outlineLevel="2" x14ac:dyDescent="0.25">
      <c r="A10056" s="22">
        <v>45525</v>
      </c>
      <c r="B10056" s="20" t="s">
        <v>159</v>
      </c>
      <c r="C10056" s="21">
        <v>2666.94</v>
      </c>
      <c r="D10056" s="3" t="str">
        <f t="shared" ref="D10056:D10119" si="157">IF(E10056=0,"TOTAL","")</f>
        <v/>
      </c>
      <c r="E10056" s="20" t="s">
        <v>381</v>
      </c>
    </row>
    <row r="10057" spans="1:5" outlineLevel="2" x14ac:dyDescent="0.25">
      <c r="A10057" s="22">
        <v>45525</v>
      </c>
      <c r="B10057" s="20" t="s">
        <v>159</v>
      </c>
      <c r="C10057" s="21">
        <v>23.29</v>
      </c>
      <c r="D10057" s="3" t="str">
        <f t="shared" si="157"/>
        <v/>
      </c>
      <c r="E10057" s="20" t="s">
        <v>381</v>
      </c>
    </row>
    <row r="10058" spans="1:5" outlineLevel="2" x14ac:dyDescent="0.25">
      <c r="A10058" s="22">
        <v>45525</v>
      </c>
      <c r="B10058" s="20" t="s">
        <v>159</v>
      </c>
      <c r="C10058" s="21">
        <v>163.80000000000001</v>
      </c>
      <c r="D10058" s="3" t="str">
        <f t="shared" si="157"/>
        <v/>
      </c>
      <c r="E10058" s="20" t="s">
        <v>381</v>
      </c>
    </row>
    <row r="10059" spans="1:5" outlineLevel="2" x14ac:dyDescent="0.25">
      <c r="A10059" s="22">
        <v>45525</v>
      </c>
      <c r="B10059" s="20" t="s">
        <v>159</v>
      </c>
      <c r="C10059" s="21">
        <v>282.57</v>
      </c>
      <c r="D10059" s="3" t="str">
        <f t="shared" si="157"/>
        <v/>
      </c>
      <c r="E10059" s="20" t="s">
        <v>381</v>
      </c>
    </row>
    <row r="10060" spans="1:5" outlineLevel="2" x14ac:dyDescent="0.25">
      <c r="A10060" s="22">
        <v>45525</v>
      </c>
      <c r="B10060" s="20" t="s">
        <v>159</v>
      </c>
      <c r="C10060" s="21">
        <v>5.0199999999999996</v>
      </c>
      <c r="D10060" s="3" t="str">
        <f t="shared" si="157"/>
        <v/>
      </c>
      <c r="E10060" s="20" t="s">
        <v>381</v>
      </c>
    </row>
    <row r="10061" spans="1:5" outlineLevel="2" x14ac:dyDescent="0.25">
      <c r="A10061" s="22">
        <v>45525</v>
      </c>
      <c r="B10061" s="20" t="s">
        <v>159</v>
      </c>
      <c r="C10061" s="21">
        <v>25.88</v>
      </c>
      <c r="D10061" s="3" t="str">
        <f t="shared" si="157"/>
        <v/>
      </c>
      <c r="E10061" s="20" t="s">
        <v>381</v>
      </c>
    </row>
    <row r="10062" spans="1:5" outlineLevel="2" x14ac:dyDescent="0.25">
      <c r="A10062" s="22">
        <v>45525</v>
      </c>
      <c r="B10062" s="20" t="s">
        <v>159</v>
      </c>
      <c r="C10062" s="21">
        <v>314.45</v>
      </c>
      <c r="D10062" s="3" t="str">
        <f t="shared" si="157"/>
        <v/>
      </c>
      <c r="E10062" s="20" t="s">
        <v>381</v>
      </c>
    </row>
    <row r="10063" spans="1:5" outlineLevel="2" x14ac:dyDescent="0.25">
      <c r="A10063" s="22">
        <v>45525</v>
      </c>
      <c r="B10063" s="20" t="s">
        <v>159</v>
      </c>
      <c r="C10063" s="21">
        <v>250.73</v>
      </c>
      <c r="D10063" s="3" t="str">
        <f t="shared" si="157"/>
        <v/>
      </c>
      <c r="E10063" s="20" t="s">
        <v>381</v>
      </c>
    </row>
    <row r="10064" spans="1:5" outlineLevel="2" x14ac:dyDescent="0.25">
      <c r="A10064" s="22">
        <v>45525</v>
      </c>
      <c r="B10064" s="20" t="s">
        <v>159</v>
      </c>
      <c r="C10064" s="21">
        <v>14.18</v>
      </c>
      <c r="D10064" s="3" t="str">
        <f t="shared" si="157"/>
        <v/>
      </c>
      <c r="E10064" s="20" t="s">
        <v>381</v>
      </c>
    </row>
    <row r="10065" spans="1:5" outlineLevel="2" x14ac:dyDescent="0.25">
      <c r="A10065" s="22">
        <v>45525</v>
      </c>
      <c r="B10065" s="20" t="s">
        <v>159</v>
      </c>
      <c r="C10065" s="21">
        <v>267.08999999999997</v>
      </c>
      <c r="D10065" s="3" t="str">
        <f t="shared" si="157"/>
        <v/>
      </c>
      <c r="E10065" s="20" t="s">
        <v>381</v>
      </c>
    </row>
    <row r="10066" spans="1:5" outlineLevel="2" x14ac:dyDescent="0.25">
      <c r="A10066" s="22">
        <v>45525</v>
      </c>
      <c r="B10066" s="20" t="s">
        <v>159</v>
      </c>
      <c r="C10066" s="21">
        <v>12.59</v>
      </c>
      <c r="D10066" s="3" t="str">
        <f t="shared" si="157"/>
        <v/>
      </c>
      <c r="E10066" s="20" t="s">
        <v>381</v>
      </c>
    </row>
    <row r="10067" spans="1:5" outlineLevel="2" x14ac:dyDescent="0.25">
      <c r="A10067" s="22">
        <v>45525</v>
      </c>
      <c r="B10067" s="20" t="s">
        <v>159</v>
      </c>
      <c r="C10067" s="21">
        <v>29.58</v>
      </c>
      <c r="D10067" s="3" t="str">
        <f t="shared" si="157"/>
        <v/>
      </c>
      <c r="E10067" s="20" t="s">
        <v>381</v>
      </c>
    </row>
    <row r="10068" spans="1:5" outlineLevel="2" x14ac:dyDescent="0.25">
      <c r="A10068" s="22">
        <v>45525</v>
      </c>
      <c r="B10068" s="20" t="s">
        <v>159</v>
      </c>
      <c r="C10068" s="21">
        <v>136.74</v>
      </c>
      <c r="D10068" s="3" t="str">
        <f t="shared" si="157"/>
        <v/>
      </c>
      <c r="E10068" s="20" t="s">
        <v>381</v>
      </c>
    </row>
    <row r="10069" spans="1:5" outlineLevel="2" x14ac:dyDescent="0.25">
      <c r="A10069" s="22">
        <v>45525</v>
      </c>
      <c r="B10069" s="20" t="s">
        <v>159</v>
      </c>
      <c r="C10069" s="21">
        <v>337.48</v>
      </c>
      <c r="D10069" s="3" t="str">
        <f t="shared" si="157"/>
        <v/>
      </c>
      <c r="E10069" s="20" t="s">
        <v>381</v>
      </c>
    </row>
    <row r="10070" spans="1:5" outlineLevel="2" x14ac:dyDescent="0.25">
      <c r="A10070" s="22">
        <v>45525</v>
      </c>
      <c r="B10070" s="20" t="s">
        <v>159</v>
      </c>
      <c r="C10070" s="21">
        <v>7.99</v>
      </c>
      <c r="D10070" s="3" t="str">
        <f t="shared" si="157"/>
        <v/>
      </c>
      <c r="E10070" s="20" t="s">
        <v>381</v>
      </c>
    </row>
    <row r="10071" spans="1:5" outlineLevel="2" x14ac:dyDescent="0.25">
      <c r="A10071" s="22">
        <v>45525</v>
      </c>
      <c r="B10071" s="20" t="s">
        <v>159</v>
      </c>
      <c r="C10071" s="21">
        <v>60.27</v>
      </c>
      <c r="D10071" s="3" t="str">
        <f t="shared" si="157"/>
        <v/>
      </c>
      <c r="E10071" s="20" t="s">
        <v>381</v>
      </c>
    </row>
    <row r="10072" spans="1:5" outlineLevel="2" x14ac:dyDescent="0.25">
      <c r="A10072" s="22">
        <v>45525</v>
      </c>
      <c r="B10072" s="20" t="s">
        <v>159</v>
      </c>
      <c r="C10072" s="21">
        <v>419.9</v>
      </c>
      <c r="D10072" s="3" t="str">
        <f t="shared" si="157"/>
        <v/>
      </c>
      <c r="E10072" s="20" t="s">
        <v>381</v>
      </c>
    </row>
    <row r="10073" spans="1:5" outlineLevel="2" x14ac:dyDescent="0.25">
      <c r="A10073" s="22">
        <v>45525</v>
      </c>
      <c r="B10073" s="20" t="s">
        <v>159</v>
      </c>
      <c r="C10073" s="21">
        <v>141.59</v>
      </c>
      <c r="D10073" s="3" t="str">
        <f t="shared" si="157"/>
        <v/>
      </c>
      <c r="E10073" s="20" t="s">
        <v>381</v>
      </c>
    </row>
    <row r="10074" spans="1:5" outlineLevel="2" x14ac:dyDescent="0.25">
      <c r="A10074" s="22">
        <v>45525</v>
      </c>
      <c r="B10074" s="20" t="s">
        <v>159</v>
      </c>
      <c r="C10074" s="21">
        <v>59.54</v>
      </c>
      <c r="D10074" s="3" t="str">
        <f t="shared" si="157"/>
        <v/>
      </c>
      <c r="E10074" s="20" t="s">
        <v>381</v>
      </c>
    </row>
    <row r="10075" spans="1:5" outlineLevel="2" x14ac:dyDescent="0.25">
      <c r="A10075" s="22">
        <v>45525</v>
      </c>
      <c r="B10075" s="20" t="s">
        <v>159</v>
      </c>
      <c r="C10075" s="21">
        <v>175.95</v>
      </c>
      <c r="D10075" s="3" t="str">
        <f t="shared" si="157"/>
        <v/>
      </c>
      <c r="E10075" s="20" t="s">
        <v>381</v>
      </c>
    </row>
    <row r="10076" spans="1:5" outlineLevel="2" x14ac:dyDescent="0.25">
      <c r="A10076" s="22">
        <v>45525</v>
      </c>
      <c r="B10076" s="20" t="s">
        <v>159</v>
      </c>
      <c r="C10076" s="21">
        <v>8.98</v>
      </c>
      <c r="D10076" s="3" t="str">
        <f t="shared" si="157"/>
        <v/>
      </c>
      <c r="E10076" s="20" t="s">
        <v>381</v>
      </c>
    </row>
    <row r="10077" spans="1:5" outlineLevel="2" x14ac:dyDescent="0.25">
      <c r="A10077" s="22">
        <v>45525</v>
      </c>
      <c r="B10077" s="20" t="s">
        <v>159</v>
      </c>
      <c r="C10077" s="21">
        <v>49.98</v>
      </c>
      <c r="D10077" s="3" t="str">
        <f t="shared" si="157"/>
        <v/>
      </c>
      <c r="E10077" s="20" t="s">
        <v>381</v>
      </c>
    </row>
    <row r="10078" spans="1:5" outlineLevel="2" x14ac:dyDescent="0.25">
      <c r="A10078" s="22">
        <v>45525</v>
      </c>
      <c r="B10078" s="20" t="s">
        <v>159</v>
      </c>
      <c r="C10078" s="21">
        <v>32.69</v>
      </c>
      <c r="D10078" s="3" t="str">
        <f t="shared" si="157"/>
        <v/>
      </c>
      <c r="E10078" s="20" t="s">
        <v>381</v>
      </c>
    </row>
    <row r="10079" spans="1:5" outlineLevel="2" x14ac:dyDescent="0.25">
      <c r="A10079" s="22">
        <v>45525</v>
      </c>
      <c r="B10079" s="20" t="s">
        <v>159</v>
      </c>
      <c r="C10079" s="21">
        <v>124</v>
      </c>
      <c r="D10079" s="3" t="str">
        <f t="shared" si="157"/>
        <v/>
      </c>
      <c r="E10079" s="20" t="s">
        <v>381</v>
      </c>
    </row>
    <row r="10080" spans="1:5" outlineLevel="2" x14ac:dyDescent="0.25">
      <c r="A10080" s="22">
        <v>45525</v>
      </c>
      <c r="B10080" s="20" t="s">
        <v>159</v>
      </c>
      <c r="C10080" s="21">
        <v>20.69</v>
      </c>
      <c r="D10080" s="3" t="str">
        <f t="shared" si="157"/>
        <v/>
      </c>
      <c r="E10080" s="20" t="s">
        <v>381</v>
      </c>
    </row>
    <row r="10081" spans="1:5" outlineLevel="2" x14ac:dyDescent="0.25">
      <c r="A10081" s="22">
        <v>45525</v>
      </c>
      <c r="B10081" s="20" t="s">
        <v>159</v>
      </c>
      <c r="C10081" s="21">
        <v>48.1</v>
      </c>
      <c r="D10081" s="3" t="str">
        <f t="shared" si="157"/>
        <v/>
      </c>
      <c r="E10081" s="20" t="s">
        <v>381</v>
      </c>
    </row>
    <row r="10082" spans="1:5" outlineLevel="2" x14ac:dyDescent="0.25">
      <c r="A10082" s="22">
        <v>45525</v>
      </c>
      <c r="B10082" s="20" t="s">
        <v>159</v>
      </c>
      <c r="C10082" s="21">
        <v>696.35</v>
      </c>
      <c r="D10082" s="3" t="str">
        <f t="shared" si="157"/>
        <v/>
      </c>
      <c r="E10082" s="20" t="s">
        <v>381</v>
      </c>
    </row>
    <row r="10083" spans="1:5" outlineLevel="2" x14ac:dyDescent="0.25">
      <c r="A10083" s="22">
        <v>45525</v>
      </c>
      <c r="B10083" s="20" t="s">
        <v>159</v>
      </c>
      <c r="C10083" s="21">
        <v>137.74</v>
      </c>
      <c r="D10083" s="3" t="str">
        <f t="shared" si="157"/>
        <v/>
      </c>
      <c r="E10083" s="20" t="s">
        <v>381</v>
      </c>
    </row>
    <row r="10084" spans="1:5" outlineLevel="2" x14ac:dyDescent="0.25">
      <c r="A10084" s="22">
        <v>45525</v>
      </c>
      <c r="B10084" s="20" t="s">
        <v>159</v>
      </c>
      <c r="C10084" s="21">
        <v>28.9</v>
      </c>
      <c r="D10084" s="3" t="str">
        <f t="shared" si="157"/>
        <v/>
      </c>
      <c r="E10084" s="20" t="s">
        <v>381</v>
      </c>
    </row>
    <row r="10085" spans="1:5" outlineLevel="2" x14ac:dyDescent="0.25">
      <c r="A10085" s="22">
        <v>45525</v>
      </c>
      <c r="B10085" s="20" t="s">
        <v>159</v>
      </c>
      <c r="C10085" s="21">
        <v>397.46</v>
      </c>
      <c r="D10085" s="3" t="str">
        <f t="shared" si="157"/>
        <v/>
      </c>
      <c r="E10085" s="20" t="s">
        <v>381</v>
      </c>
    </row>
    <row r="10086" spans="1:5" outlineLevel="2" x14ac:dyDescent="0.25">
      <c r="A10086" s="22">
        <v>45525</v>
      </c>
      <c r="B10086" s="20" t="s">
        <v>159</v>
      </c>
      <c r="C10086" s="21">
        <v>1451.36</v>
      </c>
      <c r="D10086" s="3" t="str">
        <f t="shared" si="157"/>
        <v/>
      </c>
      <c r="E10086" s="20" t="s">
        <v>381</v>
      </c>
    </row>
    <row r="10087" spans="1:5" outlineLevel="2" x14ac:dyDescent="0.25">
      <c r="A10087" s="22">
        <v>45525</v>
      </c>
      <c r="B10087" s="20" t="s">
        <v>159</v>
      </c>
      <c r="C10087" s="21">
        <v>52.48</v>
      </c>
      <c r="D10087" s="3" t="str">
        <f t="shared" si="157"/>
        <v/>
      </c>
      <c r="E10087" s="20" t="s">
        <v>381</v>
      </c>
    </row>
    <row r="10088" spans="1:5" outlineLevel="2" x14ac:dyDescent="0.25">
      <c r="A10088" s="22">
        <v>45525</v>
      </c>
      <c r="B10088" s="20" t="s">
        <v>159</v>
      </c>
      <c r="C10088" s="21">
        <v>200.34</v>
      </c>
      <c r="D10088" s="3" t="str">
        <f t="shared" si="157"/>
        <v/>
      </c>
      <c r="E10088" s="20" t="s">
        <v>381</v>
      </c>
    </row>
    <row r="10089" spans="1:5" outlineLevel="2" x14ac:dyDescent="0.25">
      <c r="A10089" s="22">
        <v>45525</v>
      </c>
      <c r="B10089" s="20" t="s">
        <v>159</v>
      </c>
      <c r="C10089" s="21">
        <v>15.04</v>
      </c>
      <c r="D10089" s="3" t="str">
        <f t="shared" si="157"/>
        <v/>
      </c>
      <c r="E10089" s="20" t="s">
        <v>381</v>
      </c>
    </row>
    <row r="10090" spans="1:5" outlineLevel="2" x14ac:dyDescent="0.25">
      <c r="A10090" s="22">
        <v>45525</v>
      </c>
      <c r="B10090" s="20" t="s">
        <v>159</v>
      </c>
      <c r="C10090" s="21">
        <v>12.89</v>
      </c>
      <c r="D10090" s="3" t="str">
        <f t="shared" si="157"/>
        <v/>
      </c>
      <c r="E10090" s="20" t="s">
        <v>381</v>
      </c>
    </row>
    <row r="10091" spans="1:5" outlineLevel="2" x14ac:dyDescent="0.25">
      <c r="A10091" s="22">
        <v>45525</v>
      </c>
      <c r="B10091" s="20" t="s">
        <v>159</v>
      </c>
      <c r="C10091" s="21">
        <v>37.770000000000003</v>
      </c>
      <c r="D10091" s="3" t="str">
        <f t="shared" si="157"/>
        <v/>
      </c>
      <c r="E10091" s="20" t="s">
        <v>381</v>
      </c>
    </row>
    <row r="10092" spans="1:5" outlineLevel="2" x14ac:dyDescent="0.25">
      <c r="A10092" s="22">
        <v>45525</v>
      </c>
      <c r="B10092" s="20" t="s">
        <v>159</v>
      </c>
      <c r="C10092" s="21">
        <v>43.8</v>
      </c>
      <c r="D10092" s="3" t="str">
        <f t="shared" si="157"/>
        <v/>
      </c>
      <c r="E10092" s="20" t="s">
        <v>381</v>
      </c>
    </row>
    <row r="10093" spans="1:5" outlineLevel="2" x14ac:dyDescent="0.25">
      <c r="A10093" s="22">
        <v>45525</v>
      </c>
      <c r="B10093" s="20" t="s">
        <v>159</v>
      </c>
      <c r="C10093" s="21">
        <v>12.09</v>
      </c>
      <c r="D10093" s="3" t="str">
        <f t="shared" si="157"/>
        <v/>
      </c>
      <c r="E10093" s="20" t="s">
        <v>381</v>
      </c>
    </row>
    <row r="10094" spans="1:5" outlineLevel="2" x14ac:dyDescent="0.25">
      <c r="A10094" s="22">
        <v>45525</v>
      </c>
      <c r="B10094" s="20" t="s">
        <v>159</v>
      </c>
      <c r="C10094" s="21">
        <v>60.96</v>
      </c>
      <c r="D10094" s="3" t="str">
        <f t="shared" si="157"/>
        <v/>
      </c>
      <c r="E10094" s="20" t="s">
        <v>381</v>
      </c>
    </row>
    <row r="10095" spans="1:5" outlineLevel="2" x14ac:dyDescent="0.25">
      <c r="A10095" s="22">
        <v>45525</v>
      </c>
      <c r="B10095" s="20" t="s">
        <v>159</v>
      </c>
      <c r="C10095" s="21">
        <v>111.87</v>
      </c>
      <c r="D10095" s="3" t="str">
        <f t="shared" si="157"/>
        <v/>
      </c>
      <c r="E10095" s="20" t="s">
        <v>381</v>
      </c>
    </row>
    <row r="10096" spans="1:5" outlineLevel="2" x14ac:dyDescent="0.25">
      <c r="A10096" s="22">
        <v>45525</v>
      </c>
      <c r="B10096" s="20" t="s">
        <v>159</v>
      </c>
      <c r="C10096" s="21">
        <v>150.30000000000001</v>
      </c>
      <c r="D10096" s="3" t="str">
        <f t="shared" si="157"/>
        <v/>
      </c>
      <c r="E10096" s="20" t="s">
        <v>381</v>
      </c>
    </row>
    <row r="10097" spans="1:5" outlineLevel="2" x14ac:dyDescent="0.25">
      <c r="A10097" s="22">
        <v>45525</v>
      </c>
      <c r="B10097" s="20" t="s">
        <v>159</v>
      </c>
      <c r="C10097" s="21">
        <v>28.22</v>
      </c>
      <c r="D10097" s="3" t="str">
        <f t="shared" si="157"/>
        <v/>
      </c>
      <c r="E10097" s="20" t="s">
        <v>381</v>
      </c>
    </row>
    <row r="10098" spans="1:5" outlineLevel="2" x14ac:dyDescent="0.25">
      <c r="A10098" s="22">
        <v>45525</v>
      </c>
      <c r="B10098" s="20" t="s">
        <v>159</v>
      </c>
      <c r="C10098" s="21">
        <v>27.01</v>
      </c>
      <c r="D10098" s="3" t="str">
        <f t="shared" si="157"/>
        <v/>
      </c>
      <c r="E10098" s="20" t="s">
        <v>381</v>
      </c>
    </row>
    <row r="10099" spans="1:5" outlineLevel="2" x14ac:dyDescent="0.25">
      <c r="A10099" s="22">
        <v>45525</v>
      </c>
      <c r="B10099" s="20" t="s">
        <v>159</v>
      </c>
      <c r="C10099" s="21">
        <v>7.82</v>
      </c>
      <c r="D10099" s="3" t="str">
        <f t="shared" si="157"/>
        <v/>
      </c>
      <c r="E10099" s="20" t="s">
        <v>381</v>
      </c>
    </row>
    <row r="10100" spans="1:5" outlineLevel="2" x14ac:dyDescent="0.25">
      <c r="A10100" s="22">
        <v>45525</v>
      </c>
      <c r="B10100" s="20" t="s">
        <v>159</v>
      </c>
      <c r="C10100" s="21">
        <v>41.82</v>
      </c>
      <c r="D10100" s="3" t="str">
        <f t="shared" si="157"/>
        <v/>
      </c>
      <c r="E10100" s="20" t="s">
        <v>381</v>
      </c>
    </row>
    <row r="10101" spans="1:5" outlineLevel="2" x14ac:dyDescent="0.25">
      <c r="A10101" s="22">
        <v>45525</v>
      </c>
      <c r="B10101" s="20" t="s">
        <v>159</v>
      </c>
      <c r="C10101" s="21">
        <v>81.98</v>
      </c>
      <c r="D10101" s="3" t="str">
        <f t="shared" si="157"/>
        <v/>
      </c>
      <c r="E10101" s="20" t="s">
        <v>381</v>
      </c>
    </row>
    <row r="10102" spans="1:5" outlineLevel="2" x14ac:dyDescent="0.25">
      <c r="A10102" s="22">
        <v>45525</v>
      </c>
      <c r="B10102" s="20" t="s">
        <v>159</v>
      </c>
      <c r="C10102" s="21">
        <v>204.95</v>
      </c>
      <c r="D10102" s="3" t="str">
        <f t="shared" si="157"/>
        <v/>
      </c>
      <c r="E10102" s="20" t="s">
        <v>381</v>
      </c>
    </row>
    <row r="10103" spans="1:5" outlineLevel="2" x14ac:dyDescent="0.25">
      <c r="A10103" s="22">
        <v>45525</v>
      </c>
      <c r="B10103" s="20" t="s">
        <v>159</v>
      </c>
      <c r="C10103" s="21">
        <v>40.99</v>
      </c>
      <c r="D10103" s="3" t="str">
        <f t="shared" si="157"/>
        <v/>
      </c>
      <c r="E10103" s="20" t="s">
        <v>381</v>
      </c>
    </row>
    <row r="10104" spans="1:5" outlineLevel="2" x14ac:dyDescent="0.25">
      <c r="A10104" s="22">
        <v>45525</v>
      </c>
      <c r="B10104" s="20" t="s">
        <v>159</v>
      </c>
      <c r="C10104" s="21">
        <v>491.88</v>
      </c>
      <c r="D10104" s="3" t="str">
        <f t="shared" si="157"/>
        <v/>
      </c>
      <c r="E10104" s="20" t="s">
        <v>381</v>
      </c>
    </row>
    <row r="10105" spans="1:5" outlineLevel="2" x14ac:dyDescent="0.25">
      <c r="A10105" s="22">
        <v>45525</v>
      </c>
      <c r="B10105" s="20" t="s">
        <v>159</v>
      </c>
      <c r="C10105" s="21">
        <v>215.85</v>
      </c>
      <c r="D10105" s="3" t="str">
        <f t="shared" si="157"/>
        <v/>
      </c>
      <c r="E10105" s="20" t="s">
        <v>381</v>
      </c>
    </row>
    <row r="10106" spans="1:5" outlineLevel="2" x14ac:dyDescent="0.25">
      <c r="A10106" s="22">
        <v>45525</v>
      </c>
      <c r="B10106" s="20" t="s">
        <v>159</v>
      </c>
      <c r="C10106" s="21">
        <v>618.4</v>
      </c>
      <c r="D10106" s="3" t="str">
        <f t="shared" si="157"/>
        <v/>
      </c>
      <c r="E10106" s="20" t="s">
        <v>381</v>
      </c>
    </row>
    <row r="10107" spans="1:5" outlineLevel="2" x14ac:dyDescent="0.25">
      <c r="A10107" s="22">
        <v>45525</v>
      </c>
      <c r="B10107" s="20" t="s">
        <v>159</v>
      </c>
      <c r="C10107" s="21">
        <v>21.04</v>
      </c>
      <c r="D10107" s="3" t="str">
        <f t="shared" si="157"/>
        <v/>
      </c>
      <c r="E10107" s="20" t="s">
        <v>381</v>
      </c>
    </row>
    <row r="10108" spans="1:5" outlineLevel="2" x14ac:dyDescent="0.25">
      <c r="A10108" s="22">
        <v>45525</v>
      </c>
      <c r="B10108" s="20" t="s">
        <v>159</v>
      </c>
      <c r="C10108" s="21">
        <v>7</v>
      </c>
      <c r="D10108" s="3" t="str">
        <f t="shared" si="157"/>
        <v/>
      </c>
      <c r="E10108" s="20" t="s">
        <v>381</v>
      </c>
    </row>
    <row r="10109" spans="1:5" outlineLevel="2" x14ac:dyDescent="0.25">
      <c r="A10109" s="22">
        <v>45525</v>
      </c>
      <c r="B10109" s="20" t="s">
        <v>159</v>
      </c>
      <c r="C10109" s="21">
        <v>15.85</v>
      </c>
      <c r="D10109" s="3" t="str">
        <f t="shared" si="157"/>
        <v/>
      </c>
      <c r="E10109" s="20" t="s">
        <v>381</v>
      </c>
    </row>
    <row r="10110" spans="1:5" outlineLevel="2" x14ac:dyDescent="0.25">
      <c r="A10110" s="22">
        <v>45525</v>
      </c>
      <c r="B10110" s="20" t="s">
        <v>159</v>
      </c>
      <c r="C10110" s="21">
        <v>49.1</v>
      </c>
      <c r="D10110" s="3" t="str">
        <f t="shared" si="157"/>
        <v/>
      </c>
      <c r="E10110" s="20" t="s">
        <v>381</v>
      </c>
    </row>
    <row r="10111" spans="1:5" outlineLevel="2" x14ac:dyDescent="0.25">
      <c r="A10111" s="22">
        <v>45525</v>
      </c>
      <c r="B10111" s="20" t="s">
        <v>159</v>
      </c>
      <c r="C10111" s="21">
        <v>775.2</v>
      </c>
      <c r="D10111" s="3" t="str">
        <f t="shared" si="157"/>
        <v/>
      </c>
      <c r="E10111" s="20" t="s">
        <v>381</v>
      </c>
    </row>
    <row r="10112" spans="1:5" outlineLevel="2" x14ac:dyDescent="0.25">
      <c r="A10112" s="22">
        <v>45525</v>
      </c>
      <c r="B10112" s="20" t="s">
        <v>159</v>
      </c>
      <c r="C10112" s="21">
        <v>563.70000000000005</v>
      </c>
      <c r="D10112" s="3" t="str">
        <f t="shared" si="157"/>
        <v/>
      </c>
      <c r="E10112" s="20" t="s">
        <v>381</v>
      </c>
    </row>
    <row r="10113" spans="1:5" outlineLevel="2" x14ac:dyDescent="0.25">
      <c r="A10113" s="22">
        <v>45525</v>
      </c>
      <c r="B10113" s="20" t="s">
        <v>159</v>
      </c>
      <c r="C10113" s="21">
        <v>3356.09</v>
      </c>
      <c r="D10113" s="3" t="str">
        <f t="shared" si="157"/>
        <v/>
      </c>
      <c r="E10113" s="20" t="s">
        <v>386</v>
      </c>
    </row>
    <row r="10114" spans="1:5" outlineLevel="2" x14ac:dyDescent="0.25">
      <c r="A10114" s="22">
        <v>45525</v>
      </c>
      <c r="B10114" s="20" t="s">
        <v>159</v>
      </c>
      <c r="C10114" s="21">
        <v>1676.34</v>
      </c>
      <c r="D10114" s="3" t="str">
        <f t="shared" si="157"/>
        <v/>
      </c>
      <c r="E10114" s="20" t="s">
        <v>386</v>
      </c>
    </row>
    <row r="10115" spans="1:5" outlineLevel="2" x14ac:dyDescent="0.25">
      <c r="A10115" s="22">
        <v>45525</v>
      </c>
      <c r="B10115" s="20" t="s">
        <v>159</v>
      </c>
      <c r="C10115" s="21">
        <v>267.45</v>
      </c>
      <c r="D10115" s="3" t="str">
        <f t="shared" si="157"/>
        <v/>
      </c>
      <c r="E10115" s="20" t="s">
        <v>400</v>
      </c>
    </row>
    <row r="10116" spans="1:5" outlineLevel="2" x14ac:dyDescent="0.25">
      <c r="A10116" s="22">
        <v>45525</v>
      </c>
      <c r="B10116" s="20" t="s">
        <v>159</v>
      </c>
      <c r="C10116" s="21">
        <v>-55.2</v>
      </c>
      <c r="D10116" s="3" t="str">
        <f t="shared" si="157"/>
        <v/>
      </c>
      <c r="E10116" s="20" t="s">
        <v>381</v>
      </c>
    </row>
    <row r="10117" spans="1:5" outlineLevel="2" x14ac:dyDescent="0.25">
      <c r="A10117" s="22">
        <v>45525</v>
      </c>
      <c r="B10117" s="20" t="s">
        <v>159</v>
      </c>
      <c r="C10117" s="21">
        <v>730.84</v>
      </c>
      <c r="D10117" s="3" t="str">
        <f t="shared" si="157"/>
        <v/>
      </c>
      <c r="E10117" s="20" t="s">
        <v>381</v>
      </c>
    </row>
    <row r="10118" spans="1:5" outlineLevel="2" x14ac:dyDescent="0.25">
      <c r="A10118" s="22">
        <v>45525</v>
      </c>
      <c r="B10118" s="20" t="s">
        <v>159</v>
      </c>
      <c r="C10118" s="21">
        <v>64.69</v>
      </c>
      <c r="D10118" s="3" t="str">
        <f t="shared" si="157"/>
        <v/>
      </c>
      <c r="E10118" s="20" t="s">
        <v>386</v>
      </c>
    </row>
    <row r="10119" spans="1:5" outlineLevel="2" x14ac:dyDescent="0.25">
      <c r="A10119" s="22">
        <v>45525</v>
      </c>
      <c r="B10119" s="20" t="s">
        <v>159</v>
      </c>
      <c r="C10119" s="21">
        <v>50.98</v>
      </c>
      <c r="D10119" s="3" t="str">
        <f t="shared" si="157"/>
        <v/>
      </c>
      <c r="E10119" s="20" t="s">
        <v>386</v>
      </c>
    </row>
    <row r="10120" spans="1:5" outlineLevel="2" x14ac:dyDescent="0.25">
      <c r="A10120" s="22">
        <v>45525</v>
      </c>
      <c r="B10120" s="20" t="s">
        <v>159</v>
      </c>
      <c r="C10120" s="21">
        <v>435.59</v>
      </c>
      <c r="D10120" s="3" t="str">
        <f t="shared" ref="D10120:D10183" si="158">IF(E10120=0,"TOTAL","")</f>
        <v/>
      </c>
      <c r="E10120" s="20" t="s">
        <v>386</v>
      </c>
    </row>
    <row r="10121" spans="1:5" outlineLevel="2" x14ac:dyDescent="0.25">
      <c r="A10121" s="22">
        <v>45525</v>
      </c>
      <c r="B10121" s="20" t="s">
        <v>159</v>
      </c>
      <c r="C10121" s="21">
        <v>94.74</v>
      </c>
      <c r="D10121" s="3" t="str">
        <f t="shared" si="158"/>
        <v/>
      </c>
      <c r="E10121" s="20" t="s">
        <v>381</v>
      </c>
    </row>
    <row r="10122" spans="1:5" outlineLevel="2" x14ac:dyDescent="0.25">
      <c r="A10122" s="22">
        <v>45525</v>
      </c>
      <c r="B10122" s="20" t="s">
        <v>159</v>
      </c>
      <c r="C10122" s="21">
        <v>3.49</v>
      </c>
      <c r="D10122" s="3" t="str">
        <f t="shared" si="158"/>
        <v/>
      </c>
      <c r="E10122" s="20" t="s">
        <v>386</v>
      </c>
    </row>
    <row r="10123" spans="1:5" outlineLevel="2" x14ac:dyDescent="0.25">
      <c r="A10123" s="22">
        <v>45525</v>
      </c>
      <c r="B10123" s="20" t="s">
        <v>159</v>
      </c>
      <c r="C10123" s="21">
        <v>229.9</v>
      </c>
      <c r="D10123" s="3" t="str">
        <f t="shared" si="158"/>
        <v/>
      </c>
      <c r="E10123" s="20" t="s">
        <v>386</v>
      </c>
    </row>
    <row r="10124" spans="1:5" outlineLevel="2" x14ac:dyDescent="0.25">
      <c r="A10124" s="22">
        <v>45525</v>
      </c>
      <c r="B10124" s="20" t="s">
        <v>159</v>
      </c>
      <c r="C10124" s="21">
        <v>3.2</v>
      </c>
      <c r="D10124" s="3" t="str">
        <f t="shared" si="158"/>
        <v/>
      </c>
      <c r="E10124" s="20" t="s">
        <v>381</v>
      </c>
    </row>
    <row r="10125" spans="1:5" outlineLevel="2" x14ac:dyDescent="0.25">
      <c r="A10125" s="22">
        <v>45525</v>
      </c>
      <c r="B10125" s="20" t="s">
        <v>159</v>
      </c>
      <c r="C10125" s="21">
        <v>839.8</v>
      </c>
      <c r="D10125" s="3" t="str">
        <f t="shared" si="158"/>
        <v/>
      </c>
      <c r="E10125" s="20" t="s">
        <v>381</v>
      </c>
    </row>
    <row r="10126" spans="1:5" outlineLevel="2" x14ac:dyDescent="0.25">
      <c r="A10126" s="22">
        <v>45525</v>
      </c>
      <c r="B10126" s="20" t="s">
        <v>159</v>
      </c>
      <c r="C10126" s="21">
        <v>37.590000000000003</v>
      </c>
      <c r="D10126" s="3" t="str">
        <f t="shared" si="158"/>
        <v/>
      </c>
      <c r="E10126" s="20" t="s">
        <v>381</v>
      </c>
    </row>
    <row r="10127" spans="1:5" outlineLevel="2" x14ac:dyDescent="0.25">
      <c r="A10127" s="22">
        <v>45525</v>
      </c>
      <c r="B10127" s="20" t="s">
        <v>159</v>
      </c>
      <c r="C10127" s="21">
        <v>122.97</v>
      </c>
      <c r="D10127" s="3" t="str">
        <f t="shared" si="158"/>
        <v/>
      </c>
      <c r="E10127" s="20" t="s">
        <v>381</v>
      </c>
    </row>
    <row r="10128" spans="1:5" outlineLevel="2" x14ac:dyDescent="0.25">
      <c r="A10128" s="22">
        <v>45525</v>
      </c>
      <c r="B10128" s="20" t="s">
        <v>159</v>
      </c>
      <c r="C10128" s="21">
        <v>83.98</v>
      </c>
      <c r="D10128" s="3" t="str">
        <f t="shared" si="158"/>
        <v/>
      </c>
      <c r="E10128" s="20" t="s">
        <v>381</v>
      </c>
    </row>
    <row r="10129" spans="1:5" outlineLevel="2" x14ac:dyDescent="0.25">
      <c r="A10129" s="22">
        <v>45525</v>
      </c>
      <c r="B10129" s="20" t="s">
        <v>159</v>
      </c>
      <c r="C10129" s="21">
        <v>755.82</v>
      </c>
      <c r="D10129" s="3" t="str">
        <f t="shared" si="158"/>
        <v/>
      </c>
      <c r="E10129" s="20" t="s">
        <v>381</v>
      </c>
    </row>
    <row r="10130" spans="1:5" outlineLevel="2" x14ac:dyDescent="0.25">
      <c r="A10130" s="22">
        <v>45525</v>
      </c>
      <c r="B10130" s="20" t="s">
        <v>159</v>
      </c>
      <c r="C10130" s="21">
        <v>157.85</v>
      </c>
      <c r="D10130" s="3" t="str">
        <f t="shared" si="158"/>
        <v/>
      </c>
      <c r="E10130" s="20" t="s">
        <v>381</v>
      </c>
    </row>
    <row r="10131" spans="1:5" outlineLevel="2" x14ac:dyDescent="0.25">
      <c r="A10131" s="22">
        <v>45525</v>
      </c>
      <c r="B10131" s="20" t="s">
        <v>159</v>
      </c>
      <c r="C10131" s="21">
        <v>38.5</v>
      </c>
      <c r="D10131" s="3" t="str">
        <f t="shared" si="158"/>
        <v/>
      </c>
      <c r="E10131" s="20" t="s">
        <v>381</v>
      </c>
    </row>
    <row r="10132" spans="1:5" outlineLevel="2" x14ac:dyDescent="0.25">
      <c r="A10132" s="22">
        <v>45525</v>
      </c>
      <c r="B10132" s="20" t="s">
        <v>159</v>
      </c>
      <c r="C10132" s="21">
        <v>67.39</v>
      </c>
      <c r="D10132" s="3" t="str">
        <f t="shared" si="158"/>
        <v/>
      </c>
      <c r="E10132" s="20" t="s">
        <v>381</v>
      </c>
    </row>
    <row r="10133" spans="1:5" outlineLevel="2" x14ac:dyDescent="0.25">
      <c r="A10133" s="22">
        <v>45525</v>
      </c>
      <c r="B10133" s="20" t="s">
        <v>159</v>
      </c>
      <c r="C10133" s="21">
        <v>224.97</v>
      </c>
      <c r="D10133" s="3" t="str">
        <f t="shared" si="158"/>
        <v/>
      </c>
      <c r="E10133" s="20" t="s">
        <v>381</v>
      </c>
    </row>
    <row r="10134" spans="1:5" outlineLevel="2" x14ac:dyDescent="0.25">
      <c r="A10134" s="22">
        <v>45525</v>
      </c>
      <c r="B10134" s="20" t="s">
        <v>159</v>
      </c>
      <c r="C10134" s="21">
        <v>1207.17</v>
      </c>
      <c r="D10134" s="3" t="str">
        <f t="shared" si="158"/>
        <v/>
      </c>
      <c r="E10134" s="20" t="s">
        <v>386</v>
      </c>
    </row>
    <row r="10135" spans="1:5" outlineLevel="1" x14ac:dyDescent="0.25">
      <c r="A10135" s="28">
        <f>A10134</f>
        <v>45525</v>
      </c>
      <c r="B10135" s="29" t="str">
        <f>B10134</f>
        <v>OFFICE DEPOT</v>
      </c>
      <c r="C10135" s="30">
        <f>SUBTOTAL(9,C9851:C10134)</f>
        <v>53654.48</v>
      </c>
      <c r="D10135" s="31" t="str">
        <f t="shared" si="158"/>
        <v>TOTAL</v>
      </c>
      <c r="E10135" s="20"/>
    </row>
    <row r="10136" spans="1:5" outlineLevel="2" x14ac:dyDescent="0.25">
      <c r="A10136" s="22">
        <v>45525</v>
      </c>
      <c r="B10136" s="20" t="s">
        <v>1451</v>
      </c>
      <c r="C10136" s="21">
        <v>492</v>
      </c>
      <c r="D10136" s="3" t="str">
        <f t="shared" si="158"/>
        <v/>
      </c>
      <c r="E10136" s="20" t="s">
        <v>396</v>
      </c>
    </row>
    <row r="10137" spans="1:5" outlineLevel="1" x14ac:dyDescent="0.25">
      <c r="A10137" s="28">
        <f>A10136</f>
        <v>45525</v>
      </c>
      <c r="B10137" s="29" t="str">
        <f>B10136</f>
        <v>OZARK DELIGHT CANDY COMPANY INC</v>
      </c>
      <c r="C10137" s="30">
        <f>SUBTOTAL(9,C10136:C10136)</f>
        <v>492</v>
      </c>
      <c r="D10137" s="31" t="str">
        <f t="shared" si="158"/>
        <v>TOTAL</v>
      </c>
      <c r="E10137" s="20"/>
    </row>
    <row r="10138" spans="1:5" outlineLevel="2" x14ac:dyDescent="0.25">
      <c r="A10138" s="22">
        <v>45525</v>
      </c>
      <c r="B10138" s="20" t="s">
        <v>160</v>
      </c>
      <c r="C10138" s="21">
        <v>2850</v>
      </c>
      <c r="D10138" s="3" t="str">
        <f t="shared" si="158"/>
        <v/>
      </c>
      <c r="E10138" s="20" t="s">
        <v>381</v>
      </c>
    </row>
    <row r="10139" spans="1:5" outlineLevel="1" x14ac:dyDescent="0.25">
      <c r="A10139" s="28">
        <f>A10138</f>
        <v>45525</v>
      </c>
      <c r="B10139" s="29" t="str">
        <f>B10138</f>
        <v>PALMER BUSINESS FORMS LLC</v>
      </c>
      <c r="C10139" s="30">
        <f>SUBTOTAL(9,C10138:C10138)</f>
        <v>2850</v>
      </c>
      <c r="D10139" s="31" t="str">
        <f t="shared" si="158"/>
        <v>TOTAL</v>
      </c>
      <c r="E10139" s="20"/>
    </row>
    <row r="10140" spans="1:5" outlineLevel="2" x14ac:dyDescent="0.25">
      <c r="A10140" s="22">
        <v>45525</v>
      </c>
      <c r="B10140" s="20" t="s">
        <v>561</v>
      </c>
      <c r="C10140" s="21">
        <v>3396.65</v>
      </c>
      <c r="D10140" s="3" t="str">
        <f t="shared" si="158"/>
        <v/>
      </c>
      <c r="E10140" s="20" t="s">
        <v>406</v>
      </c>
    </row>
    <row r="10141" spans="1:5" outlineLevel="2" x14ac:dyDescent="0.25">
      <c r="A10141" s="22">
        <v>45525</v>
      </c>
      <c r="B10141" s="20" t="s">
        <v>561</v>
      </c>
      <c r="C10141" s="21">
        <v>7200</v>
      </c>
      <c r="D10141" s="3" t="str">
        <f t="shared" si="158"/>
        <v/>
      </c>
      <c r="E10141" s="20" t="s">
        <v>406</v>
      </c>
    </row>
    <row r="10142" spans="1:5" outlineLevel="1" x14ac:dyDescent="0.25">
      <c r="A10142" s="28">
        <f>A10141</f>
        <v>45525</v>
      </c>
      <c r="B10142" s="29" t="str">
        <f>B10141</f>
        <v>NAVIGATE360 LLC</v>
      </c>
      <c r="C10142" s="30">
        <f>SUBTOTAL(9,C10140:C10141)</f>
        <v>10596.65</v>
      </c>
      <c r="D10142" s="31" t="str">
        <f t="shared" si="158"/>
        <v>TOTAL</v>
      </c>
      <c r="E10142" s="20"/>
    </row>
    <row r="10143" spans="1:5" outlineLevel="2" x14ac:dyDescent="0.25">
      <c r="A10143" s="22">
        <v>45525</v>
      </c>
      <c r="B10143" s="20" t="s">
        <v>596</v>
      </c>
      <c r="C10143" s="21">
        <v>159.9</v>
      </c>
      <c r="D10143" s="3" t="str">
        <f t="shared" si="158"/>
        <v/>
      </c>
      <c r="E10143" s="20" t="s">
        <v>381</v>
      </c>
    </row>
    <row r="10144" spans="1:5" outlineLevel="2" x14ac:dyDescent="0.25">
      <c r="A10144" s="22">
        <v>45525</v>
      </c>
      <c r="B10144" s="20" t="s">
        <v>596</v>
      </c>
      <c r="C10144" s="21">
        <v>3963.55</v>
      </c>
      <c r="D10144" s="3" t="str">
        <f t="shared" si="158"/>
        <v/>
      </c>
      <c r="E10144" s="20" t="s">
        <v>381</v>
      </c>
    </row>
    <row r="10145" spans="1:5" outlineLevel="1" x14ac:dyDescent="0.25">
      <c r="A10145" s="28">
        <f>A10144</f>
        <v>45525</v>
      </c>
      <c r="B10145" s="29" t="str">
        <f>B10144</f>
        <v>PENN STATE INDUSTRIES</v>
      </c>
      <c r="C10145" s="30">
        <f>SUBTOTAL(9,C10143:C10144)</f>
        <v>4123.45</v>
      </c>
      <c r="D10145" s="31" t="str">
        <f t="shared" si="158"/>
        <v>TOTAL</v>
      </c>
      <c r="E10145" s="20"/>
    </row>
    <row r="10146" spans="1:5" outlineLevel="2" x14ac:dyDescent="0.25">
      <c r="A10146" s="22">
        <v>45525</v>
      </c>
      <c r="B10146" s="20" t="s">
        <v>516</v>
      </c>
      <c r="C10146" s="21">
        <v>2699.99</v>
      </c>
      <c r="D10146" s="3" t="str">
        <f t="shared" si="158"/>
        <v/>
      </c>
      <c r="E10146" s="20" t="s">
        <v>385</v>
      </c>
    </row>
    <row r="10147" spans="1:5" outlineLevel="1" x14ac:dyDescent="0.25">
      <c r="A10147" s="28">
        <f>A10146</f>
        <v>45525</v>
      </c>
      <c r="B10147" s="29" t="str">
        <f>B10146</f>
        <v>PENTEX CORPORATION</v>
      </c>
      <c r="C10147" s="30">
        <f>SUBTOTAL(9,C10146:C10146)</f>
        <v>2699.99</v>
      </c>
      <c r="D10147" s="31" t="str">
        <f t="shared" si="158"/>
        <v>TOTAL</v>
      </c>
      <c r="E10147" s="20"/>
    </row>
    <row r="10148" spans="1:5" outlineLevel="2" x14ac:dyDescent="0.25">
      <c r="A10148" s="22">
        <v>45525</v>
      </c>
      <c r="B10148" s="20" t="s">
        <v>1452</v>
      </c>
      <c r="C10148" s="21">
        <v>2414</v>
      </c>
      <c r="D10148" s="3" t="str">
        <f t="shared" si="158"/>
        <v/>
      </c>
      <c r="E10148" s="20" t="s">
        <v>381</v>
      </c>
    </row>
    <row r="10149" spans="1:5" outlineLevel="1" x14ac:dyDescent="0.25">
      <c r="A10149" s="28">
        <f>A10148</f>
        <v>45525</v>
      </c>
      <c r="B10149" s="29" t="str">
        <f>B10148</f>
        <v>PEPWEAR LLC</v>
      </c>
      <c r="C10149" s="30">
        <f>SUBTOTAL(9,C10148:C10148)</f>
        <v>2414</v>
      </c>
      <c r="D10149" s="31" t="str">
        <f t="shared" si="158"/>
        <v>TOTAL</v>
      </c>
      <c r="E10149" s="20"/>
    </row>
    <row r="10150" spans="1:5" outlineLevel="2" x14ac:dyDescent="0.25">
      <c r="A10150" s="22">
        <v>45525</v>
      </c>
      <c r="B10150" s="20" t="s">
        <v>166</v>
      </c>
      <c r="C10150" s="21">
        <v>90.19</v>
      </c>
      <c r="D10150" s="3" t="str">
        <f t="shared" si="158"/>
        <v/>
      </c>
      <c r="E10150" s="20" t="s">
        <v>381</v>
      </c>
    </row>
    <row r="10151" spans="1:5" outlineLevel="2" x14ac:dyDescent="0.25">
      <c r="A10151" s="22">
        <v>45525</v>
      </c>
      <c r="B10151" s="20" t="s">
        <v>166</v>
      </c>
      <c r="C10151" s="21">
        <v>84.98</v>
      </c>
      <c r="D10151" s="3" t="str">
        <f t="shared" si="158"/>
        <v/>
      </c>
      <c r="E10151" s="20" t="s">
        <v>381</v>
      </c>
    </row>
    <row r="10152" spans="1:5" outlineLevel="2" x14ac:dyDescent="0.25">
      <c r="A10152" s="22">
        <v>45525</v>
      </c>
      <c r="B10152" s="20" t="s">
        <v>166</v>
      </c>
      <c r="C10152" s="21">
        <v>26.67</v>
      </c>
      <c r="D10152" s="3" t="str">
        <f t="shared" si="158"/>
        <v/>
      </c>
      <c r="E10152" s="20" t="s">
        <v>381</v>
      </c>
    </row>
    <row r="10153" spans="1:5" outlineLevel="2" x14ac:dyDescent="0.25">
      <c r="A10153" s="22">
        <v>45525</v>
      </c>
      <c r="B10153" s="20" t="s">
        <v>166</v>
      </c>
      <c r="C10153" s="21">
        <v>216.88</v>
      </c>
      <c r="D10153" s="3" t="str">
        <f t="shared" si="158"/>
        <v/>
      </c>
      <c r="E10153" s="20" t="s">
        <v>382</v>
      </c>
    </row>
    <row r="10154" spans="1:5" outlineLevel="1" x14ac:dyDescent="0.25">
      <c r="A10154" s="28">
        <f>A10153</f>
        <v>45525</v>
      </c>
      <c r="B10154" s="29" t="str">
        <f>B10153</f>
        <v>PETSMART</v>
      </c>
      <c r="C10154" s="30">
        <f>SUBTOTAL(9,C10150:C10153)</f>
        <v>418.72</v>
      </c>
      <c r="D10154" s="31" t="str">
        <f t="shared" si="158"/>
        <v>TOTAL</v>
      </c>
      <c r="E10154" s="20"/>
    </row>
    <row r="10155" spans="1:5" outlineLevel="2" x14ac:dyDescent="0.25">
      <c r="A10155" s="22">
        <v>45525</v>
      </c>
      <c r="B10155" s="20" t="s">
        <v>167</v>
      </c>
      <c r="C10155" s="21">
        <v>400</v>
      </c>
      <c r="D10155" s="3" t="str">
        <f t="shared" si="158"/>
        <v/>
      </c>
      <c r="E10155" s="20" t="s">
        <v>414</v>
      </c>
    </row>
    <row r="10156" spans="1:5" outlineLevel="2" x14ac:dyDescent="0.25">
      <c r="A10156" s="22">
        <v>45525</v>
      </c>
      <c r="B10156" s="20" t="s">
        <v>167</v>
      </c>
      <c r="C10156" s="21">
        <v>140</v>
      </c>
      <c r="D10156" s="3" t="str">
        <f t="shared" si="158"/>
        <v/>
      </c>
      <c r="E10156" s="20" t="s">
        <v>414</v>
      </c>
    </row>
    <row r="10157" spans="1:5" outlineLevel="1" x14ac:dyDescent="0.25">
      <c r="A10157" s="28">
        <f>A10156</f>
        <v>45525</v>
      </c>
      <c r="B10157" s="29" t="str">
        <f>B10156</f>
        <v>PINNACLE MEDICAL MANAGEMENT CORP</v>
      </c>
      <c r="C10157" s="30">
        <f>SUBTOTAL(9,C10155:C10156)</f>
        <v>540</v>
      </c>
      <c r="D10157" s="31" t="str">
        <f t="shared" si="158"/>
        <v>TOTAL</v>
      </c>
      <c r="E10157" s="20"/>
    </row>
    <row r="10158" spans="1:5" outlineLevel="2" x14ac:dyDescent="0.25">
      <c r="A10158" s="22">
        <v>45525</v>
      </c>
      <c r="B10158" s="20" t="s">
        <v>1453</v>
      </c>
      <c r="C10158" s="21">
        <v>6862.5</v>
      </c>
      <c r="D10158" s="3" t="str">
        <f t="shared" si="158"/>
        <v/>
      </c>
      <c r="E10158" s="20" t="s">
        <v>399</v>
      </c>
    </row>
    <row r="10159" spans="1:5" outlineLevel="2" x14ac:dyDescent="0.25">
      <c r="A10159" s="22">
        <v>45525</v>
      </c>
      <c r="B10159" s="20" t="s">
        <v>1453</v>
      </c>
      <c r="C10159" s="21">
        <v>6405</v>
      </c>
      <c r="D10159" s="3" t="str">
        <f t="shared" si="158"/>
        <v/>
      </c>
      <c r="E10159" s="20" t="s">
        <v>399</v>
      </c>
    </row>
    <row r="10160" spans="1:5" outlineLevel="2" x14ac:dyDescent="0.25">
      <c r="A10160" s="22">
        <v>45525</v>
      </c>
      <c r="B10160" s="20" t="s">
        <v>1453</v>
      </c>
      <c r="C10160" s="21">
        <v>4575</v>
      </c>
      <c r="D10160" s="3" t="str">
        <f t="shared" si="158"/>
        <v/>
      </c>
      <c r="E10160" s="20" t="s">
        <v>399</v>
      </c>
    </row>
    <row r="10161" spans="1:5" outlineLevel="1" x14ac:dyDescent="0.25">
      <c r="A10161" s="28">
        <f>A10160</f>
        <v>45525</v>
      </c>
      <c r="B10161" s="29" t="str">
        <f>B10160</f>
        <v>PINWHEEL THERAPY LLC</v>
      </c>
      <c r="C10161" s="30">
        <f>SUBTOTAL(9,C10158:C10160)</f>
        <v>17842.5</v>
      </c>
      <c r="D10161" s="31" t="str">
        <f t="shared" si="158"/>
        <v>TOTAL</v>
      </c>
      <c r="E10161" s="20"/>
    </row>
    <row r="10162" spans="1:5" outlineLevel="2" x14ac:dyDescent="0.25">
      <c r="A10162" s="22">
        <v>45525</v>
      </c>
      <c r="B10162" s="20" t="s">
        <v>282</v>
      </c>
      <c r="C10162" s="21">
        <v>3075</v>
      </c>
      <c r="D10162" s="3" t="str">
        <f t="shared" si="158"/>
        <v/>
      </c>
      <c r="E10162" s="20" t="s">
        <v>399</v>
      </c>
    </row>
    <row r="10163" spans="1:5" outlineLevel="2" x14ac:dyDescent="0.25">
      <c r="A10163" s="22">
        <v>45525</v>
      </c>
      <c r="B10163" s="20" t="s">
        <v>282</v>
      </c>
      <c r="C10163" s="21">
        <v>2712.56</v>
      </c>
      <c r="D10163" s="3" t="str">
        <f t="shared" si="158"/>
        <v/>
      </c>
      <c r="E10163" s="20" t="s">
        <v>399</v>
      </c>
    </row>
    <row r="10164" spans="1:5" outlineLevel="2" x14ac:dyDescent="0.25">
      <c r="A10164" s="22">
        <v>45525</v>
      </c>
      <c r="B10164" s="20" t="s">
        <v>282</v>
      </c>
      <c r="C10164" s="21">
        <v>3075</v>
      </c>
      <c r="D10164" s="3" t="str">
        <f t="shared" si="158"/>
        <v/>
      </c>
      <c r="E10164" s="20" t="s">
        <v>399</v>
      </c>
    </row>
    <row r="10165" spans="1:5" outlineLevel="2" x14ac:dyDescent="0.25">
      <c r="A10165" s="22">
        <v>45525</v>
      </c>
      <c r="B10165" s="20" t="s">
        <v>282</v>
      </c>
      <c r="C10165" s="21">
        <v>2829</v>
      </c>
      <c r="D10165" s="3" t="str">
        <f t="shared" si="158"/>
        <v/>
      </c>
      <c r="E10165" s="20" t="s">
        <v>399</v>
      </c>
    </row>
    <row r="10166" spans="1:5" outlineLevel="1" x14ac:dyDescent="0.25">
      <c r="A10166" s="28">
        <f>A10165</f>
        <v>45525</v>
      </c>
      <c r="B10166" s="29" t="str">
        <f>B10165</f>
        <v>PIONEER HEALTHCARE SERVICES LLC</v>
      </c>
      <c r="C10166" s="30">
        <f>SUBTOTAL(9,C10162:C10165)</f>
        <v>11691.56</v>
      </c>
      <c r="D10166" s="31" t="str">
        <f t="shared" si="158"/>
        <v>TOTAL</v>
      </c>
      <c r="E10166" s="20"/>
    </row>
    <row r="10167" spans="1:5" outlineLevel="2" x14ac:dyDescent="0.25">
      <c r="A10167" s="22">
        <v>45525</v>
      </c>
      <c r="B10167" s="20" t="s">
        <v>168</v>
      </c>
      <c r="C10167" s="21">
        <v>2326.94</v>
      </c>
      <c r="D10167" s="3" t="str">
        <f t="shared" si="158"/>
        <v/>
      </c>
      <c r="E10167" s="20" t="s">
        <v>386</v>
      </c>
    </row>
    <row r="10168" spans="1:5" outlineLevel="2" x14ac:dyDescent="0.25">
      <c r="A10168" s="22">
        <v>45525</v>
      </c>
      <c r="B10168" s="20" t="s">
        <v>168</v>
      </c>
      <c r="C10168" s="21">
        <v>6150</v>
      </c>
      <c r="D10168" s="3" t="str">
        <f t="shared" si="158"/>
        <v/>
      </c>
      <c r="E10168" s="20" t="s">
        <v>386</v>
      </c>
    </row>
    <row r="10169" spans="1:5" outlineLevel="1" x14ac:dyDescent="0.25">
      <c r="A10169" s="28">
        <f>A10168</f>
        <v>45525</v>
      </c>
      <c r="B10169" s="29" t="str">
        <f>B10168</f>
        <v>PIRAINO CONSULTING INC</v>
      </c>
      <c r="C10169" s="30">
        <f>SUBTOTAL(9,C10167:C10168)</f>
        <v>8476.94</v>
      </c>
      <c r="D10169" s="31" t="str">
        <f t="shared" si="158"/>
        <v>TOTAL</v>
      </c>
      <c r="E10169" s="20"/>
    </row>
    <row r="10170" spans="1:5" outlineLevel="2" x14ac:dyDescent="0.25">
      <c r="A10170" s="22">
        <v>45525</v>
      </c>
      <c r="B10170" s="20" t="s">
        <v>485</v>
      </c>
      <c r="C10170" s="21">
        <v>39</v>
      </c>
      <c r="D10170" s="3" t="str">
        <f t="shared" si="158"/>
        <v/>
      </c>
      <c r="E10170" s="20" t="s">
        <v>421</v>
      </c>
    </row>
    <row r="10171" spans="1:5" outlineLevel="1" x14ac:dyDescent="0.25">
      <c r="A10171" s="28">
        <f>A10170</f>
        <v>45525</v>
      </c>
      <c r="B10171" s="29" t="str">
        <f>B10170</f>
        <v>PURCHASE POWER</v>
      </c>
      <c r="C10171" s="30">
        <f>SUBTOTAL(9,C10170:C10170)</f>
        <v>39</v>
      </c>
      <c r="D10171" s="31" t="str">
        <f t="shared" si="158"/>
        <v>TOTAL</v>
      </c>
      <c r="E10171" s="20"/>
    </row>
    <row r="10172" spans="1:5" outlineLevel="2" x14ac:dyDescent="0.25">
      <c r="A10172" s="22">
        <v>45525</v>
      </c>
      <c r="B10172" s="20" t="s">
        <v>325</v>
      </c>
      <c r="C10172" s="21">
        <v>450.03</v>
      </c>
      <c r="D10172" s="3" t="str">
        <f t="shared" si="158"/>
        <v/>
      </c>
      <c r="E10172" s="20" t="s">
        <v>424</v>
      </c>
    </row>
    <row r="10173" spans="1:5" outlineLevel="2" x14ac:dyDescent="0.25">
      <c r="A10173" s="22">
        <v>45525</v>
      </c>
      <c r="B10173" s="20" t="s">
        <v>325</v>
      </c>
      <c r="C10173" s="21">
        <v>502.74</v>
      </c>
      <c r="D10173" s="3" t="str">
        <f t="shared" si="158"/>
        <v/>
      </c>
      <c r="E10173" s="20" t="s">
        <v>424</v>
      </c>
    </row>
    <row r="10174" spans="1:5" outlineLevel="1" x14ac:dyDescent="0.25">
      <c r="A10174" s="28">
        <f>A10173</f>
        <v>45525</v>
      </c>
      <c r="B10174" s="29" t="str">
        <f>B10173</f>
        <v>PITNEY BOWES GLOBAL FINANCIAL SERVICES LLC</v>
      </c>
      <c r="C10174" s="30">
        <f>SUBTOTAL(9,C10172:C10173)</f>
        <v>952.77</v>
      </c>
      <c r="D10174" s="31" t="str">
        <f t="shared" si="158"/>
        <v>TOTAL</v>
      </c>
      <c r="E10174" s="20"/>
    </row>
    <row r="10175" spans="1:5" outlineLevel="2" x14ac:dyDescent="0.25">
      <c r="A10175" s="22">
        <v>45525</v>
      </c>
      <c r="B10175" s="20" t="s">
        <v>1454</v>
      </c>
      <c r="C10175" s="21">
        <v>700</v>
      </c>
      <c r="D10175" s="3" t="str">
        <f t="shared" si="158"/>
        <v/>
      </c>
      <c r="E10175" s="20" t="s">
        <v>417</v>
      </c>
    </row>
    <row r="10176" spans="1:5" outlineLevel="1" x14ac:dyDescent="0.25">
      <c r="A10176" s="28">
        <f>A10175</f>
        <v>45525</v>
      </c>
      <c r="B10176" s="29" t="str">
        <f>B10175</f>
        <v>POWELL LAW GROUP LLP</v>
      </c>
      <c r="C10176" s="30">
        <f>SUBTOTAL(9,C10175:C10175)</f>
        <v>700</v>
      </c>
      <c r="D10176" s="31" t="str">
        <f t="shared" si="158"/>
        <v>TOTAL</v>
      </c>
      <c r="E10176" s="20"/>
    </row>
    <row r="10177" spans="1:5" outlineLevel="2" x14ac:dyDescent="0.25">
      <c r="A10177" s="22">
        <v>45525</v>
      </c>
      <c r="B10177" s="20" t="s">
        <v>1455</v>
      </c>
      <c r="C10177" s="21">
        <v>2000</v>
      </c>
      <c r="D10177" s="3" t="str">
        <f t="shared" si="158"/>
        <v/>
      </c>
      <c r="E10177" s="20" t="s">
        <v>387</v>
      </c>
    </row>
    <row r="10178" spans="1:5" outlineLevel="1" x14ac:dyDescent="0.25">
      <c r="A10178" s="28">
        <f>A10177</f>
        <v>45525</v>
      </c>
      <c r="B10178" s="29" t="str">
        <f>B10177</f>
        <v>PRAIRIE VIEW A &amp; M UNIVERSITY</v>
      </c>
      <c r="C10178" s="30">
        <f>SUBTOTAL(9,C10177:C10177)</f>
        <v>2000</v>
      </c>
      <c r="D10178" s="31" t="str">
        <f t="shared" si="158"/>
        <v>TOTAL</v>
      </c>
      <c r="E10178" s="20"/>
    </row>
    <row r="10179" spans="1:5" outlineLevel="2" x14ac:dyDescent="0.25">
      <c r="A10179" s="22">
        <v>45525</v>
      </c>
      <c r="B10179" s="20" t="s">
        <v>1456</v>
      </c>
      <c r="C10179" s="21">
        <v>3750</v>
      </c>
      <c r="D10179" s="3" t="str">
        <f t="shared" si="158"/>
        <v/>
      </c>
      <c r="E10179" s="20" t="s">
        <v>399</v>
      </c>
    </row>
    <row r="10180" spans="1:5" outlineLevel="1" x14ac:dyDescent="0.25">
      <c r="A10180" s="28">
        <f>A10179</f>
        <v>45525</v>
      </c>
      <c r="B10180" s="29" t="str">
        <f>B10179</f>
        <v>PREMIERE SPEAKERS BUREAU</v>
      </c>
      <c r="C10180" s="30">
        <f>SUBTOTAL(9,C10179:C10179)</f>
        <v>3750</v>
      </c>
      <c r="D10180" s="31" t="str">
        <f t="shared" si="158"/>
        <v>TOTAL</v>
      </c>
      <c r="E10180" s="20"/>
    </row>
    <row r="10181" spans="1:5" outlineLevel="2" x14ac:dyDescent="0.25">
      <c r="A10181" s="22">
        <v>45525</v>
      </c>
      <c r="B10181" s="20" t="s">
        <v>171</v>
      </c>
      <c r="C10181" s="21">
        <v>288.75</v>
      </c>
      <c r="D10181" s="3" t="str">
        <f t="shared" si="158"/>
        <v/>
      </c>
      <c r="E10181" s="20" t="s">
        <v>391</v>
      </c>
    </row>
    <row r="10182" spans="1:5" outlineLevel="2" x14ac:dyDescent="0.25">
      <c r="A10182" s="22">
        <v>45525</v>
      </c>
      <c r="B10182" s="20" t="s">
        <v>171</v>
      </c>
      <c r="C10182" s="21">
        <v>330</v>
      </c>
      <c r="D10182" s="3" t="str">
        <f t="shared" si="158"/>
        <v/>
      </c>
      <c r="E10182" s="20" t="s">
        <v>391</v>
      </c>
    </row>
    <row r="10183" spans="1:5" outlineLevel="2" x14ac:dyDescent="0.25">
      <c r="A10183" s="22">
        <v>45525</v>
      </c>
      <c r="B10183" s="20" t="s">
        <v>171</v>
      </c>
      <c r="C10183" s="21">
        <v>412.5</v>
      </c>
      <c r="D10183" s="3" t="str">
        <f t="shared" si="158"/>
        <v/>
      </c>
      <c r="E10183" s="20" t="s">
        <v>391</v>
      </c>
    </row>
    <row r="10184" spans="1:5" outlineLevel="1" x14ac:dyDescent="0.25">
      <c r="A10184" s="28">
        <f>A10183</f>
        <v>45525</v>
      </c>
      <c r="B10184" s="29" t="str">
        <f>B10183</f>
        <v>PRESTIGE ELEVATOR SERVICES LLC</v>
      </c>
      <c r="C10184" s="30">
        <f>SUBTOTAL(9,C10181:C10183)</f>
        <v>1031.25</v>
      </c>
      <c r="D10184" s="31" t="str">
        <f t="shared" ref="D10184:D10247" si="159">IF(E10184=0,"TOTAL","")</f>
        <v>TOTAL</v>
      </c>
      <c r="E10184" s="20"/>
    </row>
    <row r="10185" spans="1:5" outlineLevel="2" x14ac:dyDescent="0.25">
      <c r="A10185" s="22">
        <v>45525</v>
      </c>
      <c r="B10185" s="20" t="s">
        <v>1457</v>
      </c>
      <c r="C10185" s="21">
        <v>125</v>
      </c>
      <c r="D10185" s="3" t="str">
        <f t="shared" si="159"/>
        <v/>
      </c>
      <c r="E10185" s="20" t="s">
        <v>399</v>
      </c>
    </row>
    <row r="10186" spans="1:5" outlineLevel="1" x14ac:dyDescent="0.25">
      <c r="A10186" s="28">
        <f>A10185</f>
        <v>45525</v>
      </c>
      <c r="B10186" s="29" t="str">
        <f>B10185</f>
        <v>SCOTT PRIEWE</v>
      </c>
      <c r="C10186" s="30">
        <f>SUBTOTAL(9,C10185:C10185)</f>
        <v>125</v>
      </c>
      <c r="D10186" s="31" t="str">
        <f t="shared" si="159"/>
        <v>TOTAL</v>
      </c>
      <c r="E10186" s="20"/>
    </row>
    <row r="10187" spans="1:5" outlineLevel="2" x14ac:dyDescent="0.25">
      <c r="A10187" s="22">
        <v>45525</v>
      </c>
      <c r="B10187" s="20" t="s">
        <v>283</v>
      </c>
      <c r="C10187" s="21">
        <v>87.96</v>
      </c>
      <c r="D10187" s="3" t="str">
        <f t="shared" si="159"/>
        <v/>
      </c>
      <c r="E10187" s="20" t="s">
        <v>381</v>
      </c>
    </row>
    <row r="10188" spans="1:5" outlineLevel="1" x14ac:dyDescent="0.25">
      <c r="A10188" s="28">
        <f>A10187</f>
        <v>45525</v>
      </c>
      <c r="B10188" s="29" t="str">
        <f>B10187</f>
        <v>RLS INTERESTS INC</v>
      </c>
      <c r="C10188" s="30">
        <f>SUBTOTAL(9,C10187:C10187)</f>
        <v>87.96</v>
      </c>
      <c r="D10188" s="31" t="str">
        <f t="shared" si="159"/>
        <v>TOTAL</v>
      </c>
      <c r="E10188" s="20"/>
    </row>
    <row r="10189" spans="1:5" outlineLevel="2" x14ac:dyDescent="0.25">
      <c r="A10189" s="22">
        <v>45525</v>
      </c>
      <c r="B10189" s="20" t="s">
        <v>284</v>
      </c>
      <c r="C10189" s="21">
        <v>1244.7</v>
      </c>
      <c r="D10189" s="3" t="str">
        <f t="shared" si="159"/>
        <v/>
      </c>
      <c r="E10189" s="20" t="s">
        <v>399</v>
      </c>
    </row>
    <row r="10190" spans="1:5" outlineLevel="2" x14ac:dyDescent="0.25">
      <c r="A10190" s="22">
        <v>45525</v>
      </c>
      <c r="B10190" s="20" t="s">
        <v>284</v>
      </c>
      <c r="C10190" s="21">
        <v>1535.13</v>
      </c>
      <c r="D10190" s="3" t="str">
        <f t="shared" si="159"/>
        <v/>
      </c>
      <c r="E10190" s="20" t="s">
        <v>399</v>
      </c>
    </row>
    <row r="10191" spans="1:5" outlineLevel="1" x14ac:dyDescent="0.25">
      <c r="A10191" s="28">
        <f>A10190</f>
        <v>45525</v>
      </c>
      <c r="B10191" s="29" t="str">
        <f>B10190</f>
        <v>NEW DIRECTION SOLUTIONS LLC</v>
      </c>
      <c r="C10191" s="30">
        <f>SUBTOTAL(9,C10189:C10190)</f>
        <v>2779.83</v>
      </c>
      <c r="D10191" s="31" t="str">
        <f t="shared" si="159"/>
        <v>TOTAL</v>
      </c>
      <c r="E10191" s="20"/>
    </row>
    <row r="10192" spans="1:5" outlineLevel="2" x14ac:dyDescent="0.25">
      <c r="A10192" s="22">
        <v>45525</v>
      </c>
      <c r="B10192" s="20" t="s">
        <v>597</v>
      </c>
      <c r="C10192" s="21">
        <v>2600</v>
      </c>
      <c r="D10192" s="3" t="str">
        <f t="shared" si="159"/>
        <v/>
      </c>
      <c r="E10192" s="20" t="s">
        <v>391</v>
      </c>
    </row>
    <row r="10193" spans="1:5" outlineLevel="1" x14ac:dyDescent="0.25">
      <c r="A10193" s="28">
        <f>A10192</f>
        <v>45525</v>
      </c>
      <c r="B10193" s="29" t="str">
        <f>B10192</f>
        <v>PROGRESSIVE COMMERCIAL AQUATICS INC</v>
      </c>
      <c r="C10193" s="30">
        <f>SUBTOTAL(9,C10192:C10192)</f>
        <v>2600</v>
      </c>
      <c r="D10193" s="31" t="str">
        <f t="shared" si="159"/>
        <v>TOTAL</v>
      </c>
      <c r="E10193" s="20"/>
    </row>
    <row r="10194" spans="1:5" outlineLevel="2" x14ac:dyDescent="0.25">
      <c r="A10194" s="22">
        <v>45525</v>
      </c>
      <c r="B10194" s="20" t="s">
        <v>174</v>
      </c>
      <c r="C10194" s="21">
        <v>1466.75</v>
      </c>
      <c r="D10194" s="3" t="str">
        <f t="shared" si="159"/>
        <v/>
      </c>
      <c r="E10194" s="20" t="s">
        <v>384</v>
      </c>
    </row>
    <row r="10195" spans="1:5" outlineLevel="1" x14ac:dyDescent="0.25">
      <c r="A10195" s="28">
        <f>A10194</f>
        <v>45525</v>
      </c>
      <c r="B10195" s="29" t="str">
        <f>B10194</f>
        <v>PURPLE PEAR PROMOTIONAL PRODUCTS</v>
      </c>
      <c r="C10195" s="30">
        <f>SUBTOTAL(9,C10194:C10194)</f>
        <v>1466.75</v>
      </c>
      <c r="D10195" s="31" t="str">
        <f t="shared" si="159"/>
        <v>TOTAL</v>
      </c>
      <c r="E10195" s="20"/>
    </row>
    <row r="10196" spans="1:5" outlineLevel="2" x14ac:dyDescent="0.25">
      <c r="A10196" s="22">
        <v>45525</v>
      </c>
      <c r="B10196" s="20" t="s">
        <v>327</v>
      </c>
      <c r="C10196" s="21">
        <v>472.5</v>
      </c>
      <c r="D10196" s="3" t="str">
        <f t="shared" si="159"/>
        <v/>
      </c>
      <c r="E10196" s="20" t="s">
        <v>383</v>
      </c>
    </row>
    <row r="10197" spans="1:5" outlineLevel="1" x14ac:dyDescent="0.25">
      <c r="A10197" s="28">
        <f>A10196</f>
        <v>45525</v>
      </c>
      <c r="B10197" s="29" t="str">
        <f>B10196</f>
        <v>QEP INCORPORATED</v>
      </c>
      <c r="C10197" s="30">
        <f>SUBTOTAL(9,C10196:C10196)</f>
        <v>472.5</v>
      </c>
      <c r="D10197" s="31" t="str">
        <f t="shared" si="159"/>
        <v>TOTAL</v>
      </c>
      <c r="E10197" s="20"/>
    </row>
    <row r="10198" spans="1:5" outlineLevel="2" x14ac:dyDescent="0.25">
      <c r="A10198" s="22">
        <v>45525</v>
      </c>
      <c r="B10198" s="20" t="s">
        <v>286</v>
      </c>
      <c r="C10198" s="21">
        <v>16316.7</v>
      </c>
      <c r="D10198" s="3" t="str">
        <f t="shared" si="159"/>
        <v/>
      </c>
      <c r="E10198" s="20" t="s">
        <v>399</v>
      </c>
    </row>
    <row r="10199" spans="1:5" outlineLevel="1" x14ac:dyDescent="0.25">
      <c r="A10199" s="28">
        <f>A10198</f>
        <v>45525</v>
      </c>
      <c r="B10199" s="29" t="str">
        <f>B10198</f>
        <v>RAINBOW WATER PURIFICATION</v>
      </c>
      <c r="C10199" s="30">
        <f>SUBTOTAL(9,C10198:C10198)</f>
        <v>16316.7</v>
      </c>
      <c r="D10199" s="31" t="str">
        <f t="shared" si="159"/>
        <v>TOTAL</v>
      </c>
      <c r="E10199" s="20"/>
    </row>
    <row r="10200" spans="1:5" outlineLevel="2" x14ac:dyDescent="0.25">
      <c r="A10200" s="22">
        <v>45525</v>
      </c>
      <c r="B10200" s="20" t="s">
        <v>1458</v>
      </c>
      <c r="C10200" s="21">
        <v>109.9</v>
      </c>
      <c r="D10200" s="3" t="str">
        <f t="shared" si="159"/>
        <v/>
      </c>
      <c r="E10200" s="20" t="s">
        <v>384</v>
      </c>
    </row>
    <row r="10201" spans="1:5" outlineLevel="1" x14ac:dyDescent="0.25">
      <c r="A10201" s="28">
        <f>A10200</f>
        <v>45525</v>
      </c>
      <c r="B10201" s="29" t="str">
        <f>B10200</f>
        <v>RAISING CANE'S RESTAURANTS LLC</v>
      </c>
      <c r="C10201" s="30">
        <f>SUBTOTAL(9,C10200:C10200)</f>
        <v>109.9</v>
      </c>
      <c r="D10201" s="31" t="str">
        <f t="shared" si="159"/>
        <v>TOTAL</v>
      </c>
      <c r="E10201" s="20"/>
    </row>
    <row r="10202" spans="1:5" outlineLevel="2" x14ac:dyDescent="0.25">
      <c r="A10202" s="22">
        <v>45525</v>
      </c>
      <c r="B10202" s="20" t="s">
        <v>1156</v>
      </c>
      <c r="C10202" s="21">
        <v>608</v>
      </c>
      <c r="D10202" s="3" t="str">
        <f t="shared" si="159"/>
        <v/>
      </c>
      <c r="E10202" s="20" t="s">
        <v>381</v>
      </c>
    </row>
    <row r="10203" spans="1:5" outlineLevel="1" x14ac:dyDescent="0.25">
      <c r="A10203" s="28">
        <f>A10202</f>
        <v>45525</v>
      </c>
      <c r="B10203" s="29" t="str">
        <f>B10202</f>
        <v>THE READING WAREHOUSE INC</v>
      </c>
      <c r="C10203" s="30">
        <f>SUBTOTAL(9,C10202:C10202)</f>
        <v>608</v>
      </c>
      <c r="D10203" s="31" t="str">
        <f t="shared" si="159"/>
        <v>TOTAL</v>
      </c>
      <c r="E10203" s="20"/>
    </row>
    <row r="10204" spans="1:5" outlineLevel="2" x14ac:dyDescent="0.25">
      <c r="A10204" s="22">
        <v>45525</v>
      </c>
      <c r="B10204" s="20" t="s">
        <v>177</v>
      </c>
      <c r="C10204" s="21">
        <v>180</v>
      </c>
      <c r="D10204" s="3" t="str">
        <f t="shared" si="159"/>
        <v/>
      </c>
      <c r="E10204" s="20" t="s">
        <v>381</v>
      </c>
    </row>
    <row r="10205" spans="1:5" outlineLevel="2" x14ac:dyDescent="0.25">
      <c r="A10205" s="22">
        <v>45525</v>
      </c>
      <c r="B10205" s="20" t="s">
        <v>177</v>
      </c>
      <c r="C10205" s="21">
        <v>1134.5999999999999</v>
      </c>
      <c r="D10205" s="3" t="str">
        <f t="shared" si="159"/>
        <v/>
      </c>
      <c r="E10205" s="20" t="s">
        <v>381</v>
      </c>
    </row>
    <row r="10206" spans="1:5" outlineLevel="2" x14ac:dyDescent="0.25">
      <c r="A10206" s="22">
        <v>45525</v>
      </c>
      <c r="B10206" s="20" t="s">
        <v>177</v>
      </c>
      <c r="C10206" s="21">
        <v>125</v>
      </c>
      <c r="D10206" s="3" t="str">
        <f t="shared" si="159"/>
        <v/>
      </c>
      <c r="E10206" s="20" t="s">
        <v>381</v>
      </c>
    </row>
    <row r="10207" spans="1:5" outlineLevel="2" x14ac:dyDescent="0.25">
      <c r="A10207" s="22">
        <v>45525</v>
      </c>
      <c r="B10207" s="20" t="s">
        <v>177</v>
      </c>
      <c r="C10207" s="21">
        <v>35.99</v>
      </c>
      <c r="D10207" s="3" t="str">
        <f t="shared" si="159"/>
        <v/>
      </c>
      <c r="E10207" s="20" t="s">
        <v>381</v>
      </c>
    </row>
    <row r="10208" spans="1:5" outlineLevel="2" x14ac:dyDescent="0.25">
      <c r="A10208" s="22">
        <v>45525</v>
      </c>
      <c r="B10208" s="20" t="s">
        <v>177</v>
      </c>
      <c r="C10208" s="21">
        <v>423.15</v>
      </c>
      <c r="D10208" s="3" t="str">
        <f t="shared" si="159"/>
        <v/>
      </c>
      <c r="E10208" s="20" t="s">
        <v>381</v>
      </c>
    </row>
    <row r="10209" spans="1:5" outlineLevel="1" x14ac:dyDescent="0.25">
      <c r="A10209" s="28">
        <f>A10208</f>
        <v>45525</v>
      </c>
      <c r="B10209" s="29" t="str">
        <f>B10208</f>
        <v>REALLY GOOD STUFF LLC</v>
      </c>
      <c r="C10209" s="30">
        <f>SUBTOTAL(9,C10204:C10208)</f>
        <v>1898.7399999999998</v>
      </c>
      <c r="D10209" s="31" t="str">
        <f t="shared" si="159"/>
        <v>TOTAL</v>
      </c>
      <c r="E10209" s="20"/>
    </row>
    <row r="10210" spans="1:5" outlineLevel="2" x14ac:dyDescent="0.25">
      <c r="A10210" s="22">
        <v>45525</v>
      </c>
      <c r="B10210" s="20" t="s">
        <v>1459</v>
      </c>
      <c r="C10210" s="21">
        <v>8.75</v>
      </c>
      <c r="D10210" s="3" t="str">
        <f t="shared" si="159"/>
        <v/>
      </c>
      <c r="E10210" s="20" t="s">
        <v>422</v>
      </c>
    </row>
    <row r="10211" spans="1:5" outlineLevel="1" x14ac:dyDescent="0.25">
      <c r="A10211" s="28">
        <f>A10210</f>
        <v>45525</v>
      </c>
      <c r="B10211" s="29" t="str">
        <f>B10210</f>
        <v>ADEDAMOLA FALOKUN</v>
      </c>
      <c r="C10211" s="30">
        <f>SUBTOTAL(9,C10210:C10210)</f>
        <v>8.75</v>
      </c>
      <c r="D10211" s="31" t="str">
        <f t="shared" si="159"/>
        <v>TOTAL</v>
      </c>
      <c r="E10211" s="20"/>
    </row>
    <row r="10212" spans="1:5" outlineLevel="2" x14ac:dyDescent="0.25">
      <c r="A10212" s="22">
        <v>45525</v>
      </c>
      <c r="B10212" s="20" t="s">
        <v>1460</v>
      </c>
      <c r="C10212" s="21">
        <v>39.65</v>
      </c>
      <c r="D10212" s="3" t="str">
        <f t="shared" si="159"/>
        <v/>
      </c>
      <c r="E10212" s="20" t="s">
        <v>422</v>
      </c>
    </row>
    <row r="10213" spans="1:5" outlineLevel="1" x14ac:dyDescent="0.25">
      <c r="A10213" s="28">
        <f>A10212</f>
        <v>45525</v>
      </c>
      <c r="B10213" s="29" t="str">
        <f>B10212</f>
        <v>EDWARD L RODRIGUEZ</v>
      </c>
      <c r="C10213" s="30">
        <f>SUBTOTAL(9,C10212:C10212)</f>
        <v>39.65</v>
      </c>
      <c r="D10213" s="31" t="str">
        <f t="shared" si="159"/>
        <v>TOTAL</v>
      </c>
      <c r="E10213" s="20"/>
    </row>
    <row r="10214" spans="1:5" outlineLevel="2" x14ac:dyDescent="0.25">
      <c r="A10214" s="22">
        <v>45525</v>
      </c>
      <c r="B10214" s="20" t="s">
        <v>1461</v>
      </c>
      <c r="C10214" s="21">
        <v>49.25</v>
      </c>
      <c r="D10214" s="3" t="str">
        <f t="shared" si="159"/>
        <v/>
      </c>
      <c r="E10214" s="20" t="s">
        <v>422</v>
      </c>
    </row>
    <row r="10215" spans="1:5" outlineLevel="1" x14ac:dyDescent="0.25">
      <c r="A10215" s="28">
        <f>A10214</f>
        <v>45525</v>
      </c>
      <c r="B10215" s="29" t="str">
        <f>B10214</f>
        <v>ELYES YAICH</v>
      </c>
      <c r="C10215" s="30">
        <f>SUBTOTAL(9,C10214:C10214)</f>
        <v>49.25</v>
      </c>
      <c r="D10215" s="31" t="str">
        <f t="shared" si="159"/>
        <v>TOTAL</v>
      </c>
      <c r="E10215" s="20"/>
    </row>
    <row r="10216" spans="1:5" outlineLevel="2" x14ac:dyDescent="0.25">
      <c r="A10216" s="22">
        <v>45525</v>
      </c>
      <c r="B10216" s="20" t="s">
        <v>1462</v>
      </c>
      <c r="C10216" s="21">
        <v>38.25</v>
      </c>
      <c r="D10216" s="3" t="str">
        <f t="shared" si="159"/>
        <v/>
      </c>
      <c r="E10216" s="20" t="s">
        <v>422</v>
      </c>
    </row>
    <row r="10217" spans="1:5" outlineLevel="1" x14ac:dyDescent="0.25">
      <c r="A10217" s="28">
        <f>A10216</f>
        <v>45525</v>
      </c>
      <c r="B10217" s="29" t="str">
        <f>B10216</f>
        <v>HUAJING YANG</v>
      </c>
      <c r="C10217" s="30">
        <f>SUBTOTAL(9,C10216:C10216)</f>
        <v>38.25</v>
      </c>
      <c r="D10217" s="31" t="str">
        <f t="shared" si="159"/>
        <v>TOTAL</v>
      </c>
      <c r="E10217" s="20"/>
    </row>
    <row r="10218" spans="1:5" outlineLevel="2" x14ac:dyDescent="0.25">
      <c r="A10218" s="22">
        <v>45525</v>
      </c>
      <c r="B10218" s="20" t="s">
        <v>1463</v>
      </c>
      <c r="C10218" s="21">
        <v>66.75</v>
      </c>
      <c r="D10218" s="3" t="str">
        <f t="shared" si="159"/>
        <v/>
      </c>
      <c r="E10218" s="20" t="s">
        <v>422</v>
      </c>
    </row>
    <row r="10219" spans="1:5" outlineLevel="1" x14ac:dyDescent="0.25">
      <c r="A10219" s="28">
        <f>A10218</f>
        <v>45525</v>
      </c>
      <c r="B10219" s="29" t="str">
        <f>B10218</f>
        <v>JULIET LAY</v>
      </c>
      <c r="C10219" s="30">
        <f>SUBTOTAL(9,C10218:C10218)</f>
        <v>66.75</v>
      </c>
      <c r="D10219" s="31" t="str">
        <f t="shared" si="159"/>
        <v>TOTAL</v>
      </c>
      <c r="E10219" s="20"/>
    </row>
    <row r="10220" spans="1:5" outlineLevel="2" x14ac:dyDescent="0.25">
      <c r="A10220" s="22">
        <v>45525</v>
      </c>
      <c r="B10220" s="20" t="s">
        <v>1464</v>
      </c>
      <c r="C10220" s="21">
        <v>9.75</v>
      </c>
      <c r="D10220" s="3" t="str">
        <f t="shared" si="159"/>
        <v/>
      </c>
      <c r="E10220" s="20" t="s">
        <v>422</v>
      </c>
    </row>
    <row r="10221" spans="1:5" outlineLevel="1" x14ac:dyDescent="0.25">
      <c r="A10221" s="28">
        <f>A10220</f>
        <v>45525</v>
      </c>
      <c r="B10221" s="29" t="str">
        <f>B10220</f>
        <v>KATIE SON</v>
      </c>
      <c r="C10221" s="30">
        <f>SUBTOTAL(9,C10220:C10220)</f>
        <v>9.75</v>
      </c>
      <c r="D10221" s="31" t="str">
        <f t="shared" si="159"/>
        <v>TOTAL</v>
      </c>
      <c r="E10221" s="20"/>
    </row>
    <row r="10222" spans="1:5" outlineLevel="2" x14ac:dyDescent="0.25">
      <c r="A10222" s="22">
        <v>45525</v>
      </c>
      <c r="B10222" s="20" t="s">
        <v>1465</v>
      </c>
      <c r="C10222" s="21">
        <v>34.35</v>
      </c>
      <c r="D10222" s="3" t="str">
        <f t="shared" si="159"/>
        <v/>
      </c>
      <c r="E10222" s="20" t="s">
        <v>422</v>
      </c>
    </row>
    <row r="10223" spans="1:5" outlineLevel="1" x14ac:dyDescent="0.25">
      <c r="A10223" s="28">
        <f>A10222</f>
        <v>45525</v>
      </c>
      <c r="B10223" s="29" t="str">
        <f>B10222</f>
        <v>KELLY DUNN</v>
      </c>
      <c r="C10223" s="30">
        <f>SUBTOTAL(9,C10222:C10222)</f>
        <v>34.35</v>
      </c>
      <c r="D10223" s="31" t="str">
        <f t="shared" si="159"/>
        <v>TOTAL</v>
      </c>
      <c r="E10223" s="20"/>
    </row>
    <row r="10224" spans="1:5" outlineLevel="2" x14ac:dyDescent="0.25">
      <c r="A10224" s="22">
        <v>45525</v>
      </c>
      <c r="B10224" s="20" t="s">
        <v>1466</v>
      </c>
      <c r="C10224" s="21">
        <v>296.45</v>
      </c>
      <c r="D10224" s="3" t="str">
        <f t="shared" si="159"/>
        <v/>
      </c>
      <c r="E10224" s="20" t="s">
        <v>422</v>
      </c>
    </row>
    <row r="10225" spans="1:5" outlineLevel="1" x14ac:dyDescent="0.25">
      <c r="A10225" s="28">
        <f>A10224</f>
        <v>45525</v>
      </c>
      <c r="B10225" s="29" t="str">
        <f>B10224</f>
        <v>KIMBERLY FOSTER</v>
      </c>
      <c r="C10225" s="30">
        <f>SUBTOTAL(9,C10224:C10224)</f>
        <v>296.45</v>
      </c>
      <c r="D10225" s="31" t="str">
        <f t="shared" si="159"/>
        <v>TOTAL</v>
      </c>
      <c r="E10225" s="20"/>
    </row>
    <row r="10226" spans="1:5" outlineLevel="2" x14ac:dyDescent="0.25">
      <c r="A10226" s="22">
        <v>45525</v>
      </c>
      <c r="B10226" s="20" t="s">
        <v>1467</v>
      </c>
      <c r="C10226" s="21">
        <v>36.35</v>
      </c>
      <c r="D10226" s="3" t="str">
        <f t="shared" si="159"/>
        <v/>
      </c>
      <c r="E10226" s="20" t="s">
        <v>422</v>
      </c>
    </row>
    <row r="10227" spans="1:5" outlineLevel="1" x14ac:dyDescent="0.25">
      <c r="A10227" s="28">
        <f>A10226</f>
        <v>45525</v>
      </c>
      <c r="B10227" s="29" t="str">
        <f>B10226</f>
        <v>MARY OLIVER</v>
      </c>
      <c r="C10227" s="30">
        <f>SUBTOTAL(9,C10226:C10226)</f>
        <v>36.35</v>
      </c>
      <c r="D10227" s="31" t="str">
        <f t="shared" si="159"/>
        <v>TOTAL</v>
      </c>
      <c r="E10227" s="20"/>
    </row>
    <row r="10228" spans="1:5" outlineLevel="2" x14ac:dyDescent="0.25">
      <c r="A10228" s="22">
        <v>45525</v>
      </c>
      <c r="B10228" s="20" t="s">
        <v>1468</v>
      </c>
      <c r="C10228" s="21">
        <v>10.85</v>
      </c>
      <c r="D10228" s="3" t="str">
        <f t="shared" si="159"/>
        <v/>
      </c>
      <c r="E10228" s="20" t="s">
        <v>422</v>
      </c>
    </row>
    <row r="10229" spans="1:5" outlineLevel="1" x14ac:dyDescent="0.25">
      <c r="A10229" s="28">
        <f>A10228</f>
        <v>45525</v>
      </c>
      <c r="B10229" s="29" t="str">
        <f>B10228</f>
        <v>MAURICE MCCLUNG</v>
      </c>
      <c r="C10229" s="30">
        <f>SUBTOTAL(9,C10228:C10228)</f>
        <v>10.85</v>
      </c>
      <c r="D10229" s="31" t="str">
        <f t="shared" si="159"/>
        <v>TOTAL</v>
      </c>
      <c r="E10229" s="20"/>
    </row>
    <row r="10230" spans="1:5" outlineLevel="2" x14ac:dyDescent="0.25">
      <c r="A10230" s="22">
        <v>45525</v>
      </c>
      <c r="B10230" s="20" t="s">
        <v>1469</v>
      </c>
      <c r="C10230" s="21">
        <v>63.25</v>
      </c>
      <c r="D10230" s="3" t="str">
        <f t="shared" si="159"/>
        <v/>
      </c>
      <c r="E10230" s="20" t="s">
        <v>422</v>
      </c>
    </row>
    <row r="10231" spans="1:5" outlineLevel="1" x14ac:dyDescent="0.25">
      <c r="A10231" s="28">
        <f>A10230</f>
        <v>45525</v>
      </c>
      <c r="B10231" s="29" t="str">
        <f>B10230</f>
        <v>NICOLE GLASCOCK</v>
      </c>
      <c r="C10231" s="30">
        <f>SUBTOTAL(9,C10230:C10230)</f>
        <v>63.25</v>
      </c>
      <c r="D10231" s="31" t="str">
        <f t="shared" si="159"/>
        <v>TOTAL</v>
      </c>
      <c r="E10231" s="20"/>
    </row>
    <row r="10232" spans="1:5" outlineLevel="2" x14ac:dyDescent="0.25">
      <c r="A10232" s="22">
        <v>45525</v>
      </c>
      <c r="B10232" s="20" t="s">
        <v>1470</v>
      </c>
      <c r="C10232" s="21">
        <v>27.75</v>
      </c>
      <c r="D10232" s="3" t="str">
        <f t="shared" si="159"/>
        <v/>
      </c>
      <c r="E10232" s="20" t="s">
        <v>422</v>
      </c>
    </row>
    <row r="10233" spans="1:5" outlineLevel="1" x14ac:dyDescent="0.25">
      <c r="A10233" s="28">
        <f>A10232</f>
        <v>45525</v>
      </c>
      <c r="B10233" s="29" t="str">
        <f>B10232</f>
        <v>PENELOPE PIERCE</v>
      </c>
      <c r="C10233" s="30">
        <f>SUBTOTAL(9,C10232:C10232)</f>
        <v>27.75</v>
      </c>
      <c r="D10233" s="31" t="str">
        <f t="shared" si="159"/>
        <v>TOTAL</v>
      </c>
      <c r="E10233" s="20"/>
    </row>
    <row r="10234" spans="1:5" outlineLevel="2" x14ac:dyDescent="0.25">
      <c r="A10234" s="22">
        <v>45525</v>
      </c>
      <c r="B10234" s="20" t="s">
        <v>1471</v>
      </c>
      <c r="C10234" s="21">
        <v>26</v>
      </c>
      <c r="D10234" s="3" t="str">
        <f t="shared" si="159"/>
        <v/>
      </c>
      <c r="E10234" s="20" t="s">
        <v>422</v>
      </c>
    </row>
    <row r="10235" spans="1:5" outlineLevel="1" x14ac:dyDescent="0.25">
      <c r="A10235" s="28">
        <f>A10234</f>
        <v>45525</v>
      </c>
      <c r="B10235" s="29" t="str">
        <f>B10234</f>
        <v>THI LAN HUONG NGUYEN</v>
      </c>
      <c r="C10235" s="30">
        <f>SUBTOTAL(9,C10234:C10234)</f>
        <v>26</v>
      </c>
      <c r="D10235" s="31" t="str">
        <f t="shared" si="159"/>
        <v>TOTAL</v>
      </c>
      <c r="E10235" s="20"/>
    </row>
    <row r="10236" spans="1:5" outlineLevel="2" x14ac:dyDescent="0.25">
      <c r="A10236" s="22">
        <v>45525</v>
      </c>
      <c r="B10236" s="20" t="s">
        <v>358</v>
      </c>
      <c r="C10236" s="21">
        <v>1066747.29</v>
      </c>
      <c r="D10236" s="3" t="str">
        <f t="shared" si="159"/>
        <v/>
      </c>
      <c r="E10236" s="20" t="s">
        <v>436</v>
      </c>
    </row>
    <row r="10237" spans="1:5" outlineLevel="1" x14ac:dyDescent="0.25">
      <c r="A10237" s="28">
        <f>A10236</f>
        <v>45525</v>
      </c>
      <c r="B10237" s="29" t="str">
        <f>B10236</f>
        <v>RELIANT ENERGY</v>
      </c>
      <c r="C10237" s="30">
        <f>SUBTOTAL(9,C10236:C10236)</f>
        <v>1066747.29</v>
      </c>
      <c r="D10237" s="31" t="str">
        <f t="shared" si="159"/>
        <v>TOTAL</v>
      </c>
      <c r="E10237" s="20"/>
    </row>
    <row r="10238" spans="1:5" outlineLevel="2" x14ac:dyDescent="0.25">
      <c r="A10238" s="22">
        <v>45525</v>
      </c>
      <c r="B10238" s="20" t="s">
        <v>178</v>
      </c>
      <c r="C10238" s="21">
        <v>5923.55</v>
      </c>
      <c r="D10238" s="3" t="str">
        <f t="shared" si="159"/>
        <v/>
      </c>
      <c r="E10238" s="20" t="s">
        <v>395</v>
      </c>
    </row>
    <row r="10239" spans="1:5" outlineLevel="2" x14ac:dyDescent="0.25">
      <c r="A10239" s="22">
        <v>45525</v>
      </c>
      <c r="B10239" s="20" t="s">
        <v>178</v>
      </c>
      <c r="C10239" s="21">
        <v>18843.66</v>
      </c>
      <c r="D10239" s="3" t="str">
        <f t="shared" si="159"/>
        <v/>
      </c>
      <c r="E10239" s="20" t="s">
        <v>395</v>
      </c>
    </row>
    <row r="10240" spans="1:5" outlineLevel="2" x14ac:dyDescent="0.25">
      <c r="A10240" s="22">
        <v>45525</v>
      </c>
      <c r="B10240" s="20" t="s">
        <v>178</v>
      </c>
      <c r="C10240" s="21">
        <v>210800.03</v>
      </c>
      <c r="D10240" s="3" t="str">
        <f t="shared" si="159"/>
        <v/>
      </c>
      <c r="E10240" s="20" t="s">
        <v>399</v>
      </c>
    </row>
    <row r="10241" spans="1:5" outlineLevel="1" x14ac:dyDescent="0.25">
      <c r="A10241" s="28">
        <f>A10240</f>
        <v>45525</v>
      </c>
      <c r="B10241" s="29" t="str">
        <f>B10240</f>
        <v>RICOH USA INC</v>
      </c>
      <c r="C10241" s="30">
        <f>SUBTOTAL(9,C10238:C10240)</f>
        <v>235567.24</v>
      </c>
      <c r="D10241" s="31" t="str">
        <f t="shared" si="159"/>
        <v>TOTAL</v>
      </c>
      <c r="E10241" s="20"/>
    </row>
    <row r="10242" spans="1:5" outlineLevel="2" x14ac:dyDescent="0.25">
      <c r="A10242" s="22">
        <v>45525</v>
      </c>
      <c r="B10242" s="20" t="s">
        <v>1472</v>
      </c>
      <c r="C10242" s="21">
        <v>6612</v>
      </c>
      <c r="D10242" s="3" t="str">
        <f t="shared" si="159"/>
        <v/>
      </c>
      <c r="E10242" s="20" t="s">
        <v>386</v>
      </c>
    </row>
    <row r="10243" spans="1:5" outlineLevel="1" x14ac:dyDescent="0.25">
      <c r="A10243" s="28">
        <f>A10242</f>
        <v>45525</v>
      </c>
      <c r="B10243" s="29" t="str">
        <f>B10242</f>
        <v>ROBOTICAL INC</v>
      </c>
      <c r="C10243" s="30">
        <f>SUBTOTAL(9,C10242:C10242)</f>
        <v>6612</v>
      </c>
      <c r="D10243" s="31" t="str">
        <f t="shared" si="159"/>
        <v>TOTAL</v>
      </c>
      <c r="E10243" s="20"/>
    </row>
    <row r="10244" spans="1:5" outlineLevel="2" x14ac:dyDescent="0.25">
      <c r="A10244" s="22">
        <v>45525</v>
      </c>
      <c r="B10244" s="20" t="s">
        <v>1473</v>
      </c>
      <c r="C10244" s="21">
        <v>900</v>
      </c>
      <c r="D10244" s="3" t="str">
        <f t="shared" si="159"/>
        <v/>
      </c>
      <c r="E10244" s="20" t="s">
        <v>399</v>
      </c>
    </row>
    <row r="10245" spans="1:5" outlineLevel="2" x14ac:dyDescent="0.25">
      <c r="A10245" s="22">
        <v>45525</v>
      </c>
      <c r="B10245" s="20" t="s">
        <v>1473</v>
      </c>
      <c r="C10245" s="21">
        <v>720</v>
      </c>
      <c r="D10245" s="3" t="str">
        <f t="shared" si="159"/>
        <v/>
      </c>
      <c r="E10245" s="20" t="s">
        <v>399</v>
      </c>
    </row>
    <row r="10246" spans="1:5" outlineLevel="1" x14ac:dyDescent="0.25">
      <c r="A10246" s="28">
        <f>A10245</f>
        <v>45525</v>
      </c>
      <c r="B10246" s="29" t="str">
        <f>B10245</f>
        <v>ANTHONY ZHANG RODRIGUEZ</v>
      </c>
      <c r="C10246" s="30">
        <f>SUBTOTAL(9,C10244:C10245)</f>
        <v>1620</v>
      </c>
      <c r="D10246" s="31" t="str">
        <f t="shared" si="159"/>
        <v>TOTAL</v>
      </c>
      <c r="E10246" s="20"/>
    </row>
    <row r="10247" spans="1:5" outlineLevel="2" x14ac:dyDescent="0.25">
      <c r="A10247" s="22">
        <v>45525</v>
      </c>
      <c r="B10247" s="20" t="s">
        <v>1179</v>
      </c>
      <c r="C10247" s="21">
        <v>440</v>
      </c>
      <c r="D10247" s="3" t="str">
        <f t="shared" si="159"/>
        <v/>
      </c>
      <c r="E10247" s="20" t="s">
        <v>426</v>
      </c>
    </row>
    <row r="10248" spans="1:5" outlineLevel="1" x14ac:dyDescent="0.25">
      <c r="A10248" s="28">
        <f>A10247</f>
        <v>45525</v>
      </c>
      <c r="B10248" s="29" t="str">
        <f>B10247</f>
        <v>ROGERS ATHLETIC COMPANY</v>
      </c>
      <c r="C10248" s="30">
        <f>SUBTOTAL(9,C10247:C10247)</f>
        <v>440</v>
      </c>
      <c r="D10248" s="31" t="str">
        <f t="shared" ref="D10248:D10311" si="160">IF(E10248=0,"TOTAL","")</f>
        <v>TOTAL</v>
      </c>
      <c r="E10248" s="20"/>
    </row>
    <row r="10249" spans="1:5" outlineLevel="2" x14ac:dyDescent="0.25">
      <c r="A10249" s="22">
        <v>45525</v>
      </c>
      <c r="B10249" s="20" t="s">
        <v>563</v>
      </c>
      <c r="C10249" s="21">
        <v>8291</v>
      </c>
      <c r="D10249" s="3" t="str">
        <f t="shared" si="160"/>
        <v/>
      </c>
      <c r="E10249" s="20" t="s">
        <v>426</v>
      </c>
    </row>
    <row r="10250" spans="1:5" outlineLevel="2" x14ac:dyDescent="0.25">
      <c r="A10250" s="22">
        <v>45525</v>
      </c>
      <c r="B10250" s="20" t="s">
        <v>563</v>
      </c>
      <c r="C10250" s="21">
        <v>10999</v>
      </c>
      <c r="D10250" s="3" t="str">
        <f t="shared" si="160"/>
        <v/>
      </c>
      <c r="E10250" s="20" t="s">
        <v>426</v>
      </c>
    </row>
    <row r="10251" spans="1:5" outlineLevel="1" x14ac:dyDescent="0.25">
      <c r="A10251" s="28">
        <f>A10250</f>
        <v>45525</v>
      </c>
      <c r="B10251" s="29" t="str">
        <f>B10250</f>
        <v>ROMEO MUSIC</v>
      </c>
      <c r="C10251" s="30">
        <f>SUBTOTAL(9,C10249:C10250)</f>
        <v>19290</v>
      </c>
      <c r="D10251" s="31" t="str">
        <f t="shared" si="160"/>
        <v>TOTAL</v>
      </c>
      <c r="E10251" s="20"/>
    </row>
    <row r="10252" spans="1:5" outlineLevel="2" x14ac:dyDescent="0.25">
      <c r="A10252" s="22">
        <v>45525</v>
      </c>
      <c r="B10252" s="20" t="s">
        <v>1474</v>
      </c>
      <c r="C10252" s="21">
        <v>380</v>
      </c>
      <c r="D10252" s="3" t="str">
        <f t="shared" si="160"/>
        <v/>
      </c>
      <c r="E10252" s="20" t="s">
        <v>399</v>
      </c>
    </row>
    <row r="10253" spans="1:5" outlineLevel="2" x14ac:dyDescent="0.25">
      <c r="A10253" s="22">
        <v>45525</v>
      </c>
      <c r="B10253" s="20" t="s">
        <v>1474</v>
      </c>
      <c r="C10253" s="21">
        <v>140</v>
      </c>
      <c r="D10253" s="3" t="str">
        <f t="shared" si="160"/>
        <v/>
      </c>
      <c r="E10253" s="20" t="s">
        <v>399</v>
      </c>
    </row>
    <row r="10254" spans="1:5" outlineLevel="1" x14ac:dyDescent="0.25">
      <c r="A10254" s="28">
        <f>A10253</f>
        <v>45525</v>
      </c>
      <c r="B10254" s="29" t="str">
        <f>B10253</f>
        <v>WESLEY DON RYAN JR</v>
      </c>
      <c r="C10254" s="30">
        <f>SUBTOTAL(9,C10252:C10253)</f>
        <v>520</v>
      </c>
      <c r="D10254" s="31" t="str">
        <f t="shared" si="160"/>
        <v>TOTAL</v>
      </c>
      <c r="E10254" s="20"/>
    </row>
    <row r="10255" spans="1:5" outlineLevel="2" x14ac:dyDescent="0.25">
      <c r="A10255" s="22">
        <v>45525</v>
      </c>
      <c r="B10255" s="20" t="s">
        <v>180</v>
      </c>
      <c r="C10255" s="21">
        <v>370.16</v>
      </c>
      <c r="D10255" s="3" t="str">
        <f t="shared" si="160"/>
        <v/>
      </c>
      <c r="E10255" s="20" t="s">
        <v>381</v>
      </c>
    </row>
    <row r="10256" spans="1:5" outlineLevel="1" x14ac:dyDescent="0.25">
      <c r="A10256" s="28">
        <f>A10255</f>
        <v>45525</v>
      </c>
      <c r="B10256" s="29" t="str">
        <f>B10255</f>
        <v>S &amp; S WORLDWIDE INC</v>
      </c>
      <c r="C10256" s="30">
        <f>SUBTOTAL(9,C10255:C10255)</f>
        <v>370.16</v>
      </c>
      <c r="D10256" s="31" t="str">
        <f t="shared" si="160"/>
        <v>TOTAL</v>
      </c>
      <c r="E10256" s="20"/>
    </row>
    <row r="10257" spans="1:5" outlineLevel="2" x14ac:dyDescent="0.25">
      <c r="A10257" s="22">
        <v>45525</v>
      </c>
      <c r="B10257" s="20" t="s">
        <v>458</v>
      </c>
      <c r="C10257" s="21">
        <v>587.69000000000005</v>
      </c>
      <c r="D10257" s="3" t="str">
        <f t="shared" si="160"/>
        <v/>
      </c>
      <c r="E10257" s="20" t="s">
        <v>386</v>
      </c>
    </row>
    <row r="10258" spans="1:5" outlineLevel="1" x14ac:dyDescent="0.25">
      <c r="A10258" s="28">
        <f>A10257</f>
        <v>45525</v>
      </c>
      <c r="B10258" s="29" t="str">
        <f>B10257</f>
        <v>SAFARI MONTAGE</v>
      </c>
      <c r="C10258" s="30">
        <f>SUBTOTAL(9,C10257:C10257)</f>
        <v>587.69000000000005</v>
      </c>
      <c r="D10258" s="31" t="str">
        <f t="shared" si="160"/>
        <v>TOTAL</v>
      </c>
      <c r="E10258" s="20"/>
    </row>
    <row r="10259" spans="1:5" outlineLevel="2" x14ac:dyDescent="0.25">
      <c r="A10259" s="22">
        <v>45525</v>
      </c>
      <c r="B10259" s="20" t="s">
        <v>181</v>
      </c>
      <c r="C10259" s="21">
        <v>4912</v>
      </c>
      <c r="D10259" s="3" t="str">
        <f t="shared" si="160"/>
        <v/>
      </c>
      <c r="E10259" s="20" t="s">
        <v>402</v>
      </c>
    </row>
    <row r="10260" spans="1:5" outlineLevel="2" x14ac:dyDescent="0.25">
      <c r="A10260" s="22">
        <v>45525</v>
      </c>
      <c r="B10260" s="20" t="s">
        <v>181</v>
      </c>
      <c r="C10260" s="21">
        <v>232</v>
      </c>
      <c r="D10260" s="3" t="str">
        <f t="shared" si="160"/>
        <v/>
      </c>
      <c r="E10260" s="20" t="s">
        <v>402</v>
      </c>
    </row>
    <row r="10261" spans="1:5" outlineLevel="2" x14ac:dyDescent="0.25">
      <c r="A10261" s="22">
        <v>45525</v>
      </c>
      <c r="B10261" s="20" t="s">
        <v>181</v>
      </c>
      <c r="C10261" s="21">
        <v>1368</v>
      </c>
      <c r="D10261" s="3" t="str">
        <f t="shared" si="160"/>
        <v/>
      </c>
      <c r="E10261" s="20" t="s">
        <v>402</v>
      </c>
    </row>
    <row r="10262" spans="1:5" outlineLevel="2" x14ac:dyDescent="0.25">
      <c r="A10262" s="22">
        <v>45525</v>
      </c>
      <c r="B10262" s="20" t="s">
        <v>181</v>
      </c>
      <c r="C10262" s="21">
        <v>1488</v>
      </c>
      <c r="D10262" s="3" t="str">
        <f t="shared" si="160"/>
        <v/>
      </c>
      <c r="E10262" s="20" t="s">
        <v>402</v>
      </c>
    </row>
    <row r="10263" spans="1:5" outlineLevel="2" x14ac:dyDescent="0.25">
      <c r="A10263" s="22">
        <v>45525</v>
      </c>
      <c r="B10263" s="20" t="s">
        <v>181</v>
      </c>
      <c r="C10263" s="21">
        <v>63</v>
      </c>
      <c r="D10263" s="3" t="str">
        <f t="shared" si="160"/>
        <v/>
      </c>
      <c r="E10263" s="20" t="s">
        <v>402</v>
      </c>
    </row>
    <row r="10264" spans="1:5" outlineLevel="2" x14ac:dyDescent="0.25">
      <c r="A10264" s="22">
        <v>45525</v>
      </c>
      <c r="B10264" s="20" t="s">
        <v>181</v>
      </c>
      <c r="C10264" s="21">
        <v>58.8</v>
      </c>
      <c r="D10264" s="3" t="str">
        <f t="shared" si="160"/>
        <v/>
      </c>
      <c r="E10264" s="20" t="s">
        <v>402</v>
      </c>
    </row>
    <row r="10265" spans="1:5" outlineLevel="2" x14ac:dyDescent="0.25">
      <c r="A10265" s="22">
        <v>45525</v>
      </c>
      <c r="B10265" s="20" t="s">
        <v>181</v>
      </c>
      <c r="C10265" s="21">
        <v>249</v>
      </c>
      <c r="D10265" s="3" t="str">
        <f t="shared" si="160"/>
        <v/>
      </c>
      <c r="E10265" s="20" t="s">
        <v>402</v>
      </c>
    </row>
    <row r="10266" spans="1:5" outlineLevel="2" x14ac:dyDescent="0.25">
      <c r="A10266" s="22">
        <v>45525</v>
      </c>
      <c r="B10266" s="20" t="s">
        <v>181</v>
      </c>
      <c r="C10266" s="21">
        <v>58.8</v>
      </c>
      <c r="D10266" s="3" t="str">
        <f t="shared" si="160"/>
        <v/>
      </c>
      <c r="E10266" s="20" t="s">
        <v>402</v>
      </c>
    </row>
    <row r="10267" spans="1:5" outlineLevel="2" x14ac:dyDescent="0.25">
      <c r="A10267" s="22">
        <v>45525</v>
      </c>
      <c r="B10267" s="20" t="s">
        <v>181</v>
      </c>
      <c r="C10267" s="21">
        <v>90</v>
      </c>
      <c r="D10267" s="3" t="str">
        <f t="shared" si="160"/>
        <v/>
      </c>
      <c r="E10267" s="20" t="s">
        <v>402</v>
      </c>
    </row>
    <row r="10268" spans="1:5" outlineLevel="2" x14ac:dyDescent="0.25">
      <c r="A10268" s="22">
        <v>45525</v>
      </c>
      <c r="B10268" s="20" t="s">
        <v>181</v>
      </c>
      <c r="C10268" s="21">
        <v>99</v>
      </c>
      <c r="D10268" s="3" t="str">
        <f t="shared" si="160"/>
        <v/>
      </c>
      <c r="E10268" s="20" t="s">
        <v>402</v>
      </c>
    </row>
    <row r="10269" spans="1:5" outlineLevel="2" x14ac:dyDescent="0.25">
      <c r="A10269" s="22">
        <v>45525</v>
      </c>
      <c r="B10269" s="20" t="s">
        <v>181</v>
      </c>
      <c r="C10269" s="21">
        <v>97.2</v>
      </c>
      <c r="D10269" s="3" t="str">
        <f t="shared" si="160"/>
        <v/>
      </c>
      <c r="E10269" s="20" t="s">
        <v>402</v>
      </c>
    </row>
    <row r="10270" spans="1:5" outlineLevel="2" x14ac:dyDescent="0.25">
      <c r="A10270" s="22">
        <v>45525</v>
      </c>
      <c r="B10270" s="20" t="s">
        <v>181</v>
      </c>
      <c r="C10270" s="21">
        <v>91.2</v>
      </c>
      <c r="D10270" s="3" t="str">
        <f t="shared" si="160"/>
        <v/>
      </c>
      <c r="E10270" s="20" t="s">
        <v>402</v>
      </c>
    </row>
    <row r="10271" spans="1:5" outlineLevel="2" x14ac:dyDescent="0.25">
      <c r="A10271" s="22">
        <v>45525</v>
      </c>
      <c r="B10271" s="20" t="s">
        <v>181</v>
      </c>
      <c r="C10271" s="21">
        <v>73.2</v>
      </c>
      <c r="D10271" s="3" t="str">
        <f t="shared" si="160"/>
        <v/>
      </c>
      <c r="E10271" s="20" t="s">
        <v>402</v>
      </c>
    </row>
    <row r="10272" spans="1:5" outlineLevel="2" x14ac:dyDescent="0.25">
      <c r="A10272" s="22">
        <v>45525</v>
      </c>
      <c r="B10272" s="20" t="s">
        <v>181</v>
      </c>
      <c r="C10272" s="21">
        <v>73.2</v>
      </c>
      <c r="D10272" s="3" t="str">
        <f t="shared" si="160"/>
        <v/>
      </c>
      <c r="E10272" s="20" t="s">
        <v>402</v>
      </c>
    </row>
    <row r="10273" spans="1:5" outlineLevel="2" x14ac:dyDescent="0.25">
      <c r="A10273" s="22">
        <v>45525</v>
      </c>
      <c r="B10273" s="20" t="s">
        <v>181</v>
      </c>
      <c r="C10273" s="21">
        <v>73.2</v>
      </c>
      <c r="D10273" s="3" t="str">
        <f t="shared" si="160"/>
        <v/>
      </c>
      <c r="E10273" s="20" t="s">
        <v>402</v>
      </c>
    </row>
    <row r="10274" spans="1:5" outlineLevel="2" x14ac:dyDescent="0.25">
      <c r="A10274" s="22">
        <v>45525</v>
      </c>
      <c r="B10274" s="20" t="s">
        <v>181</v>
      </c>
      <c r="C10274" s="21">
        <v>321</v>
      </c>
      <c r="D10274" s="3" t="str">
        <f t="shared" si="160"/>
        <v/>
      </c>
      <c r="E10274" s="20" t="s">
        <v>402</v>
      </c>
    </row>
    <row r="10275" spans="1:5" outlineLevel="2" x14ac:dyDescent="0.25">
      <c r="A10275" s="22">
        <v>45525</v>
      </c>
      <c r="B10275" s="20" t="s">
        <v>181</v>
      </c>
      <c r="C10275" s="21">
        <v>73.2</v>
      </c>
      <c r="D10275" s="3" t="str">
        <f t="shared" si="160"/>
        <v/>
      </c>
      <c r="E10275" s="20" t="s">
        <v>402</v>
      </c>
    </row>
    <row r="10276" spans="1:5" outlineLevel="2" x14ac:dyDescent="0.25">
      <c r="A10276" s="22">
        <v>45525</v>
      </c>
      <c r="B10276" s="20" t="s">
        <v>181</v>
      </c>
      <c r="C10276" s="21">
        <v>73.2</v>
      </c>
      <c r="D10276" s="3" t="str">
        <f t="shared" si="160"/>
        <v/>
      </c>
      <c r="E10276" s="20" t="s">
        <v>402</v>
      </c>
    </row>
    <row r="10277" spans="1:5" outlineLevel="2" x14ac:dyDescent="0.25">
      <c r="A10277" s="22">
        <v>45525</v>
      </c>
      <c r="B10277" s="20" t="s">
        <v>181</v>
      </c>
      <c r="C10277" s="21">
        <v>73.2</v>
      </c>
      <c r="D10277" s="3" t="str">
        <f t="shared" si="160"/>
        <v/>
      </c>
      <c r="E10277" s="20" t="s">
        <v>402</v>
      </c>
    </row>
    <row r="10278" spans="1:5" outlineLevel="1" x14ac:dyDescent="0.25">
      <c r="A10278" s="28">
        <f>A10277</f>
        <v>45525</v>
      </c>
      <c r="B10278" s="29" t="str">
        <f>B10277</f>
        <v>SALAS OBRIEN HOLDINGS INC</v>
      </c>
      <c r="C10278" s="30">
        <f>SUBTOTAL(9,C10259:C10277)</f>
        <v>9567.2000000000044</v>
      </c>
      <c r="D10278" s="31" t="str">
        <f t="shared" si="160"/>
        <v>TOTAL</v>
      </c>
      <c r="E10278" s="20"/>
    </row>
    <row r="10279" spans="1:5" outlineLevel="2" x14ac:dyDescent="0.25">
      <c r="A10279" s="22">
        <v>45525</v>
      </c>
      <c r="B10279" s="20" t="s">
        <v>1475</v>
      </c>
      <c r="C10279" s="21">
        <v>500</v>
      </c>
      <c r="D10279" s="3" t="str">
        <f t="shared" si="160"/>
        <v/>
      </c>
      <c r="E10279" s="20" t="s">
        <v>387</v>
      </c>
    </row>
    <row r="10280" spans="1:5" outlineLevel="1" x14ac:dyDescent="0.25">
      <c r="A10280" s="28">
        <f>A10279</f>
        <v>45525</v>
      </c>
      <c r="B10280" s="29" t="str">
        <f>B10279</f>
        <v>SAM HOUSTON STATE UNIVERSITY</v>
      </c>
      <c r="C10280" s="30">
        <f>SUBTOTAL(9,C10279:C10279)</f>
        <v>500</v>
      </c>
      <c r="D10280" s="31" t="str">
        <f t="shared" si="160"/>
        <v>TOTAL</v>
      </c>
      <c r="E10280" s="20"/>
    </row>
    <row r="10281" spans="1:5" outlineLevel="2" x14ac:dyDescent="0.25">
      <c r="A10281" s="22">
        <v>45525</v>
      </c>
      <c r="B10281" s="20" t="s">
        <v>182</v>
      </c>
      <c r="C10281" s="21">
        <v>202.28</v>
      </c>
      <c r="D10281" s="3" t="str">
        <f t="shared" si="160"/>
        <v/>
      </c>
      <c r="E10281" s="20" t="s">
        <v>387</v>
      </c>
    </row>
    <row r="10282" spans="1:5" outlineLevel="2" x14ac:dyDescent="0.25">
      <c r="A10282" s="22">
        <v>45525</v>
      </c>
      <c r="B10282" s="20" t="s">
        <v>182</v>
      </c>
      <c r="C10282" s="21">
        <v>203.68</v>
      </c>
      <c r="D10282" s="3" t="str">
        <f t="shared" si="160"/>
        <v/>
      </c>
      <c r="E10282" s="20" t="s">
        <v>387</v>
      </c>
    </row>
    <row r="10283" spans="1:5" outlineLevel="2" x14ac:dyDescent="0.25">
      <c r="A10283" s="22">
        <v>45525</v>
      </c>
      <c r="B10283" s="20" t="s">
        <v>182</v>
      </c>
      <c r="C10283" s="21">
        <v>435.32</v>
      </c>
      <c r="D10283" s="3" t="str">
        <f t="shared" si="160"/>
        <v/>
      </c>
      <c r="E10283" s="20" t="s">
        <v>384</v>
      </c>
    </row>
    <row r="10284" spans="1:5" outlineLevel="2" x14ac:dyDescent="0.25">
      <c r="A10284" s="22">
        <v>45525</v>
      </c>
      <c r="B10284" s="20" t="s">
        <v>182</v>
      </c>
      <c r="C10284" s="21">
        <v>21.96</v>
      </c>
      <c r="D10284" s="3" t="str">
        <f t="shared" si="160"/>
        <v/>
      </c>
      <c r="E10284" s="20" t="s">
        <v>381</v>
      </c>
    </row>
    <row r="10285" spans="1:5" outlineLevel="2" x14ac:dyDescent="0.25">
      <c r="A10285" s="22">
        <v>45525</v>
      </c>
      <c r="B10285" s="20" t="s">
        <v>182</v>
      </c>
      <c r="C10285" s="21">
        <v>184.4</v>
      </c>
      <c r="D10285" s="3" t="str">
        <f t="shared" si="160"/>
        <v/>
      </c>
      <c r="E10285" s="20" t="s">
        <v>381</v>
      </c>
    </row>
    <row r="10286" spans="1:5" outlineLevel="2" x14ac:dyDescent="0.25">
      <c r="A10286" s="22">
        <v>45525</v>
      </c>
      <c r="B10286" s="20" t="s">
        <v>182</v>
      </c>
      <c r="C10286" s="21">
        <v>379.27</v>
      </c>
      <c r="D10286" s="3" t="str">
        <f t="shared" si="160"/>
        <v/>
      </c>
      <c r="E10286" s="20" t="s">
        <v>387</v>
      </c>
    </row>
    <row r="10287" spans="1:5" outlineLevel="2" x14ac:dyDescent="0.25">
      <c r="A10287" s="22">
        <v>45525</v>
      </c>
      <c r="B10287" s="20" t="s">
        <v>182</v>
      </c>
      <c r="C10287" s="21">
        <v>235.12</v>
      </c>
      <c r="D10287" s="3" t="str">
        <f t="shared" si="160"/>
        <v/>
      </c>
      <c r="E10287" s="20" t="s">
        <v>387</v>
      </c>
    </row>
    <row r="10288" spans="1:5" outlineLevel="2" x14ac:dyDescent="0.25">
      <c r="A10288" s="22">
        <v>45525</v>
      </c>
      <c r="B10288" s="20" t="s">
        <v>182</v>
      </c>
      <c r="C10288" s="21">
        <v>21.96</v>
      </c>
      <c r="D10288" s="3" t="str">
        <f t="shared" si="160"/>
        <v/>
      </c>
      <c r="E10288" s="20" t="s">
        <v>381</v>
      </c>
    </row>
    <row r="10289" spans="1:5" outlineLevel="2" x14ac:dyDescent="0.25">
      <c r="A10289" s="22">
        <v>45525</v>
      </c>
      <c r="B10289" s="20" t="s">
        <v>182</v>
      </c>
      <c r="C10289" s="21">
        <v>29.88</v>
      </c>
      <c r="D10289" s="3" t="str">
        <f t="shared" si="160"/>
        <v/>
      </c>
      <c r="E10289" s="20" t="s">
        <v>381</v>
      </c>
    </row>
    <row r="10290" spans="1:5" outlineLevel="2" x14ac:dyDescent="0.25">
      <c r="A10290" s="22">
        <v>45525</v>
      </c>
      <c r="B10290" s="20" t="s">
        <v>182</v>
      </c>
      <c r="C10290" s="21">
        <v>76.900000000000006</v>
      </c>
      <c r="D10290" s="3" t="str">
        <f t="shared" si="160"/>
        <v/>
      </c>
      <c r="E10290" s="20" t="s">
        <v>381</v>
      </c>
    </row>
    <row r="10291" spans="1:5" outlineLevel="2" x14ac:dyDescent="0.25">
      <c r="A10291" s="22">
        <v>45525</v>
      </c>
      <c r="B10291" s="20" t="s">
        <v>182</v>
      </c>
      <c r="C10291" s="21">
        <v>425.86</v>
      </c>
      <c r="D10291" s="3" t="str">
        <f t="shared" si="160"/>
        <v/>
      </c>
      <c r="E10291" s="20" t="s">
        <v>387</v>
      </c>
    </row>
    <row r="10292" spans="1:5" outlineLevel="2" x14ac:dyDescent="0.25">
      <c r="A10292" s="22">
        <v>45525</v>
      </c>
      <c r="B10292" s="20" t="s">
        <v>182</v>
      </c>
      <c r="C10292" s="21">
        <v>117.49</v>
      </c>
      <c r="D10292" s="3" t="str">
        <f t="shared" si="160"/>
        <v/>
      </c>
      <c r="E10292" s="20" t="s">
        <v>382</v>
      </c>
    </row>
    <row r="10293" spans="1:5" outlineLevel="2" x14ac:dyDescent="0.25">
      <c r="A10293" s="22">
        <v>45525</v>
      </c>
      <c r="B10293" s="20" t="s">
        <v>182</v>
      </c>
      <c r="C10293" s="21">
        <v>50.72</v>
      </c>
      <c r="D10293" s="3" t="str">
        <f t="shared" si="160"/>
        <v/>
      </c>
      <c r="E10293" s="20" t="s">
        <v>387</v>
      </c>
    </row>
    <row r="10294" spans="1:5" outlineLevel="2" x14ac:dyDescent="0.25">
      <c r="A10294" s="22">
        <v>45525</v>
      </c>
      <c r="B10294" s="20" t="s">
        <v>182</v>
      </c>
      <c r="C10294" s="21">
        <v>119.88</v>
      </c>
      <c r="D10294" s="3" t="str">
        <f t="shared" si="160"/>
        <v/>
      </c>
      <c r="E10294" s="20" t="s">
        <v>384</v>
      </c>
    </row>
    <row r="10295" spans="1:5" outlineLevel="2" x14ac:dyDescent="0.25">
      <c r="A10295" s="22">
        <v>45525</v>
      </c>
      <c r="B10295" s="20" t="s">
        <v>182</v>
      </c>
      <c r="C10295" s="21">
        <v>153.30000000000001</v>
      </c>
      <c r="D10295" s="3" t="str">
        <f t="shared" si="160"/>
        <v/>
      </c>
      <c r="E10295" s="20" t="s">
        <v>387</v>
      </c>
    </row>
    <row r="10296" spans="1:5" outlineLevel="2" x14ac:dyDescent="0.25">
      <c r="A10296" s="22">
        <v>45525</v>
      </c>
      <c r="B10296" s="20" t="s">
        <v>182</v>
      </c>
      <c r="C10296" s="21">
        <v>90.48</v>
      </c>
      <c r="D10296" s="3" t="str">
        <f t="shared" si="160"/>
        <v/>
      </c>
      <c r="E10296" s="20" t="s">
        <v>381</v>
      </c>
    </row>
    <row r="10297" spans="1:5" outlineLevel="2" x14ac:dyDescent="0.25">
      <c r="A10297" s="22">
        <v>45525</v>
      </c>
      <c r="B10297" s="20" t="s">
        <v>182</v>
      </c>
      <c r="C10297" s="21">
        <v>184.52</v>
      </c>
      <c r="D10297" s="3" t="str">
        <f t="shared" si="160"/>
        <v/>
      </c>
      <c r="E10297" s="20" t="s">
        <v>387</v>
      </c>
    </row>
    <row r="10298" spans="1:5" outlineLevel="2" x14ac:dyDescent="0.25">
      <c r="A10298" s="22">
        <v>45525</v>
      </c>
      <c r="B10298" s="20" t="s">
        <v>182</v>
      </c>
      <c r="C10298" s="21">
        <v>188.62</v>
      </c>
      <c r="D10298" s="3" t="str">
        <f t="shared" si="160"/>
        <v/>
      </c>
      <c r="E10298" s="20" t="s">
        <v>387</v>
      </c>
    </row>
    <row r="10299" spans="1:5" outlineLevel="2" x14ac:dyDescent="0.25">
      <c r="A10299" s="22">
        <v>45525</v>
      </c>
      <c r="B10299" s="20" t="s">
        <v>182</v>
      </c>
      <c r="C10299" s="21">
        <v>212.18</v>
      </c>
      <c r="D10299" s="3" t="str">
        <f t="shared" si="160"/>
        <v/>
      </c>
      <c r="E10299" s="20" t="s">
        <v>387</v>
      </c>
    </row>
    <row r="10300" spans="1:5" outlineLevel="2" x14ac:dyDescent="0.25">
      <c r="A10300" s="22">
        <v>45525</v>
      </c>
      <c r="B10300" s="20" t="s">
        <v>182</v>
      </c>
      <c r="C10300" s="21">
        <v>316.79000000000002</v>
      </c>
      <c r="D10300" s="3" t="str">
        <f t="shared" si="160"/>
        <v/>
      </c>
      <c r="E10300" s="20" t="s">
        <v>384</v>
      </c>
    </row>
    <row r="10301" spans="1:5" outlineLevel="2" x14ac:dyDescent="0.25">
      <c r="A10301" s="22">
        <v>45525</v>
      </c>
      <c r="B10301" s="20" t="s">
        <v>182</v>
      </c>
      <c r="C10301" s="21">
        <v>798.9</v>
      </c>
      <c r="D10301" s="3" t="str">
        <f t="shared" si="160"/>
        <v/>
      </c>
      <c r="E10301" s="20" t="s">
        <v>396</v>
      </c>
    </row>
    <row r="10302" spans="1:5" outlineLevel="2" x14ac:dyDescent="0.25">
      <c r="A10302" s="22">
        <v>45525</v>
      </c>
      <c r="B10302" s="20" t="s">
        <v>182</v>
      </c>
      <c r="C10302" s="21">
        <v>145.69999999999999</v>
      </c>
      <c r="D10302" s="3" t="str">
        <f t="shared" si="160"/>
        <v/>
      </c>
      <c r="E10302" s="20" t="s">
        <v>382</v>
      </c>
    </row>
    <row r="10303" spans="1:5" outlineLevel="2" x14ac:dyDescent="0.25">
      <c r="A10303" s="22">
        <v>45525</v>
      </c>
      <c r="B10303" s="20" t="s">
        <v>182</v>
      </c>
      <c r="C10303" s="21">
        <v>75.86</v>
      </c>
      <c r="D10303" s="3" t="str">
        <f t="shared" si="160"/>
        <v/>
      </c>
      <c r="E10303" s="20" t="s">
        <v>382</v>
      </c>
    </row>
    <row r="10304" spans="1:5" outlineLevel="2" x14ac:dyDescent="0.25">
      <c r="A10304" s="22">
        <v>45525</v>
      </c>
      <c r="B10304" s="20" t="s">
        <v>182</v>
      </c>
      <c r="C10304" s="21">
        <v>199.68</v>
      </c>
      <c r="D10304" s="3" t="str">
        <f t="shared" si="160"/>
        <v/>
      </c>
      <c r="E10304" s="20" t="s">
        <v>382</v>
      </c>
    </row>
    <row r="10305" spans="1:5" outlineLevel="2" x14ac:dyDescent="0.25">
      <c r="A10305" s="22">
        <v>45525</v>
      </c>
      <c r="B10305" s="20" t="s">
        <v>182</v>
      </c>
      <c r="C10305" s="21">
        <v>89.98</v>
      </c>
      <c r="D10305" s="3" t="str">
        <f t="shared" si="160"/>
        <v/>
      </c>
      <c r="E10305" s="20" t="s">
        <v>381</v>
      </c>
    </row>
    <row r="10306" spans="1:5" outlineLevel="2" x14ac:dyDescent="0.25">
      <c r="A10306" s="22">
        <v>45525</v>
      </c>
      <c r="B10306" s="20" t="s">
        <v>182</v>
      </c>
      <c r="C10306" s="21">
        <v>183.76</v>
      </c>
      <c r="D10306" s="3" t="str">
        <f t="shared" si="160"/>
        <v/>
      </c>
      <c r="E10306" s="20" t="s">
        <v>384</v>
      </c>
    </row>
    <row r="10307" spans="1:5" outlineLevel="2" x14ac:dyDescent="0.25">
      <c r="A10307" s="22">
        <v>45525</v>
      </c>
      <c r="B10307" s="20" t="s">
        <v>182</v>
      </c>
      <c r="C10307" s="21">
        <v>85.48</v>
      </c>
      <c r="D10307" s="3" t="str">
        <f t="shared" si="160"/>
        <v/>
      </c>
      <c r="E10307" s="20" t="s">
        <v>381</v>
      </c>
    </row>
    <row r="10308" spans="1:5" outlineLevel="2" x14ac:dyDescent="0.25">
      <c r="A10308" s="22">
        <v>45525</v>
      </c>
      <c r="B10308" s="20" t="s">
        <v>182</v>
      </c>
      <c r="C10308" s="21">
        <v>244.73</v>
      </c>
      <c r="D10308" s="3" t="str">
        <f t="shared" si="160"/>
        <v/>
      </c>
      <c r="E10308" s="20" t="s">
        <v>381</v>
      </c>
    </row>
    <row r="10309" spans="1:5" outlineLevel="2" x14ac:dyDescent="0.25">
      <c r="A10309" s="22">
        <v>45525</v>
      </c>
      <c r="B10309" s="20" t="s">
        <v>182</v>
      </c>
      <c r="C10309" s="21">
        <v>247.02</v>
      </c>
      <c r="D10309" s="3" t="str">
        <f t="shared" si="160"/>
        <v/>
      </c>
      <c r="E10309" s="20" t="s">
        <v>384</v>
      </c>
    </row>
    <row r="10310" spans="1:5" outlineLevel="2" x14ac:dyDescent="0.25">
      <c r="A10310" s="22">
        <v>45525</v>
      </c>
      <c r="B10310" s="20" t="s">
        <v>182</v>
      </c>
      <c r="C10310" s="21">
        <v>400</v>
      </c>
      <c r="D10310" s="3" t="str">
        <f t="shared" si="160"/>
        <v/>
      </c>
      <c r="E10310" s="20" t="s">
        <v>387</v>
      </c>
    </row>
    <row r="10311" spans="1:5" outlineLevel="2" x14ac:dyDescent="0.25">
      <c r="A10311" s="22">
        <v>45525</v>
      </c>
      <c r="B10311" s="20" t="s">
        <v>182</v>
      </c>
      <c r="C10311" s="21">
        <v>307.18</v>
      </c>
      <c r="D10311" s="3" t="str">
        <f t="shared" si="160"/>
        <v/>
      </c>
      <c r="E10311" s="20" t="s">
        <v>381</v>
      </c>
    </row>
    <row r="10312" spans="1:5" outlineLevel="2" x14ac:dyDescent="0.25">
      <c r="A10312" s="22">
        <v>45525</v>
      </c>
      <c r="B10312" s="20" t="s">
        <v>182</v>
      </c>
      <c r="C10312" s="21">
        <v>380.92</v>
      </c>
      <c r="D10312" s="3" t="str">
        <f t="shared" ref="D10312:D10375" si="161">IF(E10312=0,"TOTAL","")</f>
        <v/>
      </c>
      <c r="E10312" s="20" t="s">
        <v>381</v>
      </c>
    </row>
    <row r="10313" spans="1:5" outlineLevel="2" x14ac:dyDescent="0.25">
      <c r="A10313" s="22">
        <v>45525</v>
      </c>
      <c r="B10313" s="20" t="s">
        <v>182</v>
      </c>
      <c r="C10313" s="21">
        <v>481.84</v>
      </c>
      <c r="D10313" s="3" t="str">
        <f t="shared" si="161"/>
        <v/>
      </c>
      <c r="E10313" s="20" t="s">
        <v>381</v>
      </c>
    </row>
    <row r="10314" spans="1:5" outlineLevel="2" x14ac:dyDescent="0.25">
      <c r="A10314" s="22">
        <v>45525</v>
      </c>
      <c r="B10314" s="20" t="s">
        <v>182</v>
      </c>
      <c r="C10314" s="21">
        <v>362.59</v>
      </c>
      <c r="D10314" s="3" t="str">
        <f t="shared" si="161"/>
        <v/>
      </c>
      <c r="E10314" s="20" t="s">
        <v>387</v>
      </c>
    </row>
    <row r="10315" spans="1:5" outlineLevel="2" x14ac:dyDescent="0.25">
      <c r="A10315" s="22">
        <v>45525</v>
      </c>
      <c r="B10315" s="20" t="s">
        <v>182</v>
      </c>
      <c r="C10315" s="21">
        <v>229.96</v>
      </c>
      <c r="D10315" s="3" t="str">
        <f t="shared" si="161"/>
        <v/>
      </c>
      <c r="E10315" s="20" t="s">
        <v>381</v>
      </c>
    </row>
    <row r="10316" spans="1:5" outlineLevel="2" x14ac:dyDescent="0.25">
      <c r="A10316" s="22">
        <v>45525</v>
      </c>
      <c r="B10316" s="20" t="s">
        <v>182</v>
      </c>
      <c r="C10316" s="21">
        <v>43.6</v>
      </c>
      <c r="D10316" s="3" t="str">
        <f t="shared" si="161"/>
        <v/>
      </c>
      <c r="E10316" s="20" t="s">
        <v>384</v>
      </c>
    </row>
    <row r="10317" spans="1:5" outlineLevel="2" x14ac:dyDescent="0.25">
      <c r="A10317" s="22">
        <v>45525</v>
      </c>
      <c r="B10317" s="20" t="s">
        <v>182</v>
      </c>
      <c r="C10317" s="21">
        <v>264.14</v>
      </c>
      <c r="D10317" s="3" t="str">
        <f t="shared" si="161"/>
        <v/>
      </c>
      <c r="E10317" s="20" t="s">
        <v>384</v>
      </c>
    </row>
    <row r="10318" spans="1:5" outlineLevel="2" x14ac:dyDescent="0.25">
      <c r="A10318" s="22">
        <v>45525</v>
      </c>
      <c r="B10318" s="20" t="s">
        <v>182</v>
      </c>
      <c r="C10318" s="21">
        <v>283.88</v>
      </c>
      <c r="D10318" s="3" t="str">
        <f t="shared" si="161"/>
        <v/>
      </c>
      <c r="E10318" s="20" t="s">
        <v>387</v>
      </c>
    </row>
    <row r="10319" spans="1:5" outlineLevel="2" x14ac:dyDescent="0.25">
      <c r="A10319" s="22">
        <v>45525</v>
      </c>
      <c r="B10319" s="20" t="s">
        <v>182</v>
      </c>
      <c r="C10319" s="21">
        <v>295.61</v>
      </c>
      <c r="D10319" s="3" t="str">
        <f t="shared" si="161"/>
        <v/>
      </c>
      <c r="E10319" s="20" t="s">
        <v>381</v>
      </c>
    </row>
    <row r="10320" spans="1:5" outlineLevel="2" x14ac:dyDescent="0.25">
      <c r="A10320" s="22">
        <v>45525</v>
      </c>
      <c r="B10320" s="20" t="s">
        <v>182</v>
      </c>
      <c r="C10320" s="21">
        <v>312.26</v>
      </c>
      <c r="D10320" s="3" t="str">
        <f t="shared" si="161"/>
        <v/>
      </c>
      <c r="E10320" s="20" t="s">
        <v>381</v>
      </c>
    </row>
    <row r="10321" spans="1:5" outlineLevel="2" x14ac:dyDescent="0.25">
      <c r="A10321" s="22">
        <v>45525</v>
      </c>
      <c r="B10321" s="20" t="s">
        <v>182</v>
      </c>
      <c r="C10321" s="21">
        <v>199</v>
      </c>
      <c r="D10321" s="3" t="str">
        <f t="shared" si="161"/>
        <v/>
      </c>
      <c r="E10321" s="20" t="s">
        <v>381</v>
      </c>
    </row>
    <row r="10322" spans="1:5" outlineLevel="2" x14ac:dyDescent="0.25">
      <c r="A10322" s="22">
        <v>45525</v>
      </c>
      <c r="B10322" s="20" t="s">
        <v>182</v>
      </c>
      <c r="C10322" s="21">
        <v>379.2</v>
      </c>
      <c r="D10322" s="3" t="str">
        <f t="shared" si="161"/>
        <v/>
      </c>
      <c r="E10322" s="20" t="s">
        <v>381</v>
      </c>
    </row>
    <row r="10323" spans="1:5" outlineLevel="2" x14ac:dyDescent="0.25">
      <c r="A10323" s="22">
        <v>45525</v>
      </c>
      <c r="B10323" s="20" t="s">
        <v>182</v>
      </c>
      <c r="C10323" s="21">
        <v>0</v>
      </c>
      <c r="D10323" s="3" t="str">
        <f t="shared" si="161"/>
        <v/>
      </c>
      <c r="E10323" s="20" t="s">
        <v>384</v>
      </c>
    </row>
    <row r="10324" spans="1:5" outlineLevel="2" x14ac:dyDescent="0.25">
      <c r="A10324" s="22">
        <v>45525</v>
      </c>
      <c r="B10324" s="20" t="s">
        <v>182</v>
      </c>
      <c r="C10324" s="21">
        <v>302.04000000000002</v>
      </c>
      <c r="D10324" s="3" t="str">
        <f t="shared" si="161"/>
        <v/>
      </c>
      <c r="E10324" s="20" t="s">
        <v>387</v>
      </c>
    </row>
    <row r="10325" spans="1:5" outlineLevel="2" x14ac:dyDescent="0.25">
      <c r="A10325" s="22">
        <v>45525</v>
      </c>
      <c r="B10325" s="20" t="s">
        <v>182</v>
      </c>
      <c r="C10325" s="21">
        <v>236.92</v>
      </c>
      <c r="D10325" s="3" t="str">
        <f t="shared" si="161"/>
        <v/>
      </c>
      <c r="E10325" s="20" t="s">
        <v>384</v>
      </c>
    </row>
    <row r="10326" spans="1:5" outlineLevel="2" x14ac:dyDescent="0.25">
      <c r="A10326" s="22">
        <v>45525</v>
      </c>
      <c r="B10326" s="20" t="s">
        <v>182</v>
      </c>
      <c r="C10326" s="21">
        <v>497.65</v>
      </c>
      <c r="D10326" s="3" t="str">
        <f t="shared" si="161"/>
        <v/>
      </c>
      <c r="E10326" s="20" t="s">
        <v>381</v>
      </c>
    </row>
    <row r="10327" spans="1:5" outlineLevel="2" x14ac:dyDescent="0.25">
      <c r="A10327" s="22">
        <v>45525</v>
      </c>
      <c r="B10327" s="20" t="s">
        <v>182</v>
      </c>
      <c r="C10327" s="21">
        <v>249.84</v>
      </c>
      <c r="D10327" s="3" t="str">
        <f t="shared" si="161"/>
        <v/>
      </c>
      <c r="E10327" s="20" t="s">
        <v>387</v>
      </c>
    </row>
    <row r="10328" spans="1:5" outlineLevel="2" x14ac:dyDescent="0.25">
      <c r="A10328" s="22">
        <v>45525</v>
      </c>
      <c r="B10328" s="20" t="s">
        <v>182</v>
      </c>
      <c r="C10328" s="21">
        <v>78.78</v>
      </c>
      <c r="D10328" s="3" t="str">
        <f t="shared" si="161"/>
        <v/>
      </c>
      <c r="E10328" s="20" t="s">
        <v>381</v>
      </c>
    </row>
    <row r="10329" spans="1:5" outlineLevel="2" x14ac:dyDescent="0.25">
      <c r="A10329" s="22">
        <v>45525</v>
      </c>
      <c r="B10329" s="20" t="s">
        <v>182</v>
      </c>
      <c r="C10329" s="21">
        <v>85.41</v>
      </c>
      <c r="D10329" s="3" t="str">
        <f t="shared" si="161"/>
        <v/>
      </c>
      <c r="E10329" s="20" t="s">
        <v>384</v>
      </c>
    </row>
    <row r="10330" spans="1:5" outlineLevel="2" x14ac:dyDescent="0.25">
      <c r="A10330" s="22">
        <v>45525</v>
      </c>
      <c r="B10330" s="20" t="s">
        <v>182</v>
      </c>
      <c r="C10330" s="21">
        <v>104.62</v>
      </c>
      <c r="D10330" s="3" t="str">
        <f t="shared" si="161"/>
        <v/>
      </c>
      <c r="E10330" s="20" t="s">
        <v>381</v>
      </c>
    </row>
    <row r="10331" spans="1:5" outlineLevel="2" x14ac:dyDescent="0.25">
      <c r="A10331" s="22">
        <v>45525</v>
      </c>
      <c r="B10331" s="20" t="s">
        <v>182</v>
      </c>
      <c r="C10331" s="21">
        <v>44.94</v>
      </c>
      <c r="D10331" s="3" t="str">
        <f t="shared" si="161"/>
        <v/>
      </c>
      <c r="E10331" s="20" t="s">
        <v>381</v>
      </c>
    </row>
    <row r="10332" spans="1:5" outlineLevel="2" x14ac:dyDescent="0.25">
      <c r="A10332" s="22">
        <v>45525</v>
      </c>
      <c r="B10332" s="20" t="s">
        <v>182</v>
      </c>
      <c r="C10332" s="21">
        <v>49.98</v>
      </c>
      <c r="D10332" s="3" t="str">
        <f t="shared" si="161"/>
        <v/>
      </c>
      <c r="E10332" s="20" t="s">
        <v>381</v>
      </c>
    </row>
    <row r="10333" spans="1:5" outlineLevel="2" x14ac:dyDescent="0.25">
      <c r="A10333" s="22">
        <v>45525</v>
      </c>
      <c r="B10333" s="20" t="s">
        <v>182</v>
      </c>
      <c r="C10333" s="21">
        <v>69.959999999999994</v>
      </c>
      <c r="D10333" s="3" t="str">
        <f t="shared" si="161"/>
        <v/>
      </c>
      <c r="E10333" s="20" t="s">
        <v>387</v>
      </c>
    </row>
    <row r="10334" spans="1:5" outlineLevel="2" x14ac:dyDescent="0.25">
      <c r="A10334" s="22">
        <v>45525</v>
      </c>
      <c r="B10334" s="20" t="s">
        <v>182</v>
      </c>
      <c r="C10334" s="21">
        <v>50.44</v>
      </c>
      <c r="D10334" s="3" t="str">
        <f t="shared" si="161"/>
        <v/>
      </c>
      <c r="E10334" s="20" t="s">
        <v>387</v>
      </c>
    </row>
    <row r="10335" spans="1:5" outlineLevel="2" x14ac:dyDescent="0.25">
      <c r="A10335" s="22">
        <v>45525</v>
      </c>
      <c r="B10335" s="20" t="s">
        <v>182</v>
      </c>
      <c r="C10335" s="21">
        <v>125.46</v>
      </c>
      <c r="D10335" s="3" t="str">
        <f t="shared" si="161"/>
        <v/>
      </c>
      <c r="E10335" s="20" t="s">
        <v>381</v>
      </c>
    </row>
    <row r="10336" spans="1:5" outlineLevel="2" x14ac:dyDescent="0.25">
      <c r="A10336" s="22">
        <v>45525</v>
      </c>
      <c r="B10336" s="20" t="s">
        <v>182</v>
      </c>
      <c r="C10336" s="21">
        <v>148.44</v>
      </c>
      <c r="D10336" s="3" t="str">
        <f t="shared" si="161"/>
        <v/>
      </c>
      <c r="E10336" s="20" t="s">
        <v>387</v>
      </c>
    </row>
    <row r="10337" spans="1:5" outlineLevel="2" x14ac:dyDescent="0.25">
      <c r="A10337" s="22">
        <v>45525</v>
      </c>
      <c r="B10337" s="20" t="s">
        <v>182</v>
      </c>
      <c r="C10337" s="21">
        <v>144.91999999999999</v>
      </c>
      <c r="D10337" s="3" t="str">
        <f t="shared" si="161"/>
        <v/>
      </c>
      <c r="E10337" s="20" t="s">
        <v>387</v>
      </c>
    </row>
    <row r="10338" spans="1:5" outlineLevel="2" x14ac:dyDescent="0.25">
      <c r="A10338" s="22">
        <v>45525</v>
      </c>
      <c r="B10338" s="20" t="s">
        <v>182</v>
      </c>
      <c r="C10338" s="21">
        <v>149.84</v>
      </c>
      <c r="D10338" s="3" t="str">
        <f t="shared" si="161"/>
        <v/>
      </c>
      <c r="E10338" s="20" t="s">
        <v>387</v>
      </c>
    </row>
    <row r="10339" spans="1:5" outlineLevel="2" x14ac:dyDescent="0.25">
      <c r="A10339" s="22">
        <v>45525</v>
      </c>
      <c r="B10339" s="20" t="s">
        <v>182</v>
      </c>
      <c r="C10339" s="21">
        <v>322.14999999999998</v>
      </c>
      <c r="D10339" s="3" t="str">
        <f t="shared" si="161"/>
        <v/>
      </c>
      <c r="E10339" s="20" t="s">
        <v>387</v>
      </c>
    </row>
    <row r="10340" spans="1:5" outlineLevel="2" x14ac:dyDescent="0.25">
      <c r="A10340" s="22">
        <v>45525</v>
      </c>
      <c r="B10340" s="20" t="s">
        <v>182</v>
      </c>
      <c r="C10340" s="21">
        <v>383.76</v>
      </c>
      <c r="D10340" s="3" t="str">
        <f t="shared" si="161"/>
        <v/>
      </c>
      <c r="E10340" s="20" t="s">
        <v>387</v>
      </c>
    </row>
    <row r="10341" spans="1:5" outlineLevel="2" x14ac:dyDescent="0.25">
      <c r="A10341" s="22">
        <v>45525</v>
      </c>
      <c r="B10341" s="20" t="s">
        <v>182</v>
      </c>
      <c r="C10341" s="21">
        <v>135.38</v>
      </c>
      <c r="D10341" s="3" t="str">
        <f t="shared" si="161"/>
        <v/>
      </c>
      <c r="E10341" s="20" t="s">
        <v>381</v>
      </c>
    </row>
    <row r="10342" spans="1:5" outlineLevel="2" x14ac:dyDescent="0.25">
      <c r="A10342" s="22">
        <v>45525</v>
      </c>
      <c r="B10342" s="20" t="s">
        <v>182</v>
      </c>
      <c r="C10342" s="21">
        <v>346.68</v>
      </c>
      <c r="D10342" s="3" t="str">
        <f t="shared" si="161"/>
        <v/>
      </c>
      <c r="E10342" s="20" t="s">
        <v>387</v>
      </c>
    </row>
    <row r="10343" spans="1:5" outlineLevel="2" x14ac:dyDescent="0.25">
      <c r="A10343" s="22">
        <v>45525</v>
      </c>
      <c r="B10343" s="20" t="s">
        <v>182</v>
      </c>
      <c r="C10343" s="21">
        <v>498.2</v>
      </c>
      <c r="D10343" s="3" t="str">
        <f t="shared" si="161"/>
        <v/>
      </c>
      <c r="E10343" s="20" t="s">
        <v>381</v>
      </c>
    </row>
    <row r="10344" spans="1:5" outlineLevel="2" x14ac:dyDescent="0.25">
      <c r="A10344" s="22">
        <v>45525</v>
      </c>
      <c r="B10344" s="20" t="s">
        <v>182</v>
      </c>
      <c r="C10344" s="21">
        <v>101.36</v>
      </c>
      <c r="D10344" s="3" t="str">
        <f t="shared" si="161"/>
        <v/>
      </c>
      <c r="E10344" s="20" t="s">
        <v>381</v>
      </c>
    </row>
    <row r="10345" spans="1:5" outlineLevel="2" x14ac:dyDescent="0.25">
      <c r="A10345" s="22">
        <v>45525</v>
      </c>
      <c r="B10345" s="20" t="s">
        <v>182</v>
      </c>
      <c r="C10345" s="21">
        <v>590.34</v>
      </c>
      <c r="D10345" s="3" t="str">
        <f t="shared" si="161"/>
        <v/>
      </c>
      <c r="E10345" s="20" t="s">
        <v>384</v>
      </c>
    </row>
    <row r="10346" spans="1:5" outlineLevel="2" x14ac:dyDescent="0.25">
      <c r="A10346" s="22">
        <v>45525</v>
      </c>
      <c r="B10346" s="20" t="s">
        <v>182</v>
      </c>
      <c r="C10346" s="21">
        <v>286.77999999999997</v>
      </c>
      <c r="D10346" s="3" t="str">
        <f t="shared" si="161"/>
        <v/>
      </c>
      <c r="E10346" s="20" t="s">
        <v>382</v>
      </c>
    </row>
    <row r="10347" spans="1:5" outlineLevel="2" x14ac:dyDescent="0.25">
      <c r="A10347" s="22">
        <v>45525</v>
      </c>
      <c r="B10347" s="20" t="s">
        <v>182</v>
      </c>
      <c r="C10347" s="21">
        <v>493.02</v>
      </c>
      <c r="D10347" s="3" t="str">
        <f t="shared" si="161"/>
        <v/>
      </c>
      <c r="E10347" s="20" t="s">
        <v>396</v>
      </c>
    </row>
    <row r="10348" spans="1:5" outlineLevel="2" x14ac:dyDescent="0.25">
      <c r="A10348" s="22">
        <v>45525</v>
      </c>
      <c r="B10348" s="20" t="s">
        <v>182</v>
      </c>
      <c r="C10348" s="21">
        <v>243.46</v>
      </c>
      <c r="D10348" s="3" t="str">
        <f t="shared" si="161"/>
        <v/>
      </c>
      <c r="E10348" s="20" t="s">
        <v>384</v>
      </c>
    </row>
    <row r="10349" spans="1:5" outlineLevel="2" x14ac:dyDescent="0.25">
      <c r="A10349" s="22">
        <v>45525</v>
      </c>
      <c r="B10349" s="20" t="s">
        <v>182</v>
      </c>
      <c r="C10349" s="21">
        <v>299.33999999999997</v>
      </c>
      <c r="D10349" s="3" t="str">
        <f t="shared" si="161"/>
        <v/>
      </c>
      <c r="E10349" s="20" t="s">
        <v>384</v>
      </c>
    </row>
    <row r="10350" spans="1:5" outlineLevel="2" x14ac:dyDescent="0.25">
      <c r="A10350" s="22">
        <v>45525</v>
      </c>
      <c r="B10350" s="20" t="s">
        <v>182</v>
      </c>
      <c r="C10350" s="21">
        <v>16.98</v>
      </c>
      <c r="D10350" s="3" t="str">
        <f t="shared" si="161"/>
        <v/>
      </c>
      <c r="E10350" s="20" t="s">
        <v>381</v>
      </c>
    </row>
    <row r="10351" spans="1:5" outlineLevel="2" x14ac:dyDescent="0.25">
      <c r="A10351" s="22">
        <v>45525</v>
      </c>
      <c r="B10351" s="20" t="s">
        <v>182</v>
      </c>
      <c r="C10351" s="21">
        <v>470.75</v>
      </c>
      <c r="D10351" s="3" t="str">
        <f t="shared" si="161"/>
        <v/>
      </c>
      <c r="E10351" s="20" t="s">
        <v>387</v>
      </c>
    </row>
    <row r="10352" spans="1:5" outlineLevel="2" x14ac:dyDescent="0.25">
      <c r="A10352" s="22">
        <v>45525</v>
      </c>
      <c r="B10352" s="20" t="s">
        <v>182</v>
      </c>
      <c r="C10352" s="21">
        <v>498.58</v>
      </c>
      <c r="D10352" s="3" t="str">
        <f t="shared" si="161"/>
        <v/>
      </c>
      <c r="E10352" s="20" t="s">
        <v>387</v>
      </c>
    </row>
    <row r="10353" spans="1:5" outlineLevel="2" x14ac:dyDescent="0.25">
      <c r="A10353" s="22">
        <v>45525</v>
      </c>
      <c r="B10353" s="20" t="s">
        <v>182</v>
      </c>
      <c r="C10353" s="21">
        <v>590.72</v>
      </c>
      <c r="D10353" s="3" t="str">
        <f t="shared" si="161"/>
        <v/>
      </c>
      <c r="E10353" s="20" t="s">
        <v>396</v>
      </c>
    </row>
    <row r="10354" spans="1:5" outlineLevel="2" x14ac:dyDescent="0.25">
      <c r="A10354" s="22">
        <v>45525</v>
      </c>
      <c r="B10354" s="20" t="s">
        <v>182</v>
      </c>
      <c r="C10354" s="21">
        <v>173.96</v>
      </c>
      <c r="D10354" s="3" t="str">
        <f t="shared" si="161"/>
        <v/>
      </c>
      <c r="E10354" s="20" t="s">
        <v>381</v>
      </c>
    </row>
    <row r="10355" spans="1:5" outlineLevel="2" x14ac:dyDescent="0.25">
      <c r="A10355" s="22">
        <v>45525</v>
      </c>
      <c r="B10355" s="20" t="s">
        <v>182</v>
      </c>
      <c r="C10355" s="21">
        <v>122.82</v>
      </c>
      <c r="D10355" s="3" t="str">
        <f t="shared" si="161"/>
        <v/>
      </c>
      <c r="E10355" s="20" t="s">
        <v>384</v>
      </c>
    </row>
    <row r="10356" spans="1:5" outlineLevel="2" x14ac:dyDescent="0.25">
      <c r="A10356" s="22">
        <v>45525</v>
      </c>
      <c r="B10356" s="20" t="s">
        <v>182</v>
      </c>
      <c r="C10356" s="21">
        <v>21.96</v>
      </c>
      <c r="D10356" s="3" t="str">
        <f t="shared" si="161"/>
        <v/>
      </c>
      <c r="E10356" s="20" t="s">
        <v>381</v>
      </c>
    </row>
    <row r="10357" spans="1:5" outlineLevel="2" x14ac:dyDescent="0.25">
      <c r="A10357" s="22">
        <v>45525</v>
      </c>
      <c r="B10357" s="20" t="s">
        <v>182</v>
      </c>
      <c r="C10357" s="21">
        <v>92.02</v>
      </c>
      <c r="D10357" s="3" t="str">
        <f t="shared" si="161"/>
        <v/>
      </c>
      <c r="E10357" s="20" t="s">
        <v>381</v>
      </c>
    </row>
    <row r="10358" spans="1:5" outlineLevel="2" x14ac:dyDescent="0.25">
      <c r="A10358" s="22">
        <v>45525</v>
      </c>
      <c r="B10358" s="20" t="s">
        <v>182</v>
      </c>
      <c r="C10358" s="21">
        <v>164.76</v>
      </c>
      <c r="D10358" s="3" t="str">
        <f t="shared" si="161"/>
        <v/>
      </c>
      <c r="E10358" s="20" t="s">
        <v>387</v>
      </c>
    </row>
    <row r="10359" spans="1:5" outlineLevel="2" x14ac:dyDescent="0.25">
      <c r="A10359" s="22">
        <v>45525</v>
      </c>
      <c r="B10359" s="20" t="s">
        <v>182</v>
      </c>
      <c r="C10359" s="21">
        <v>196.24</v>
      </c>
      <c r="D10359" s="3" t="str">
        <f t="shared" si="161"/>
        <v/>
      </c>
      <c r="E10359" s="20" t="s">
        <v>381</v>
      </c>
    </row>
    <row r="10360" spans="1:5" outlineLevel="2" x14ac:dyDescent="0.25">
      <c r="A10360" s="22">
        <v>45525</v>
      </c>
      <c r="B10360" s="20" t="s">
        <v>182</v>
      </c>
      <c r="C10360" s="21">
        <v>291.83999999999997</v>
      </c>
      <c r="D10360" s="3" t="str">
        <f t="shared" si="161"/>
        <v/>
      </c>
      <c r="E10360" s="20" t="s">
        <v>381</v>
      </c>
    </row>
    <row r="10361" spans="1:5" outlineLevel="2" x14ac:dyDescent="0.25">
      <c r="A10361" s="22">
        <v>45525</v>
      </c>
      <c r="B10361" s="20" t="s">
        <v>182</v>
      </c>
      <c r="C10361" s="21">
        <v>423.1</v>
      </c>
      <c r="D10361" s="3" t="str">
        <f t="shared" si="161"/>
        <v/>
      </c>
      <c r="E10361" s="20" t="s">
        <v>387</v>
      </c>
    </row>
    <row r="10362" spans="1:5" outlineLevel="1" x14ac:dyDescent="0.25">
      <c r="A10362" s="28">
        <f>A10361</f>
        <v>45525</v>
      </c>
      <c r="B10362" s="29" t="str">
        <f>B10361</f>
        <v>SAM'S CLUB DIRECT</v>
      </c>
      <c r="C10362" s="30">
        <f>SUBTOTAL(9,C10281:C10361)</f>
        <v>18765.340000000004</v>
      </c>
      <c r="D10362" s="31" t="str">
        <f t="shared" si="161"/>
        <v>TOTAL</v>
      </c>
      <c r="E10362" s="20"/>
    </row>
    <row r="10363" spans="1:5" outlineLevel="2" x14ac:dyDescent="0.25">
      <c r="A10363" s="22">
        <v>45525</v>
      </c>
      <c r="B10363" s="20" t="s">
        <v>598</v>
      </c>
      <c r="C10363" s="21">
        <v>105210.81</v>
      </c>
      <c r="D10363" s="3" t="str">
        <f t="shared" si="161"/>
        <v/>
      </c>
      <c r="E10363" s="20" t="s">
        <v>399</v>
      </c>
    </row>
    <row r="10364" spans="1:5" outlineLevel="1" x14ac:dyDescent="0.25">
      <c r="A10364" s="28">
        <f>A10363</f>
        <v>45525</v>
      </c>
      <c r="B10364" s="29" t="str">
        <f>B10363</f>
        <v>SAVEONSP LLC</v>
      </c>
      <c r="C10364" s="30">
        <f>SUBTOTAL(9,C10363:C10363)</f>
        <v>105210.81</v>
      </c>
      <c r="D10364" s="31" t="str">
        <f t="shared" si="161"/>
        <v>TOTAL</v>
      </c>
      <c r="E10364" s="20"/>
    </row>
    <row r="10365" spans="1:5" outlineLevel="2" x14ac:dyDescent="0.25">
      <c r="A10365" s="22">
        <v>45525</v>
      </c>
      <c r="B10365" s="20" t="s">
        <v>183</v>
      </c>
      <c r="C10365" s="21">
        <v>999</v>
      </c>
      <c r="D10365" s="3" t="str">
        <f t="shared" si="161"/>
        <v/>
      </c>
      <c r="E10365" s="20" t="s">
        <v>383</v>
      </c>
    </row>
    <row r="10366" spans="1:5" outlineLevel="2" x14ac:dyDescent="0.25">
      <c r="A10366" s="22">
        <v>45525</v>
      </c>
      <c r="B10366" s="20" t="s">
        <v>183</v>
      </c>
      <c r="C10366" s="21">
        <v>3661.1</v>
      </c>
      <c r="D10366" s="3" t="str">
        <f t="shared" si="161"/>
        <v/>
      </c>
      <c r="E10366" s="20" t="s">
        <v>383</v>
      </c>
    </row>
    <row r="10367" spans="1:5" outlineLevel="1" x14ac:dyDescent="0.25">
      <c r="A10367" s="28">
        <f>A10366</f>
        <v>45525</v>
      </c>
      <c r="B10367" s="29" t="str">
        <f>B10366</f>
        <v>SCHOLASTIC INC</v>
      </c>
      <c r="C10367" s="30">
        <f>SUBTOTAL(9,C10365:C10366)</f>
        <v>4660.1000000000004</v>
      </c>
      <c r="D10367" s="31" t="str">
        <f t="shared" si="161"/>
        <v>TOTAL</v>
      </c>
      <c r="E10367" s="20"/>
    </row>
    <row r="10368" spans="1:5" outlineLevel="2" x14ac:dyDescent="0.25">
      <c r="A10368" s="22">
        <v>45525</v>
      </c>
      <c r="B10368" s="20" t="s">
        <v>1476</v>
      </c>
      <c r="C10368" s="21">
        <v>876.05</v>
      </c>
      <c r="D10368" s="3" t="str">
        <f t="shared" si="161"/>
        <v/>
      </c>
      <c r="E10368" s="20" t="s">
        <v>384</v>
      </c>
    </row>
    <row r="10369" spans="1:5" outlineLevel="1" x14ac:dyDescent="0.25">
      <c r="A10369" s="28">
        <f>A10368</f>
        <v>45525</v>
      </c>
      <c r="B10369" s="29" t="str">
        <f>B10368</f>
        <v>SCHOLASTIC BOOK CLUBS</v>
      </c>
      <c r="C10369" s="30">
        <f>SUBTOTAL(9,C10368:C10368)</f>
        <v>876.05</v>
      </c>
      <c r="D10369" s="31" t="str">
        <f t="shared" si="161"/>
        <v>TOTAL</v>
      </c>
      <c r="E10369" s="20"/>
    </row>
    <row r="10370" spans="1:5" outlineLevel="2" x14ac:dyDescent="0.25">
      <c r="A10370" s="22">
        <v>45525</v>
      </c>
      <c r="B10370" s="20" t="s">
        <v>183</v>
      </c>
      <c r="C10370" s="21">
        <v>813.83</v>
      </c>
      <c r="D10370" s="3" t="str">
        <f t="shared" si="161"/>
        <v/>
      </c>
      <c r="E10370" s="20" t="s">
        <v>383</v>
      </c>
    </row>
    <row r="10371" spans="1:5" outlineLevel="2" x14ac:dyDescent="0.25">
      <c r="A10371" s="22">
        <v>45525</v>
      </c>
      <c r="B10371" s="20" t="s">
        <v>183</v>
      </c>
      <c r="C10371" s="21">
        <v>813.8</v>
      </c>
      <c r="D10371" s="3" t="str">
        <f t="shared" si="161"/>
        <v/>
      </c>
      <c r="E10371" s="20" t="s">
        <v>383</v>
      </c>
    </row>
    <row r="10372" spans="1:5" outlineLevel="2" x14ac:dyDescent="0.25">
      <c r="A10372" s="22">
        <v>45525</v>
      </c>
      <c r="B10372" s="20" t="s">
        <v>183</v>
      </c>
      <c r="C10372" s="21">
        <v>434.29</v>
      </c>
      <c r="D10372" s="3" t="str">
        <f t="shared" si="161"/>
        <v/>
      </c>
      <c r="E10372" s="20" t="s">
        <v>383</v>
      </c>
    </row>
    <row r="10373" spans="1:5" outlineLevel="2" x14ac:dyDescent="0.25">
      <c r="A10373" s="22">
        <v>45525</v>
      </c>
      <c r="B10373" s="20" t="s">
        <v>183</v>
      </c>
      <c r="C10373" s="21">
        <v>813.92</v>
      </c>
      <c r="D10373" s="3" t="str">
        <f t="shared" si="161"/>
        <v/>
      </c>
      <c r="E10373" s="20" t="s">
        <v>383</v>
      </c>
    </row>
    <row r="10374" spans="1:5" outlineLevel="2" x14ac:dyDescent="0.25">
      <c r="A10374" s="22">
        <v>45525</v>
      </c>
      <c r="B10374" s="20" t="s">
        <v>183</v>
      </c>
      <c r="C10374" s="21">
        <v>434.28</v>
      </c>
      <c r="D10374" s="3" t="str">
        <f t="shared" si="161"/>
        <v/>
      </c>
      <c r="E10374" s="20" t="s">
        <v>383</v>
      </c>
    </row>
    <row r="10375" spans="1:5" outlineLevel="1" x14ac:dyDescent="0.25">
      <c r="A10375" s="28">
        <f>A10374</f>
        <v>45525</v>
      </c>
      <c r="B10375" s="29" t="str">
        <f>B10374</f>
        <v>SCHOLASTIC INC</v>
      </c>
      <c r="C10375" s="30">
        <f>SUBTOTAL(9,C10370:C10374)</f>
        <v>3310.12</v>
      </c>
      <c r="D10375" s="31" t="str">
        <f t="shared" si="161"/>
        <v>TOTAL</v>
      </c>
      <c r="E10375" s="20"/>
    </row>
    <row r="10376" spans="1:5" outlineLevel="2" x14ac:dyDescent="0.25">
      <c r="A10376" s="22">
        <v>45525</v>
      </c>
      <c r="B10376" s="20" t="s">
        <v>184</v>
      </c>
      <c r="C10376" s="21">
        <v>275.44</v>
      </c>
      <c r="D10376" s="3" t="str">
        <f t="shared" ref="D10376:D10439" si="162">IF(E10376=0,"TOTAL","")</f>
        <v/>
      </c>
      <c r="E10376" s="20" t="s">
        <v>381</v>
      </c>
    </row>
    <row r="10377" spans="1:5" outlineLevel="2" x14ac:dyDescent="0.25">
      <c r="A10377" s="22">
        <v>45525</v>
      </c>
      <c r="B10377" s="20" t="s">
        <v>184</v>
      </c>
      <c r="C10377" s="21">
        <v>275.44</v>
      </c>
      <c r="D10377" s="3" t="str">
        <f t="shared" si="162"/>
        <v/>
      </c>
      <c r="E10377" s="20" t="s">
        <v>381</v>
      </c>
    </row>
    <row r="10378" spans="1:5" outlineLevel="1" x14ac:dyDescent="0.25">
      <c r="A10378" s="28">
        <f>A10377</f>
        <v>45525</v>
      </c>
      <c r="B10378" s="29" t="str">
        <f>B10377</f>
        <v>SECURED MOBILITY LLC</v>
      </c>
      <c r="C10378" s="30">
        <f>SUBTOTAL(9,C10376:C10377)</f>
        <v>550.88</v>
      </c>
      <c r="D10378" s="31" t="str">
        <f t="shared" si="162"/>
        <v>TOTAL</v>
      </c>
      <c r="E10378" s="20"/>
    </row>
    <row r="10379" spans="1:5" outlineLevel="2" x14ac:dyDescent="0.25">
      <c r="A10379" s="22">
        <v>45525</v>
      </c>
      <c r="B10379" s="20" t="s">
        <v>1477</v>
      </c>
      <c r="C10379" s="21">
        <v>254.95</v>
      </c>
      <c r="D10379" s="3" t="str">
        <f t="shared" si="162"/>
        <v/>
      </c>
      <c r="E10379" s="20" t="s">
        <v>391</v>
      </c>
    </row>
    <row r="10380" spans="1:5" outlineLevel="1" x14ac:dyDescent="0.25">
      <c r="A10380" s="28">
        <f>A10379</f>
        <v>45525</v>
      </c>
      <c r="B10380" s="29" t="str">
        <f>B10379</f>
        <v>APOLLO MOTOR SPORTS INC</v>
      </c>
      <c r="C10380" s="30">
        <f>SUBTOTAL(9,C10379:C10379)</f>
        <v>254.95</v>
      </c>
      <c r="D10380" s="31" t="str">
        <f t="shared" si="162"/>
        <v>TOTAL</v>
      </c>
      <c r="E10380" s="20"/>
    </row>
    <row r="10381" spans="1:5" outlineLevel="2" x14ac:dyDescent="0.25">
      <c r="A10381" s="22">
        <v>45525</v>
      </c>
      <c r="B10381" s="20" t="s">
        <v>520</v>
      </c>
      <c r="C10381" s="21">
        <v>2500</v>
      </c>
      <c r="D10381" s="3" t="str">
        <f t="shared" si="162"/>
        <v/>
      </c>
      <c r="E10381" s="20" t="s">
        <v>385</v>
      </c>
    </row>
    <row r="10382" spans="1:5" outlineLevel="1" x14ac:dyDescent="0.25">
      <c r="A10382" s="28">
        <f>A10381</f>
        <v>45525</v>
      </c>
      <c r="B10382" s="29" t="str">
        <f>B10381</f>
        <v>SHAWNEE TREES</v>
      </c>
      <c r="C10382" s="30">
        <f>SUBTOTAL(9,C10381:C10381)</f>
        <v>2500</v>
      </c>
      <c r="D10382" s="31" t="str">
        <f t="shared" si="162"/>
        <v>TOTAL</v>
      </c>
      <c r="E10382" s="20"/>
    </row>
    <row r="10383" spans="1:5" outlineLevel="2" x14ac:dyDescent="0.25">
      <c r="A10383" s="22">
        <v>45525</v>
      </c>
      <c r="B10383" s="20" t="s">
        <v>1478</v>
      </c>
      <c r="C10383" s="21">
        <v>320</v>
      </c>
      <c r="D10383" s="3" t="str">
        <f t="shared" si="162"/>
        <v/>
      </c>
      <c r="E10383" s="20" t="s">
        <v>399</v>
      </c>
    </row>
    <row r="10384" spans="1:5" outlineLevel="2" x14ac:dyDescent="0.25">
      <c r="A10384" s="22">
        <v>45525</v>
      </c>
      <c r="B10384" s="20" t="s">
        <v>1478</v>
      </c>
      <c r="C10384" s="21">
        <v>170</v>
      </c>
      <c r="D10384" s="3" t="str">
        <f t="shared" si="162"/>
        <v/>
      </c>
      <c r="E10384" s="20" t="s">
        <v>399</v>
      </c>
    </row>
    <row r="10385" spans="1:5" outlineLevel="1" x14ac:dyDescent="0.25">
      <c r="A10385" s="28">
        <f>A10384</f>
        <v>45525</v>
      </c>
      <c r="B10385" s="29" t="str">
        <f>B10384</f>
        <v>JON SHEPPARD</v>
      </c>
      <c r="C10385" s="30">
        <f>SUBTOTAL(9,C10383:C10384)</f>
        <v>490</v>
      </c>
      <c r="D10385" s="31" t="str">
        <f t="shared" si="162"/>
        <v>TOTAL</v>
      </c>
      <c r="E10385" s="20"/>
    </row>
    <row r="10386" spans="1:5" outlineLevel="2" x14ac:dyDescent="0.25">
      <c r="A10386" s="22">
        <v>45525</v>
      </c>
      <c r="B10386" s="20" t="s">
        <v>185</v>
      </c>
      <c r="C10386" s="21">
        <v>47.59</v>
      </c>
      <c r="D10386" s="3" t="str">
        <f t="shared" si="162"/>
        <v/>
      </c>
      <c r="E10386" s="20" t="s">
        <v>385</v>
      </c>
    </row>
    <row r="10387" spans="1:5" outlineLevel="1" x14ac:dyDescent="0.25">
      <c r="A10387" s="28">
        <f>A10386</f>
        <v>45525</v>
      </c>
      <c r="B10387" s="29" t="str">
        <f>B10386</f>
        <v>SHERWIN WILLIAMS</v>
      </c>
      <c r="C10387" s="30">
        <f>SUBTOTAL(9,C10386:C10386)</f>
        <v>47.59</v>
      </c>
      <c r="D10387" s="31" t="str">
        <f t="shared" si="162"/>
        <v>TOTAL</v>
      </c>
      <c r="E10387" s="20"/>
    </row>
    <row r="10388" spans="1:5" outlineLevel="2" x14ac:dyDescent="0.25">
      <c r="A10388" s="22">
        <v>45525</v>
      </c>
      <c r="B10388" s="20" t="s">
        <v>1479</v>
      </c>
      <c r="C10388" s="21">
        <v>573.32000000000005</v>
      </c>
      <c r="D10388" s="3" t="str">
        <f t="shared" si="162"/>
        <v/>
      </c>
      <c r="E10388" s="20" t="s">
        <v>382</v>
      </c>
    </row>
    <row r="10389" spans="1:5" outlineLevel="1" x14ac:dyDescent="0.25">
      <c r="A10389" s="28">
        <f>A10388</f>
        <v>45525</v>
      </c>
      <c r="B10389" s="29" t="str">
        <f>B10388</f>
        <v>R &amp; R FIRETHORNE INC</v>
      </c>
      <c r="C10389" s="30">
        <f>SUBTOTAL(9,C10388:C10388)</f>
        <v>573.32000000000005</v>
      </c>
      <c r="D10389" s="31" t="str">
        <f t="shared" si="162"/>
        <v>TOTAL</v>
      </c>
      <c r="E10389" s="20"/>
    </row>
    <row r="10390" spans="1:5" outlineLevel="2" x14ac:dyDescent="0.25">
      <c r="A10390" s="22">
        <v>45525</v>
      </c>
      <c r="B10390" s="20" t="s">
        <v>187</v>
      </c>
      <c r="C10390" s="21">
        <v>491.18</v>
      </c>
      <c r="D10390" s="3" t="str">
        <f t="shared" si="162"/>
        <v/>
      </c>
      <c r="E10390" s="20" t="s">
        <v>387</v>
      </c>
    </row>
    <row r="10391" spans="1:5" outlineLevel="2" x14ac:dyDescent="0.25">
      <c r="A10391" s="22">
        <v>45525</v>
      </c>
      <c r="B10391" s="20" t="s">
        <v>187</v>
      </c>
      <c r="C10391" s="21">
        <v>350.73</v>
      </c>
      <c r="D10391" s="3" t="str">
        <f t="shared" si="162"/>
        <v/>
      </c>
      <c r="E10391" s="20" t="s">
        <v>382</v>
      </c>
    </row>
    <row r="10392" spans="1:5" outlineLevel="1" x14ac:dyDescent="0.25">
      <c r="A10392" s="28">
        <f>A10391</f>
        <v>45525</v>
      </c>
      <c r="B10392" s="29" t="str">
        <f>B10391</f>
        <v>R &amp; R CINCO DONUTS INC</v>
      </c>
      <c r="C10392" s="30">
        <f>SUBTOTAL(9,C10390:C10391)</f>
        <v>841.91000000000008</v>
      </c>
      <c r="D10392" s="31" t="str">
        <f t="shared" si="162"/>
        <v>TOTAL</v>
      </c>
      <c r="E10392" s="20"/>
    </row>
    <row r="10393" spans="1:5" outlineLevel="2" x14ac:dyDescent="0.25">
      <c r="A10393" s="22">
        <v>45525</v>
      </c>
      <c r="B10393" s="20" t="s">
        <v>359</v>
      </c>
      <c r="C10393" s="21">
        <v>278.13</v>
      </c>
      <c r="D10393" s="3" t="str">
        <f t="shared" si="162"/>
        <v/>
      </c>
      <c r="E10393" s="20" t="s">
        <v>435</v>
      </c>
    </row>
    <row r="10394" spans="1:5" outlineLevel="2" x14ac:dyDescent="0.25">
      <c r="A10394" s="22">
        <v>45525</v>
      </c>
      <c r="B10394" s="20" t="s">
        <v>359</v>
      </c>
      <c r="C10394" s="21">
        <v>361.17</v>
      </c>
      <c r="D10394" s="3" t="str">
        <f t="shared" si="162"/>
        <v/>
      </c>
      <c r="E10394" s="20" t="s">
        <v>435</v>
      </c>
    </row>
    <row r="10395" spans="1:5" outlineLevel="2" x14ac:dyDescent="0.25">
      <c r="A10395" s="22">
        <v>45525</v>
      </c>
      <c r="B10395" s="20" t="s">
        <v>359</v>
      </c>
      <c r="C10395" s="21">
        <v>228.98</v>
      </c>
      <c r="D10395" s="3" t="str">
        <f t="shared" si="162"/>
        <v/>
      </c>
      <c r="E10395" s="20" t="s">
        <v>435</v>
      </c>
    </row>
    <row r="10396" spans="1:5" outlineLevel="1" x14ac:dyDescent="0.25">
      <c r="A10396" s="28">
        <f>A10395</f>
        <v>45525</v>
      </c>
      <c r="B10396" s="29" t="str">
        <f>B10395</f>
        <v>SIENERGY LP</v>
      </c>
      <c r="C10396" s="30">
        <f>SUBTOTAL(9,C10393:C10395)</f>
        <v>868.28</v>
      </c>
      <c r="D10396" s="31" t="str">
        <f t="shared" si="162"/>
        <v>TOTAL</v>
      </c>
      <c r="E10396" s="20"/>
    </row>
    <row r="10397" spans="1:5" outlineLevel="2" x14ac:dyDescent="0.25">
      <c r="A10397" s="22">
        <v>45525</v>
      </c>
      <c r="B10397" s="20" t="s">
        <v>1480</v>
      </c>
      <c r="C10397" s="21">
        <v>260</v>
      </c>
      <c r="D10397" s="3" t="str">
        <f t="shared" si="162"/>
        <v/>
      </c>
      <c r="E10397" s="20" t="s">
        <v>399</v>
      </c>
    </row>
    <row r="10398" spans="1:5" outlineLevel="2" x14ac:dyDescent="0.25">
      <c r="A10398" s="22">
        <v>45525</v>
      </c>
      <c r="B10398" s="20" t="s">
        <v>1480</v>
      </c>
      <c r="C10398" s="21">
        <v>260</v>
      </c>
      <c r="D10398" s="3" t="str">
        <f t="shared" si="162"/>
        <v/>
      </c>
      <c r="E10398" s="20" t="s">
        <v>399</v>
      </c>
    </row>
    <row r="10399" spans="1:5" outlineLevel="2" x14ac:dyDescent="0.25">
      <c r="A10399" s="22">
        <v>45525</v>
      </c>
      <c r="B10399" s="20" t="s">
        <v>1480</v>
      </c>
      <c r="C10399" s="21">
        <v>380</v>
      </c>
      <c r="D10399" s="3" t="str">
        <f t="shared" si="162"/>
        <v/>
      </c>
      <c r="E10399" s="20" t="s">
        <v>399</v>
      </c>
    </row>
    <row r="10400" spans="1:5" outlineLevel="1" x14ac:dyDescent="0.25">
      <c r="A10400" s="28">
        <f>A10399</f>
        <v>45525</v>
      </c>
      <c r="B10400" s="29" t="str">
        <f>B10399</f>
        <v>KALYN SILVA</v>
      </c>
      <c r="C10400" s="30">
        <f>SUBTOTAL(9,C10397:C10399)</f>
        <v>900</v>
      </c>
      <c r="D10400" s="31" t="str">
        <f t="shared" si="162"/>
        <v>TOTAL</v>
      </c>
      <c r="E10400" s="20"/>
    </row>
    <row r="10401" spans="1:5" outlineLevel="2" x14ac:dyDescent="0.25">
      <c r="A10401" s="22">
        <v>45525</v>
      </c>
      <c r="B10401" s="20" t="s">
        <v>1481</v>
      </c>
      <c r="C10401" s="21">
        <v>260</v>
      </c>
      <c r="D10401" s="3" t="str">
        <f t="shared" si="162"/>
        <v/>
      </c>
      <c r="E10401" s="20" t="s">
        <v>399</v>
      </c>
    </row>
    <row r="10402" spans="1:5" outlineLevel="2" x14ac:dyDescent="0.25">
      <c r="A10402" s="22">
        <v>45525</v>
      </c>
      <c r="B10402" s="20" t="s">
        <v>1481</v>
      </c>
      <c r="C10402" s="21">
        <v>260</v>
      </c>
      <c r="D10402" s="3" t="str">
        <f t="shared" si="162"/>
        <v/>
      </c>
      <c r="E10402" s="20" t="s">
        <v>399</v>
      </c>
    </row>
    <row r="10403" spans="1:5" outlineLevel="2" x14ac:dyDescent="0.25">
      <c r="A10403" s="22">
        <v>45525</v>
      </c>
      <c r="B10403" s="20" t="s">
        <v>1481</v>
      </c>
      <c r="C10403" s="21">
        <v>140</v>
      </c>
      <c r="D10403" s="3" t="str">
        <f t="shared" si="162"/>
        <v/>
      </c>
      <c r="E10403" s="20" t="s">
        <v>399</v>
      </c>
    </row>
    <row r="10404" spans="1:5" outlineLevel="1" x14ac:dyDescent="0.25">
      <c r="A10404" s="28">
        <f>A10403</f>
        <v>45525</v>
      </c>
      <c r="B10404" s="29" t="str">
        <f>B10403</f>
        <v>TIMOTHY SIMMONS</v>
      </c>
      <c r="C10404" s="30">
        <f>SUBTOTAL(9,C10401:C10403)</f>
        <v>660</v>
      </c>
      <c r="D10404" s="31" t="str">
        <f t="shared" si="162"/>
        <v>TOTAL</v>
      </c>
      <c r="E10404" s="20"/>
    </row>
    <row r="10405" spans="1:5" outlineLevel="2" x14ac:dyDescent="0.25">
      <c r="A10405" s="22">
        <v>45525</v>
      </c>
      <c r="B10405" s="20" t="s">
        <v>521</v>
      </c>
      <c r="C10405" s="21">
        <v>300</v>
      </c>
      <c r="D10405" s="3" t="str">
        <f t="shared" si="162"/>
        <v/>
      </c>
      <c r="E10405" s="20" t="s">
        <v>399</v>
      </c>
    </row>
    <row r="10406" spans="1:5" outlineLevel="1" x14ac:dyDescent="0.25">
      <c r="A10406" s="28">
        <f>A10405</f>
        <v>45525</v>
      </c>
      <c r="B10406" s="29" t="str">
        <f>B10405</f>
        <v>MICHAEL SIMPSON</v>
      </c>
      <c r="C10406" s="30">
        <f>SUBTOTAL(9,C10405:C10405)</f>
        <v>300</v>
      </c>
      <c r="D10406" s="31" t="str">
        <f t="shared" si="162"/>
        <v>TOTAL</v>
      </c>
      <c r="E10406" s="20"/>
    </row>
    <row r="10407" spans="1:5" outlineLevel="2" x14ac:dyDescent="0.25">
      <c r="A10407" s="22">
        <v>45525</v>
      </c>
      <c r="B10407" s="20" t="s">
        <v>1482</v>
      </c>
      <c r="C10407" s="21">
        <v>16</v>
      </c>
      <c r="D10407" s="3" t="str">
        <f t="shared" si="162"/>
        <v/>
      </c>
      <c r="E10407" s="20" t="s">
        <v>403</v>
      </c>
    </row>
    <row r="10408" spans="1:5" outlineLevel="1" x14ac:dyDescent="0.25">
      <c r="A10408" s="28">
        <f>A10407</f>
        <v>45525</v>
      </c>
      <c r="B10408" s="29" t="str">
        <f>B10407</f>
        <v>SKILLS USA INC</v>
      </c>
      <c r="C10408" s="30">
        <f>SUBTOTAL(9,C10407:C10407)</f>
        <v>16</v>
      </c>
      <c r="D10408" s="31" t="str">
        <f t="shared" si="162"/>
        <v>TOTAL</v>
      </c>
      <c r="E10408" s="20"/>
    </row>
    <row r="10409" spans="1:5" outlineLevel="2" x14ac:dyDescent="0.25">
      <c r="A10409" s="22">
        <v>45525</v>
      </c>
      <c r="B10409" s="20" t="s">
        <v>1483</v>
      </c>
      <c r="C10409" s="21">
        <v>372.4</v>
      </c>
      <c r="D10409" s="3" t="str">
        <f t="shared" si="162"/>
        <v/>
      </c>
      <c r="E10409" s="20" t="s">
        <v>381</v>
      </c>
    </row>
    <row r="10410" spans="1:5" outlineLevel="1" x14ac:dyDescent="0.25">
      <c r="A10410" s="28">
        <f>A10409</f>
        <v>45525</v>
      </c>
      <c r="B10410" s="29" t="str">
        <f>B10409</f>
        <v>TBP PRODUCTIONS LLP</v>
      </c>
      <c r="C10410" s="30">
        <f>SUBTOTAL(9,C10409:C10409)</f>
        <v>372.4</v>
      </c>
      <c r="D10410" s="31" t="str">
        <f t="shared" si="162"/>
        <v>TOTAL</v>
      </c>
      <c r="E10410" s="20"/>
    </row>
    <row r="10411" spans="1:5" outlineLevel="2" x14ac:dyDescent="0.25">
      <c r="A10411" s="22">
        <v>45525</v>
      </c>
      <c r="B10411" s="20" t="s">
        <v>880</v>
      </c>
      <c r="C10411" s="21">
        <v>32653.32</v>
      </c>
      <c r="D10411" s="3" t="str">
        <f t="shared" si="162"/>
        <v/>
      </c>
      <c r="E10411" s="20" t="s">
        <v>386</v>
      </c>
    </row>
    <row r="10412" spans="1:5" outlineLevel="2" x14ac:dyDescent="0.25">
      <c r="A10412" s="22">
        <v>45525</v>
      </c>
      <c r="B10412" s="20" t="s">
        <v>880</v>
      </c>
      <c r="C10412" s="21">
        <v>10198.030000000001</v>
      </c>
      <c r="D10412" s="3" t="str">
        <f t="shared" si="162"/>
        <v/>
      </c>
      <c r="E10412" s="20" t="s">
        <v>386</v>
      </c>
    </row>
    <row r="10413" spans="1:5" outlineLevel="2" x14ac:dyDescent="0.25">
      <c r="A10413" s="22">
        <v>45525</v>
      </c>
      <c r="B10413" s="20" t="s">
        <v>880</v>
      </c>
      <c r="C10413" s="21">
        <v>1469.66</v>
      </c>
      <c r="D10413" s="3" t="str">
        <f t="shared" si="162"/>
        <v/>
      </c>
      <c r="E10413" s="20" t="s">
        <v>386</v>
      </c>
    </row>
    <row r="10414" spans="1:5" outlineLevel="1" x14ac:dyDescent="0.25">
      <c r="A10414" s="28">
        <f>A10413</f>
        <v>45525</v>
      </c>
      <c r="B10414" s="29" t="str">
        <f>B10413</f>
        <v>SOCIAL STUDIES SCHOOL SERVICE</v>
      </c>
      <c r="C10414" s="30">
        <f>SUBTOTAL(9,C10411:C10413)</f>
        <v>44321.01</v>
      </c>
      <c r="D10414" s="31" t="str">
        <f t="shared" si="162"/>
        <v>TOTAL</v>
      </c>
      <c r="E10414" s="20"/>
    </row>
    <row r="10415" spans="1:5" outlineLevel="2" x14ac:dyDescent="0.25">
      <c r="A10415" s="22">
        <v>45525</v>
      </c>
      <c r="B10415" s="20" t="s">
        <v>1484</v>
      </c>
      <c r="C10415" s="21">
        <v>2625</v>
      </c>
      <c r="D10415" s="3" t="str">
        <f t="shared" si="162"/>
        <v/>
      </c>
      <c r="E10415" s="20" t="s">
        <v>399</v>
      </c>
    </row>
    <row r="10416" spans="1:5" outlineLevel="2" x14ac:dyDescent="0.25">
      <c r="A10416" s="22">
        <v>45525</v>
      </c>
      <c r="B10416" s="20" t="s">
        <v>1484</v>
      </c>
      <c r="C10416" s="21">
        <v>2625</v>
      </c>
      <c r="D10416" s="3" t="str">
        <f t="shared" si="162"/>
        <v/>
      </c>
      <c r="E10416" s="20" t="s">
        <v>399</v>
      </c>
    </row>
    <row r="10417" spans="1:5" outlineLevel="1" x14ac:dyDescent="0.25">
      <c r="A10417" s="28">
        <f>A10416</f>
        <v>45525</v>
      </c>
      <c r="B10417" s="29" t="str">
        <f>B10416</f>
        <v>SOLIANT HEALTH</v>
      </c>
      <c r="C10417" s="30">
        <f>SUBTOTAL(9,C10415:C10416)</f>
        <v>5250</v>
      </c>
      <c r="D10417" s="31" t="str">
        <f t="shared" si="162"/>
        <v>TOTAL</v>
      </c>
      <c r="E10417" s="20"/>
    </row>
    <row r="10418" spans="1:5" outlineLevel="2" x14ac:dyDescent="0.25">
      <c r="A10418" s="22">
        <v>45525</v>
      </c>
      <c r="B10418" s="20" t="s">
        <v>1485</v>
      </c>
      <c r="C10418" s="21">
        <v>7612.69</v>
      </c>
      <c r="D10418" s="3" t="str">
        <f t="shared" si="162"/>
        <v/>
      </c>
      <c r="E10418" s="20" t="s">
        <v>386</v>
      </c>
    </row>
    <row r="10419" spans="1:5" outlineLevel="2" x14ac:dyDescent="0.25">
      <c r="A10419" s="22">
        <v>45525</v>
      </c>
      <c r="B10419" s="20" t="s">
        <v>1485</v>
      </c>
      <c r="C10419" s="21">
        <v>564820.72</v>
      </c>
      <c r="D10419" s="3" t="str">
        <f t="shared" si="162"/>
        <v/>
      </c>
      <c r="E10419" s="20" t="s">
        <v>426</v>
      </c>
    </row>
    <row r="10420" spans="1:5" outlineLevel="2" x14ac:dyDescent="0.25">
      <c r="A10420" s="22">
        <v>45525</v>
      </c>
      <c r="B10420" s="20" t="s">
        <v>1485</v>
      </c>
      <c r="C10420" s="21">
        <v>35135.440000000002</v>
      </c>
      <c r="D10420" s="3" t="str">
        <f t="shared" si="162"/>
        <v/>
      </c>
      <c r="E10420" s="20" t="s">
        <v>410</v>
      </c>
    </row>
    <row r="10421" spans="1:5" outlineLevel="1" x14ac:dyDescent="0.25">
      <c r="A10421" s="28">
        <f>A10420</f>
        <v>45525</v>
      </c>
      <c r="B10421" s="29" t="str">
        <f>B10420</f>
        <v>SOLID BORDER INC</v>
      </c>
      <c r="C10421" s="30">
        <f>SUBTOTAL(9,C10418:C10420)</f>
        <v>607568.84999999986</v>
      </c>
      <c r="D10421" s="31" t="str">
        <f t="shared" si="162"/>
        <v>TOTAL</v>
      </c>
      <c r="E10421" s="20"/>
    </row>
    <row r="10422" spans="1:5" outlineLevel="2" x14ac:dyDescent="0.25">
      <c r="A10422" s="22">
        <v>45525</v>
      </c>
      <c r="B10422" s="20" t="s">
        <v>189</v>
      </c>
      <c r="C10422" s="21">
        <v>352.24</v>
      </c>
      <c r="D10422" s="3" t="str">
        <f t="shared" si="162"/>
        <v/>
      </c>
      <c r="E10422" s="20" t="s">
        <v>424</v>
      </c>
    </row>
    <row r="10423" spans="1:5" outlineLevel="2" x14ac:dyDescent="0.25">
      <c r="A10423" s="22">
        <v>45525</v>
      </c>
      <c r="B10423" s="20" t="s">
        <v>189</v>
      </c>
      <c r="C10423" s="21">
        <v>174.18</v>
      </c>
      <c r="D10423" s="3" t="str">
        <f t="shared" si="162"/>
        <v/>
      </c>
      <c r="E10423" s="20" t="s">
        <v>387</v>
      </c>
    </row>
    <row r="10424" spans="1:5" outlineLevel="1" x14ac:dyDescent="0.25">
      <c r="A10424" s="28">
        <f>A10423</f>
        <v>45525</v>
      </c>
      <c r="B10424" s="29" t="str">
        <f>B10423</f>
        <v>SPARKLETTS AND SIERRA SPRINGS</v>
      </c>
      <c r="C10424" s="30">
        <f>SUBTOTAL(9,C10422:C10423)</f>
        <v>526.42000000000007</v>
      </c>
      <c r="D10424" s="31" t="str">
        <f t="shared" si="162"/>
        <v>TOTAL</v>
      </c>
      <c r="E10424" s="20"/>
    </row>
    <row r="10425" spans="1:5" outlineLevel="2" x14ac:dyDescent="0.25">
      <c r="A10425" s="22">
        <v>45525</v>
      </c>
      <c r="B10425" s="20" t="s">
        <v>1486</v>
      </c>
      <c r="C10425" s="21">
        <v>4690.9799999999996</v>
      </c>
      <c r="D10425" s="3" t="str">
        <f t="shared" si="162"/>
        <v/>
      </c>
      <c r="E10425" s="20" t="s">
        <v>399</v>
      </c>
    </row>
    <row r="10426" spans="1:5" outlineLevel="2" x14ac:dyDescent="0.25">
      <c r="A10426" s="22">
        <v>45525</v>
      </c>
      <c r="B10426" s="20" t="s">
        <v>1486</v>
      </c>
      <c r="C10426" s="21">
        <v>6507.6</v>
      </c>
      <c r="D10426" s="3" t="str">
        <f t="shared" si="162"/>
        <v/>
      </c>
      <c r="E10426" s="20" t="s">
        <v>399</v>
      </c>
    </row>
    <row r="10427" spans="1:5" outlineLevel="1" x14ac:dyDescent="0.25">
      <c r="A10427" s="28">
        <f>A10426</f>
        <v>45525</v>
      </c>
      <c r="B10427" s="29" t="str">
        <f>B10426</f>
        <v>SPECIALIZED ASSESSMENT AND CONSULTING LLC</v>
      </c>
      <c r="C10427" s="30">
        <f>SUBTOTAL(9,C10425:C10426)</f>
        <v>11198.58</v>
      </c>
      <c r="D10427" s="31" t="str">
        <f t="shared" si="162"/>
        <v>TOTAL</v>
      </c>
      <c r="E10427" s="20"/>
    </row>
    <row r="10428" spans="1:5" outlineLevel="2" x14ac:dyDescent="0.25">
      <c r="A10428" s="22">
        <v>45525</v>
      </c>
      <c r="B10428" s="20" t="s">
        <v>469</v>
      </c>
      <c r="C10428" s="21">
        <v>14729.7</v>
      </c>
      <c r="D10428" s="3" t="str">
        <f t="shared" si="162"/>
        <v/>
      </c>
      <c r="E10428" s="20" t="s">
        <v>402</v>
      </c>
    </row>
    <row r="10429" spans="1:5" outlineLevel="1" x14ac:dyDescent="0.25">
      <c r="A10429" s="28">
        <f>A10428</f>
        <v>45525</v>
      </c>
      <c r="B10429" s="29" t="str">
        <f>B10428</f>
        <v>STANTEC ARCHITECTURE INC</v>
      </c>
      <c r="C10429" s="30">
        <f>SUBTOTAL(9,C10428:C10428)</f>
        <v>14729.7</v>
      </c>
      <c r="D10429" s="31" t="str">
        <f t="shared" si="162"/>
        <v>TOTAL</v>
      </c>
      <c r="E10429" s="20"/>
    </row>
    <row r="10430" spans="1:5" outlineLevel="2" x14ac:dyDescent="0.25">
      <c r="A10430" s="22">
        <v>45525</v>
      </c>
      <c r="B10430" s="20" t="s">
        <v>470</v>
      </c>
      <c r="C10430" s="21">
        <v>3802.51</v>
      </c>
      <c r="D10430" s="3" t="str">
        <f t="shared" si="162"/>
        <v/>
      </c>
      <c r="E10430" s="20" t="s">
        <v>399</v>
      </c>
    </row>
    <row r="10431" spans="1:5" outlineLevel="1" x14ac:dyDescent="0.25">
      <c r="A10431" s="28">
        <f>A10430</f>
        <v>45525</v>
      </c>
      <c r="B10431" s="29" t="str">
        <f>B10430</f>
        <v>THE STEPPING STONES GROUP LLC</v>
      </c>
      <c r="C10431" s="30">
        <f>SUBTOTAL(9,C10430:C10430)</f>
        <v>3802.51</v>
      </c>
      <c r="D10431" s="31" t="str">
        <f t="shared" si="162"/>
        <v>TOTAL</v>
      </c>
      <c r="E10431" s="20"/>
    </row>
    <row r="10432" spans="1:5" outlineLevel="2" x14ac:dyDescent="0.25">
      <c r="A10432" s="22">
        <v>45525</v>
      </c>
      <c r="B10432" s="20" t="s">
        <v>192</v>
      </c>
      <c r="C10432" s="21">
        <v>592.21</v>
      </c>
      <c r="D10432" s="3" t="str">
        <f t="shared" si="162"/>
        <v/>
      </c>
      <c r="E10432" s="20" t="s">
        <v>381</v>
      </c>
    </row>
    <row r="10433" spans="1:5" outlineLevel="2" x14ac:dyDescent="0.25">
      <c r="A10433" s="22">
        <v>45525</v>
      </c>
      <c r="B10433" s="20" t="s">
        <v>192</v>
      </c>
      <c r="C10433" s="21">
        <v>179</v>
      </c>
      <c r="D10433" s="3" t="str">
        <f t="shared" si="162"/>
        <v/>
      </c>
      <c r="E10433" s="20" t="s">
        <v>381</v>
      </c>
    </row>
    <row r="10434" spans="1:5" outlineLevel="2" x14ac:dyDescent="0.25">
      <c r="A10434" s="22">
        <v>45525</v>
      </c>
      <c r="B10434" s="20" t="s">
        <v>192</v>
      </c>
      <c r="C10434" s="21">
        <v>250</v>
      </c>
      <c r="D10434" s="3" t="str">
        <f t="shared" si="162"/>
        <v/>
      </c>
      <c r="E10434" s="20" t="s">
        <v>381</v>
      </c>
    </row>
    <row r="10435" spans="1:5" outlineLevel="2" x14ac:dyDescent="0.25">
      <c r="A10435" s="22">
        <v>45525</v>
      </c>
      <c r="B10435" s="20" t="s">
        <v>192</v>
      </c>
      <c r="C10435" s="21">
        <v>38</v>
      </c>
      <c r="D10435" s="3" t="str">
        <f t="shared" si="162"/>
        <v/>
      </c>
      <c r="E10435" s="20" t="s">
        <v>381</v>
      </c>
    </row>
    <row r="10436" spans="1:5" outlineLevel="1" x14ac:dyDescent="0.25">
      <c r="A10436" s="28">
        <f>A10435</f>
        <v>45525</v>
      </c>
      <c r="B10436" s="29" t="str">
        <f>B10435</f>
        <v>STEVE WEISS MUSIC</v>
      </c>
      <c r="C10436" s="30">
        <f>SUBTOTAL(9,C10432:C10435)</f>
        <v>1059.21</v>
      </c>
      <c r="D10436" s="31" t="str">
        <f t="shared" si="162"/>
        <v>TOTAL</v>
      </c>
      <c r="E10436" s="20"/>
    </row>
    <row r="10437" spans="1:5" outlineLevel="2" x14ac:dyDescent="0.25">
      <c r="A10437" s="22">
        <v>45525</v>
      </c>
      <c r="B10437" s="20" t="s">
        <v>1487</v>
      </c>
      <c r="C10437" s="21">
        <v>68.97</v>
      </c>
      <c r="D10437" s="3" t="str">
        <f t="shared" si="162"/>
        <v/>
      </c>
      <c r="E10437" s="20" t="s">
        <v>399</v>
      </c>
    </row>
    <row r="10438" spans="1:5" outlineLevel="2" x14ac:dyDescent="0.25">
      <c r="A10438" s="22">
        <v>45525</v>
      </c>
      <c r="B10438" s="20" t="s">
        <v>1487</v>
      </c>
      <c r="C10438" s="21">
        <v>68.97</v>
      </c>
      <c r="D10438" s="3" t="str">
        <f t="shared" si="162"/>
        <v/>
      </c>
      <c r="E10438" s="20" t="s">
        <v>399</v>
      </c>
    </row>
    <row r="10439" spans="1:5" outlineLevel="2" x14ac:dyDescent="0.25">
      <c r="A10439" s="22">
        <v>45525</v>
      </c>
      <c r="B10439" s="20" t="s">
        <v>1487</v>
      </c>
      <c r="C10439" s="21">
        <v>68.97</v>
      </c>
      <c r="D10439" s="3" t="str">
        <f t="shared" si="162"/>
        <v/>
      </c>
      <c r="E10439" s="20" t="s">
        <v>399</v>
      </c>
    </row>
    <row r="10440" spans="1:5" outlineLevel="2" x14ac:dyDescent="0.25">
      <c r="A10440" s="22">
        <v>45525</v>
      </c>
      <c r="B10440" s="20" t="s">
        <v>1487</v>
      </c>
      <c r="C10440" s="21">
        <v>68.97</v>
      </c>
      <c r="D10440" s="3" t="str">
        <f t="shared" ref="D10440:D10503" si="163">IF(E10440=0,"TOTAL","")</f>
        <v/>
      </c>
      <c r="E10440" s="20" t="s">
        <v>399</v>
      </c>
    </row>
    <row r="10441" spans="1:5" outlineLevel="2" x14ac:dyDescent="0.25">
      <c r="A10441" s="22">
        <v>45525</v>
      </c>
      <c r="B10441" s="20" t="s">
        <v>1487</v>
      </c>
      <c r="C10441" s="21">
        <v>68.84</v>
      </c>
      <c r="D10441" s="3" t="str">
        <f t="shared" si="163"/>
        <v/>
      </c>
      <c r="E10441" s="20" t="s">
        <v>399</v>
      </c>
    </row>
    <row r="10442" spans="1:5" outlineLevel="2" x14ac:dyDescent="0.25">
      <c r="A10442" s="22">
        <v>45525</v>
      </c>
      <c r="B10442" s="20" t="s">
        <v>1487</v>
      </c>
      <c r="C10442" s="21">
        <v>68.97</v>
      </c>
      <c r="D10442" s="3" t="str">
        <f t="shared" si="163"/>
        <v/>
      </c>
      <c r="E10442" s="20" t="s">
        <v>399</v>
      </c>
    </row>
    <row r="10443" spans="1:5" outlineLevel="2" x14ac:dyDescent="0.25">
      <c r="A10443" s="22">
        <v>45525</v>
      </c>
      <c r="B10443" s="20" t="s">
        <v>1487</v>
      </c>
      <c r="C10443" s="21">
        <v>68.97</v>
      </c>
      <c r="D10443" s="3" t="str">
        <f t="shared" si="163"/>
        <v/>
      </c>
      <c r="E10443" s="20" t="s">
        <v>399</v>
      </c>
    </row>
    <row r="10444" spans="1:5" outlineLevel="2" x14ac:dyDescent="0.25">
      <c r="A10444" s="22">
        <v>45525</v>
      </c>
      <c r="B10444" s="20" t="s">
        <v>1487</v>
      </c>
      <c r="C10444" s="21">
        <v>68.97</v>
      </c>
      <c r="D10444" s="3" t="str">
        <f t="shared" si="163"/>
        <v/>
      </c>
      <c r="E10444" s="20" t="s">
        <v>399</v>
      </c>
    </row>
    <row r="10445" spans="1:5" outlineLevel="2" x14ac:dyDescent="0.25">
      <c r="A10445" s="22">
        <v>45525</v>
      </c>
      <c r="B10445" s="20" t="s">
        <v>1487</v>
      </c>
      <c r="C10445" s="21">
        <v>68.97</v>
      </c>
      <c r="D10445" s="3" t="str">
        <f t="shared" si="163"/>
        <v/>
      </c>
      <c r="E10445" s="20" t="s">
        <v>399</v>
      </c>
    </row>
    <row r="10446" spans="1:5" outlineLevel="2" x14ac:dyDescent="0.25">
      <c r="A10446" s="22">
        <v>45525</v>
      </c>
      <c r="B10446" s="20" t="s">
        <v>1487</v>
      </c>
      <c r="C10446" s="21">
        <v>68.97</v>
      </c>
      <c r="D10446" s="3" t="str">
        <f t="shared" si="163"/>
        <v/>
      </c>
      <c r="E10446" s="20" t="s">
        <v>399</v>
      </c>
    </row>
    <row r="10447" spans="1:5" outlineLevel="2" x14ac:dyDescent="0.25">
      <c r="A10447" s="22">
        <v>45525</v>
      </c>
      <c r="B10447" s="20" t="s">
        <v>1487</v>
      </c>
      <c r="C10447" s="21">
        <v>68.97</v>
      </c>
      <c r="D10447" s="3" t="str">
        <f t="shared" si="163"/>
        <v/>
      </c>
      <c r="E10447" s="20" t="s">
        <v>399</v>
      </c>
    </row>
    <row r="10448" spans="1:5" outlineLevel="2" x14ac:dyDescent="0.25">
      <c r="A10448" s="22">
        <v>45525</v>
      </c>
      <c r="B10448" s="20" t="s">
        <v>1487</v>
      </c>
      <c r="C10448" s="21">
        <v>68.97</v>
      </c>
      <c r="D10448" s="3" t="str">
        <f t="shared" si="163"/>
        <v/>
      </c>
      <c r="E10448" s="20" t="s">
        <v>399</v>
      </c>
    </row>
    <row r="10449" spans="1:5" outlineLevel="2" x14ac:dyDescent="0.25">
      <c r="A10449" s="22">
        <v>45525</v>
      </c>
      <c r="B10449" s="20" t="s">
        <v>1487</v>
      </c>
      <c r="C10449" s="21">
        <v>68.97</v>
      </c>
      <c r="D10449" s="3" t="str">
        <f t="shared" si="163"/>
        <v/>
      </c>
      <c r="E10449" s="20" t="s">
        <v>399</v>
      </c>
    </row>
    <row r="10450" spans="1:5" outlineLevel="2" x14ac:dyDescent="0.25">
      <c r="A10450" s="22">
        <v>45525</v>
      </c>
      <c r="B10450" s="20" t="s">
        <v>1487</v>
      </c>
      <c r="C10450" s="21">
        <v>68.97</v>
      </c>
      <c r="D10450" s="3" t="str">
        <f t="shared" si="163"/>
        <v/>
      </c>
      <c r="E10450" s="20" t="s">
        <v>399</v>
      </c>
    </row>
    <row r="10451" spans="1:5" outlineLevel="2" x14ac:dyDescent="0.25">
      <c r="A10451" s="22">
        <v>45525</v>
      </c>
      <c r="B10451" s="20" t="s">
        <v>1487</v>
      </c>
      <c r="C10451" s="21">
        <v>68.97</v>
      </c>
      <c r="D10451" s="3" t="str">
        <f t="shared" si="163"/>
        <v/>
      </c>
      <c r="E10451" s="20" t="s">
        <v>399</v>
      </c>
    </row>
    <row r="10452" spans="1:5" outlineLevel="2" x14ac:dyDescent="0.25">
      <c r="A10452" s="22">
        <v>45525</v>
      </c>
      <c r="B10452" s="20" t="s">
        <v>1487</v>
      </c>
      <c r="C10452" s="21">
        <v>68.97</v>
      </c>
      <c r="D10452" s="3" t="str">
        <f t="shared" si="163"/>
        <v/>
      </c>
      <c r="E10452" s="20" t="s">
        <v>399</v>
      </c>
    </row>
    <row r="10453" spans="1:5" outlineLevel="2" x14ac:dyDescent="0.25">
      <c r="A10453" s="22">
        <v>45525</v>
      </c>
      <c r="B10453" s="20" t="s">
        <v>1487</v>
      </c>
      <c r="C10453" s="21">
        <v>68.97</v>
      </c>
      <c r="D10453" s="3" t="str">
        <f t="shared" si="163"/>
        <v/>
      </c>
      <c r="E10453" s="20" t="s">
        <v>399</v>
      </c>
    </row>
    <row r="10454" spans="1:5" outlineLevel="2" x14ac:dyDescent="0.25">
      <c r="A10454" s="22">
        <v>45525</v>
      </c>
      <c r="B10454" s="20" t="s">
        <v>1487</v>
      </c>
      <c r="C10454" s="21">
        <v>68.97</v>
      </c>
      <c r="D10454" s="3" t="str">
        <f t="shared" si="163"/>
        <v/>
      </c>
      <c r="E10454" s="20" t="s">
        <v>399</v>
      </c>
    </row>
    <row r="10455" spans="1:5" outlineLevel="2" x14ac:dyDescent="0.25">
      <c r="A10455" s="22">
        <v>45525</v>
      </c>
      <c r="B10455" s="20" t="s">
        <v>1487</v>
      </c>
      <c r="C10455" s="21">
        <v>68.97</v>
      </c>
      <c r="D10455" s="3" t="str">
        <f t="shared" si="163"/>
        <v/>
      </c>
      <c r="E10455" s="20" t="s">
        <v>399</v>
      </c>
    </row>
    <row r="10456" spans="1:5" outlineLevel="2" x14ac:dyDescent="0.25">
      <c r="A10456" s="22">
        <v>45525</v>
      </c>
      <c r="B10456" s="20" t="s">
        <v>1487</v>
      </c>
      <c r="C10456" s="21">
        <v>68.97</v>
      </c>
      <c r="D10456" s="3" t="str">
        <f t="shared" si="163"/>
        <v/>
      </c>
      <c r="E10456" s="20" t="s">
        <v>399</v>
      </c>
    </row>
    <row r="10457" spans="1:5" outlineLevel="2" x14ac:dyDescent="0.25">
      <c r="A10457" s="22">
        <v>45525</v>
      </c>
      <c r="B10457" s="20" t="s">
        <v>1487</v>
      </c>
      <c r="C10457" s="21">
        <v>68.97</v>
      </c>
      <c r="D10457" s="3" t="str">
        <f t="shared" si="163"/>
        <v/>
      </c>
      <c r="E10457" s="20" t="s">
        <v>399</v>
      </c>
    </row>
    <row r="10458" spans="1:5" outlineLevel="2" x14ac:dyDescent="0.25">
      <c r="A10458" s="22">
        <v>45525</v>
      </c>
      <c r="B10458" s="20" t="s">
        <v>1487</v>
      </c>
      <c r="C10458" s="21">
        <v>68.97</v>
      </c>
      <c r="D10458" s="3" t="str">
        <f t="shared" si="163"/>
        <v/>
      </c>
      <c r="E10458" s="20" t="s">
        <v>399</v>
      </c>
    </row>
    <row r="10459" spans="1:5" outlineLevel="2" x14ac:dyDescent="0.25">
      <c r="A10459" s="22">
        <v>45525</v>
      </c>
      <c r="B10459" s="20" t="s">
        <v>1487</v>
      </c>
      <c r="C10459" s="21">
        <v>68.97</v>
      </c>
      <c r="D10459" s="3" t="str">
        <f t="shared" si="163"/>
        <v/>
      </c>
      <c r="E10459" s="20" t="s">
        <v>399</v>
      </c>
    </row>
    <row r="10460" spans="1:5" outlineLevel="2" x14ac:dyDescent="0.25">
      <c r="A10460" s="22">
        <v>45525</v>
      </c>
      <c r="B10460" s="20" t="s">
        <v>1487</v>
      </c>
      <c r="C10460" s="21">
        <v>68.97</v>
      </c>
      <c r="D10460" s="3" t="str">
        <f t="shared" si="163"/>
        <v/>
      </c>
      <c r="E10460" s="20" t="s">
        <v>399</v>
      </c>
    </row>
    <row r="10461" spans="1:5" outlineLevel="2" x14ac:dyDescent="0.25">
      <c r="A10461" s="22">
        <v>45525</v>
      </c>
      <c r="B10461" s="20" t="s">
        <v>1487</v>
      </c>
      <c r="C10461" s="21">
        <v>68.97</v>
      </c>
      <c r="D10461" s="3" t="str">
        <f t="shared" si="163"/>
        <v/>
      </c>
      <c r="E10461" s="20" t="s">
        <v>399</v>
      </c>
    </row>
    <row r="10462" spans="1:5" outlineLevel="2" x14ac:dyDescent="0.25">
      <c r="A10462" s="22">
        <v>45525</v>
      </c>
      <c r="B10462" s="20" t="s">
        <v>1487</v>
      </c>
      <c r="C10462" s="21">
        <v>68.97</v>
      </c>
      <c r="D10462" s="3" t="str">
        <f t="shared" si="163"/>
        <v/>
      </c>
      <c r="E10462" s="20" t="s">
        <v>399</v>
      </c>
    </row>
    <row r="10463" spans="1:5" outlineLevel="2" x14ac:dyDescent="0.25">
      <c r="A10463" s="22">
        <v>45525</v>
      </c>
      <c r="B10463" s="20" t="s">
        <v>1487</v>
      </c>
      <c r="C10463" s="21">
        <v>68.97</v>
      </c>
      <c r="D10463" s="3" t="str">
        <f t="shared" si="163"/>
        <v/>
      </c>
      <c r="E10463" s="20" t="s">
        <v>399</v>
      </c>
    </row>
    <row r="10464" spans="1:5" outlineLevel="2" x14ac:dyDescent="0.25">
      <c r="A10464" s="22">
        <v>45525</v>
      </c>
      <c r="B10464" s="20" t="s">
        <v>1487</v>
      </c>
      <c r="C10464" s="21">
        <v>68.97</v>
      </c>
      <c r="D10464" s="3" t="str">
        <f t="shared" si="163"/>
        <v/>
      </c>
      <c r="E10464" s="20" t="s">
        <v>399</v>
      </c>
    </row>
    <row r="10465" spans="1:5" outlineLevel="2" x14ac:dyDescent="0.25">
      <c r="A10465" s="22">
        <v>45525</v>
      </c>
      <c r="B10465" s="20" t="s">
        <v>1487</v>
      </c>
      <c r="C10465" s="21">
        <v>68.97</v>
      </c>
      <c r="D10465" s="3" t="str">
        <f t="shared" si="163"/>
        <v/>
      </c>
      <c r="E10465" s="20" t="s">
        <v>399</v>
      </c>
    </row>
    <row r="10466" spans="1:5" outlineLevel="1" x14ac:dyDescent="0.25">
      <c r="A10466" s="28">
        <f>A10465</f>
        <v>45525</v>
      </c>
      <c r="B10466" s="29" t="str">
        <f>B10465</f>
        <v>OATHER STRAWDERMAN</v>
      </c>
      <c r="C10466" s="30">
        <f>SUBTOTAL(9,C10437:C10465)</f>
        <v>2000.0000000000007</v>
      </c>
      <c r="D10466" s="31" t="str">
        <f t="shared" si="163"/>
        <v>TOTAL</v>
      </c>
      <c r="E10466" s="20"/>
    </row>
    <row r="10467" spans="1:5" outlineLevel="2" x14ac:dyDescent="0.25">
      <c r="A10467" s="22">
        <v>45525</v>
      </c>
      <c r="B10467" s="20" t="s">
        <v>1488</v>
      </c>
      <c r="C10467" s="21">
        <v>490.5</v>
      </c>
      <c r="D10467" s="3" t="str">
        <f t="shared" si="163"/>
        <v/>
      </c>
      <c r="E10467" s="20" t="s">
        <v>406</v>
      </c>
    </row>
    <row r="10468" spans="1:5" outlineLevel="1" x14ac:dyDescent="0.25">
      <c r="A10468" s="28">
        <f>A10467</f>
        <v>45525</v>
      </c>
      <c r="B10468" s="29" t="str">
        <f>B10467</f>
        <v>STUDENT LAP TRACKER</v>
      </c>
      <c r="C10468" s="30">
        <f>SUBTOTAL(9,C10467:C10467)</f>
        <v>490.5</v>
      </c>
      <c r="D10468" s="31" t="str">
        <f t="shared" si="163"/>
        <v>TOTAL</v>
      </c>
      <c r="E10468" s="20"/>
    </row>
    <row r="10469" spans="1:5" outlineLevel="2" x14ac:dyDescent="0.25">
      <c r="A10469" s="22">
        <v>45525</v>
      </c>
      <c r="B10469" s="20" t="s">
        <v>1489</v>
      </c>
      <c r="C10469" s="21">
        <v>222.22</v>
      </c>
      <c r="D10469" s="3" t="str">
        <f t="shared" si="163"/>
        <v/>
      </c>
      <c r="E10469" s="20" t="s">
        <v>381</v>
      </c>
    </row>
    <row r="10470" spans="1:5" outlineLevel="2" x14ac:dyDescent="0.25">
      <c r="A10470" s="22">
        <v>45525</v>
      </c>
      <c r="B10470" s="20" t="s">
        <v>1489</v>
      </c>
      <c r="C10470" s="21">
        <v>4777.78</v>
      </c>
      <c r="D10470" s="3" t="str">
        <f t="shared" si="163"/>
        <v/>
      </c>
      <c r="E10470" s="20" t="s">
        <v>381</v>
      </c>
    </row>
    <row r="10471" spans="1:5" outlineLevel="1" x14ac:dyDescent="0.25">
      <c r="A10471" s="28">
        <f>A10470</f>
        <v>45525</v>
      </c>
      <c r="B10471" s="29" t="str">
        <f>B10470</f>
        <v>SULLIVAN GLOBAL VENTURES LLC</v>
      </c>
      <c r="C10471" s="30">
        <f>SUBTOTAL(9,C10469:C10470)</f>
        <v>5000</v>
      </c>
      <c r="D10471" s="31" t="str">
        <f t="shared" si="163"/>
        <v>TOTAL</v>
      </c>
      <c r="E10471" s="20"/>
    </row>
    <row r="10472" spans="1:5" outlineLevel="2" x14ac:dyDescent="0.25">
      <c r="A10472" s="22">
        <v>45525</v>
      </c>
      <c r="B10472" s="20" t="s">
        <v>195</v>
      </c>
      <c r="C10472" s="21">
        <v>2194.52</v>
      </c>
      <c r="D10472" s="3" t="str">
        <f t="shared" si="163"/>
        <v/>
      </c>
      <c r="E10472" s="20" t="s">
        <v>384</v>
      </c>
    </row>
    <row r="10473" spans="1:5" outlineLevel="2" x14ac:dyDescent="0.25">
      <c r="A10473" s="22">
        <v>45525</v>
      </c>
      <c r="B10473" s="20" t="s">
        <v>195</v>
      </c>
      <c r="C10473" s="21">
        <v>913</v>
      </c>
      <c r="D10473" s="3" t="str">
        <f t="shared" si="163"/>
        <v/>
      </c>
      <c r="E10473" s="20" t="s">
        <v>381</v>
      </c>
    </row>
    <row r="10474" spans="1:5" outlineLevel="2" x14ac:dyDescent="0.25">
      <c r="A10474" s="22">
        <v>45525</v>
      </c>
      <c r="B10474" s="20" t="s">
        <v>195</v>
      </c>
      <c r="C10474" s="21">
        <v>95</v>
      </c>
      <c r="D10474" s="3" t="str">
        <f t="shared" si="163"/>
        <v/>
      </c>
      <c r="E10474" s="20" t="s">
        <v>382</v>
      </c>
    </row>
    <row r="10475" spans="1:5" outlineLevel="2" x14ac:dyDescent="0.25">
      <c r="A10475" s="22">
        <v>45525</v>
      </c>
      <c r="B10475" s="20" t="s">
        <v>195</v>
      </c>
      <c r="C10475" s="21">
        <v>97.85</v>
      </c>
      <c r="D10475" s="3" t="str">
        <f t="shared" si="163"/>
        <v/>
      </c>
      <c r="E10475" s="20" t="s">
        <v>382</v>
      </c>
    </row>
    <row r="10476" spans="1:5" outlineLevel="2" x14ac:dyDescent="0.25">
      <c r="A10476" s="22">
        <v>45525</v>
      </c>
      <c r="B10476" s="20" t="s">
        <v>195</v>
      </c>
      <c r="C10476" s="21">
        <v>414.15</v>
      </c>
      <c r="D10476" s="3" t="str">
        <f t="shared" si="163"/>
        <v/>
      </c>
      <c r="E10476" s="20" t="s">
        <v>384</v>
      </c>
    </row>
    <row r="10477" spans="1:5" outlineLevel="2" x14ac:dyDescent="0.25">
      <c r="A10477" s="22">
        <v>45525</v>
      </c>
      <c r="B10477" s="20" t="s">
        <v>195</v>
      </c>
      <c r="C10477" s="21">
        <v>875</v>
      </c>
      <c r="D10477" s="3" t="str">
        <f t="shared" si="163"/>
        <v/>
      </c>
      <c r="E10477" s="20" t="s">
        <v>381</v>
      </c>
    </row>
    <row r="10478" spans="1:5" outlineLevel="2" x14ac:dyDescent="0.25">
      <c r="A10478" s="22">
        <v>45525</v>
      </c>
      <c r="B10478" s="20" t="s">
        <v>195</v>
      </c>
      <c r="C10478" s="21">
        <v>1550</v>
      </c>
      <c r="D10478" s="3" t="str">
        <f t="shared" si="163"/>
        <v/>
      </c>
      <c r="E10478" s="20" t="s">
        <v>381</v>
      </c>
    </row>
    <row r="10479" spans="1:5" outlineLevel="2" x14ac:dyDescent="0.25">
      <c r="A10479" s="22">
        <v>45525</v>
      </c>
      <c r="B10479" s="20" t="s">
        <v>195</v>
      </c>
      <c r="C10479" s="21">
        <v>2000</v>
      </c>
      <c r="D10479" s="3" t="str">
        <f t="shared" si="163"/>
        <v/>
      </c>
      <c r="E10479" s="20" t="s">
        <v>387</v>
      </c>
    </row>
    <row r="10480" spans="1:5" outlineLevel="2" x14ac:dyDescent="0.25">
      <c r="A10480" s="22">
        <v>45525</v>
      </c>
      <c r="B10480" s="20" t="s">
        <v>195</v>
      </c>
      <c r="C10480" s="21">
        <v>2809.5</v>
      </c>
      <c r="D10480" s="3" t="str">
        <f t="shared" si="163"/>
        <v/>
      </c>
      <c r="E10480" s="20" t="s">
        <v>384</v>
      </c>
    </row>
    <row r="10481" spans="1:5" outlineLevel="2" x14ac:dyDescent="0.25">
      <c r="A10481" s="22">
        <v>45525</v>
      </c>
      <c r="B10481" s="20" t="s">
        <v>195</v>
      </c>
      <c r="C10481" s="21">
        <v>1181.5</v>
      </c>
      <c r="D10481" s="3" t="str">
        <f t="shared" si="163"/>
        <v/>
      </c>
      <c r="E10481" s="20" t="s">
        <v>381</v>
      </c>
    </row>
    <row r="10482" spans="1:5" outlineLevel="2" x14ac:dyDescent="0.25">
      <c r="A10482" s="22">
        <v>45525</v>
      </c>
      <c r="B10482" s="20" t="s">
        <v>195</v>
      </c>
      <c r="C10482" s="21">
        <v>787.5</v>
      </c>
      <c r="D10482" s="3" t="str">
        <f t="shared" si="163"/>
        <v/>
      </c>
      <c r="E10482" s="20" t="s">
        <v>381</v>
      </c>
    </row>
    <row r="10483" spans="1:5" outlineLevel="2" x14ac:dyDescent="0.25">
      <c r="A10483" s="22">
        <v>45525</v>
      </c>
      <c r="B10483" s="20" t="s">
        <v>195</v>
      </c>
      <c r="C10483" s="21">
        <v>540</v>
      </c>
      <c r="D10483" s="3" t="str">
        <f t="shared" si="163"/>
        <v/>
      </c>
      <c r="E10483" s="20" t="s">
        <v>381</v>
      </c>
    </row>
    <row r="10484" spans="1:5" outlineLevel="1" x14ac:dyDescent="0.25">
      <c r="A10484" s="28">
        <f>A10483</f>
        <v>45525</v>
      </c>
      <c r="B10484" s="29" t="str">
        <f>B10483</f>
        <v>SLPC INC</v>
      </c>
      <c r="C10484" s="30">
        <f>SUBTOTAL(9,C10472:C10483)</f>
        <v>13458.02</v>
      </c>
      <c r="D10484" s="31" t="str">
        <f t="shared" si="163"/>
        <v>TOTAL</v>
      </c>
      <c r="E10484" s="20"/>
    </row>
    <row r="10485" spans="1:5" outlineLevel="2" x14ac:dyDescent="0.25">
      <c r="A10485" s="22">
        <v>45525</v>
      </c>
      <c r="B10485" s="20" t="s">
        <v>196</v>
      </c>
      <c r="C10485" s="21">
        <v>264.76</v>
      </c>
      <c r="D10485" s="3" t="str">
        <f t="shared" si="163"/>
        <v/>
      </c>
      <c r="E10485" s="20" t="s">
        <v>381</v>
      </c>
    </row>
    <row r="10486" spans="1:5" outlineLevel="1" x14ac:dyDescent="0.25">
      <c r="A10486" s="28">
        <f>A10485</f>
        <v>45525</v>
      </c>
      <c r="B10486" s="29" t="str">
        <f>B10485</f>
        <v>SUPER DUPER PUBLICATIONS</v>
      </c>
      <c r="C10486" s="30">
        <f>SUBTOTAL(9,C10485:C10485)</f>
        <v>264.76</v>
      </c>
      <c r="D10486" s="31" t="str">
        <f t="shared" si="163"/>
        <v>TOTAL</v>
      </c>
      <c r="E10486" s="20"/>
    </row>
    <row r="10487" spans="1:5" outlineLevel="2" x14ac:dyDescent="0.25">
      <c r="A10487" s="22">
        <v>45525</v>
      </c>
      <c r="B10487" s="20" t="s">
        <v>1490</v>
      </c>
      <c r="C10487" s="21">
        <v>903.7</v>
      </c>
      <c r="D10487" s="3" t="str">
        <f t="shared" si="163"/>
        <v/>
      </c>
      <c r="E10487" s="20" t="s">
        <v>383</v>
      </c>
    </row>
    <row r="10488" spans="1:5" outlineLevel="1" x14ac:dyDescent="0.25">
      <c r="A10488" s="28">
        <f>A10487</f>
        <v>45525</v>
      </c>
      <c r="B10488" s="29" t="str">
        <f>B10487</f>
        <v>SUPERIOR TEXT LLC</v>
      </c>
      <c r="C10488" s="30">
        <f>SUBTOTAL(9,C10487:C10487)</f>
        <v>903.7</v>
      </c>
      <c r="D10488" s="31" t="str">
        <f t="shared" si="163"/>
        <v>TOTAL</v>
      </c>
      <c r="E10488" s="20"/>
    </row>
    <row r="10489" spans="1:5" outlineLevel="2" x14ac:dyDescent="0.25">
      <c r="A10489" s="22">
        <v>45525</v>
      </c>
      <c r="B10489" s="20" t="s">
        <v>883</v>
      </c>
      <c r="C10489" s="21">
        <v>700</v>
      </c>
      <c r="D10489" s="3" t="str">
        <f t="shared" si="163"/>
        <v/>
      </c>
      <c r="E10489" s="20" t="s">
        <v>399</v>
      </c>
    </row>
    <row r="10490" spans="1:5" outlineLevel="2" x14ac:dyDescent="0.25">
      <c r="A10490" s="22">
        <v>45525</v>
      </c>
      <c r="B10490" s="20" t="s">
        <v>883</v>
      </c>
      <c r="C10490" s="21">
        <v>2500</v>
      </c>
      <c r="D10490" s="3" t="str">
        <f t="shared" si="163"/>
        <v/>
      </c>
      <c r="E10490" s="20" t="s">
        <v>399</v>
      </c>
    </row>
    <row r="10491" spans="1:5" outlineLevel="2" x14ac:dyDescent="0.25">
      <c r="A10491" s="22">
        <v>45525</v>
      </c>
      <c r="B10491" s="20" t="s">
        <v>883</v>
      </c>
      <c r="C10491" s="21">
        <v>153.5</v>
      </c>
      <c r="D10491" s="3" t="str">
        <f t="shared" si="163"/>
        <v/>
      </c>
      <c r="E10491" s="20" t="s">
        <v>399</v>
      </c>
    </row>
    <row r="10492" spans="1:5" outlineLevel="2" x14ac:dyDescent="0.25">
      <c r="A10492" s="22">
        <v>45525</v>
      </c>
      <c r="B10492" s="20" t="s">
        <v>883</v>
      </c>
      <c r="C10492" s="21">
        <v>76.75</v>
      </c>
      <c r="D10492" s="3" t="str">
        <f t="shared" si="163"/>
        <v/>
      </c>
      <c r="E10492" s="20" t="s">
        <v>399</v>
      </c>
    </row>
    <row r="10493" spans="1:5" outlineLevel="2" x14ac:dyDescent="0.25">
      <c r="A10493" s="22">
        <v>45525</v>
      </c>
      <c r="B10493" s="20" t="s">
        <v>883</v>
      </c>
      <c r="C10493" s="21">
        <v>153.5</v>
      </c>
      <c r="D10493" s="3" t="str">
        <f t="shared" si="163"/>
        <v/>
      </c>
      <c r="E10493" s="20" t="s">
        <v>399</v>
      </c>
    </row>
    <row r="10494" spans="1:5" outlineLevel="2" x14ac:dyDescent="0.25">
      <c r="A10494" s="22">
        <v>45525</v>
      </c>
      <c r="B10494" s="20" t="s">
        <v>883</v>
      </c>
      <c r="C10494" s="21">
        <v>76.75</v>
      </c>
      <c r="D10494" s="3" t="str">
        <f t="shared" si="163"/>
        <v/>
      </c>
      <c r="E10494" s="20" t="s">
        <v>399</v>
      </c>
    </row>
    <row r="10495" spans="1:5" outlineLevel="2" x14ac:dyDescent="0.25">
      <c r="A10495" s="22">
        <v>45525</v>
      </c>
      <c r="B10495" s="20" t="s">
        <v>883</v>
      </c>
      <c r="C10495" s="21">
        <v>76.75</v>
      </c>
      <c r="D10495" s="3" t="str">
        <f t="shared" si="163"/>
        <v/>
      </c>
      <c r="E10495" s="20" t="s">
        <v>399</v>
      </c>
    </row>
    <row r="10496" spans="1:5" outlineLevel="2" x14ac:dyDescent="0.25">
      <c r="A10496" s="22">
        <v>45525</v>
      </c>
      <c r="B10496" s="20" t="s">
        <v>883</v>
      </c>
      <c r="C10496" s="21">
        <v>153.5</v>
      </c>
      <c r="D10496" s="3" t="str">
        <f t="shared" si="163"/>
        <v/>
      </c>
      <c r="E10496" s="20" t="s">
        <v>399</v>
      </c>
    </row>
    <row r="10497" spans="1:5" outlineLevel="2" x14ac:dyDescent="0.25">
      <c r="A10497" s="22">
        <v>45525</v>
      </c>
      <c r="B10497" s="20" t="s">
        <v>883</v>
      </c>
      <c r="C10497" s="21">
        <v>76.75</v>
      </c>
      <c r="D10497" s="3" t="str">
        <f t="shared" si="163"/>
        <v/>
      </c>
      <c r="E10497" s="20" t="s">
        <v>399</v>
      </c>
    </row>
    <row r="10498" spans="1:5" outlineLevel="2" x14ac:dyDescent="0.25">
      <c r="A10498" s="22">
        <v>45525</v>
      </c>
      <c r="B10498" s="20" t="s">
        <v>883</v>
      </c>
      <c r="C10498" s="21">
        <v>76.75</v>
      </c>
      <c r="D10498" s="3" t="str">
        <f t="shared" si="163"/>
        <v/>
      </c>
      <c r="E10498" s="20" t="s">
        <v>399</v>
      </c>
    </row>
    <row r="10499" spans="1:5" outlineLevel="2" x14ac:dyDescent="0.25">
      <c r="A10499" s="22">
        <v>45525</v>
      </c>
      <c r="B10499" s="20" t="s">
        <v>883</v>
      </c>
      <c r="C10499" s="21">
        <v>76.75</v>
      </c>
      <c r="D10499" s="3" t="str">
        <f t="shared" si="163"/>
        <v/>
      </c>
      <c r="E10499" s="20" t="s">
        <v>399</v>
      </c>
    </row>
    <row r="10500" spans="1:5" outlineLevel="2" x14ac:dyDescent="0.25">
      <c r="A10500" s="22">
        <v>45525</v>
      </c>
      <c r="B10500" s="20" t="s">
        <v>883</v>
      </c>
      <c r="C10500" s="21">
        <v>153.5</v>
      </c>
      <c r="D10500" s="3" t="str">
        <f t="shared" si="163"/>
        <v/>
      </c>
      <c r="E10500" s="20" t="s">
        <v>399</v>
      </c>
    </row>
    <row r="10501" spans="1:5" outlineLevel="2" x14ac:dyDescent="0.25">
      <c r="A10501" s="22">
        <v>45525</v>
      </c>
      <c r="B10501" s="20" t="s">
        <v>883</v>
      </c>
      <c r="C10501" s="21">
        <v>153.5</v>
      </c>
      <c r="D10501" s="3" t="str">
        <f t="shared" si="163"/>
        <v/>
      </c>
      <c r="E10501" s="20" t="s">
        <v>399</v>
      </c>
    </row>
    <row r="10502" spans="1:5" outlineLevel="2" x14ac:dyDescent="0.25">
      <c r="A10502" s="22">
        <v>45525</v>
      </c>
      <c r="B10502" s="20" t="s">
        <v>883</v>
      </c>
      <c r="C10502" s="21">
        <v>153.5</v>
      </c>
      <c r="D10502" s="3" t="str">
        <f t="shared" si="163"/>
        <v/>
      </c>
      <c r="E10502" s="20" t="s">
        <v>399</v>
      </c>
    </row>
    <row r="10503" spans="1:5" outlineLevel="2" x14ac:dyDescent="0.25">
      <c r="A10503" s="22">
        <v>45525</v>
      </c>
      <c r="B10503" s="20" t="s">
        <v>883</v>
      </c>
      <c r="C10503" s="21">
        <v>76.75</v>
      </c>
      <c r="D10503" s="3" t="str">
        <f t="shared" si="163"/>
        <v/>
      </c>
      <c r="E10503" s="20" t="s">
        <v>399</v>
      </c>
    </row>
    <row r="10504" spans="1:5" outlineLevel="2" x14ac:dyDescent="0.25">
      <c r="A10504" s="22">
        <v>45525</v>
      </c>
      <c r="B10504" s="20" t="s">
        <v>883</v>
      </c>
      <c r="C10504" s="21">
        <v>153.5</v>
      </c>
      <c r="D10504" s="3" t="str">
        <f t="shared" ref="D10504:D10567" si="164">IF(E10504=0,"TOTAL","")</f>
        <v/>
      </c>
      <c r="E10504" s="20" t="s">
        <v>399</v>
      </c>
    </row>
    <row r="10505" spans="1:5" outlineLevel="2" x14ac:dyDescent="0.25">
      <c r="A10505" s="22">
        <v>45525</v>
      </c>
      <c r="B10505" s="20" t="s">
        <v>883</v>
      </c>
      <c r="C10505" s="21">
        <v>76.75</v>
      </c>
      <c r="D10505" s="3" t="str">
        <f t="shared" si="164"/>
        <v/>
      </c>
      <c r="E10505" s="20" t="s">
        <v>399</v>
      </c>
    </row>
    <row r="10506" spans="1:5" outlineLevel="2" x14ac:dyDescent="0.25">
      <c r="A10506" s="22">
        <v>45525</v>
      </c>
      <c r="B10506" s="20" t="s">
        <v>883</v>
      </c>
      <c r="C10506" s="21">
        <v>76.75</v>
      </c>
      <c r="D10506" s="3" t="str">
        <f t="shared" si="164"/>
        <v/>
      </c>
      <c r="E10506" s="20" t="s">
        <v>399</v>
      </c>
    </row>
    <row r="10507" spans="1:5" outlineLevel="2" x14ac:dyDescent="0.25">
      <c r="A10507" s="22">
        <v>45525</v>
      </c>
      <c r="B10507" s="20" t="s">
        <v>883</v>
      </c>
      <c r="C10507" s="21">
        <v>76.75</v>
      </c>
      <c r="D10507" s="3" t="str">
        <f t="shared" si="164"/>
        <v/>
      </c>
      <c r="E10507" s="20" t="s">
        <v>399</v>
      </c>
    </row>
    <row r="10508" spans="1:5" outlineLevel="2" x14ac:dyDescent="0.25">
      <c r="A10508" s="22">
        <v>45525</v>
      </c>
      <c r="B10508" s="20" t="s">
        <v>883</v>
      </c>
      <c r="C10508" s="21">
        <v>76.75</v>
      </c>
      <c r="D10508" s="3" t="str">
        <f t="shared" si="164"/>
        <v/>
      </c>
      <c r="E10508" s="20" t="s">
        <v>399</v>
      </c>
    </row>
    <row r="10509" spans="1:5" outlineLevel="2" x14ac:dyDescent="0.25">
      <c r="A10509" s="22">
        <v>45525</v>
      </c>
      <c r="B10509" s="20" t="s">
        <v>883</v>
      </c>
      <c r="C10509" s="21">
        <v>76.75</v>
      </c>
      <c r="D10509" s="3" t="str">
        <f t="shared" si="164"/>
        <v/>
      </c>
      <c r="E10509" s="20" t="s">
        <v>399</v>
      </c>
    </row>
    <row r="10510" spans="1:5" outlineLevel="2" x14ac:dyDescent="0.25">
      <c r="A10510" s="22">
        <v>45525</v>
      </c>
      <c r="B10510" s="20" t="s">
        <v>883</v>
      </c>
      <c r="C10510" s="21">
        <v>76.75</v>
      </c>
      <c r="D10510" s="3" t="str">
        <f t="shared" si="164"/>
        <v/>
      </c>
      <c r="E10510" s="20" t="s">
        <v>399</v>
      </c>
    </row>
    <row r="10511" spans="1:5" outlineLevel="2" x14ac:dyDescent="0.25">
      <c r="A10511" s="22">
        <v>45525</v>
      </c>
      <c r="B10511" s="20" t="s">
        <v>883</v>
      </c>
      <c r="C10511" s="21">
        <v>76.75</v>
      </c>
      <c r="D10511" s="3" t="str">
        <f t="shared" si="164"/>
        <v/>
      </c>
      <c r="E10511" s="20" t="s">
        <v>399</v>
      </c>
    </row>
    <row r="10512" spans="1:5" outlineLevel="2" x14ac:dyDescent="0.25">
      <c r="A10512" s="22">
        <v>45525</v>
      </c>
      <c r="B10512" s="20" t="s">
        <v>883</v>
      </c>
      <c r="C10512" s="21">
        <v>76.75</v>
      </c>
      <c r="D10512" s="3" t="str">
        <f t="shared" si="164"/>
        <v/>
      </c>
      <c r="E10512" s="20" t="s">
        <v>399</v>
      </c>
    </row>
    <row r="10513" spans="1:5" outlineLevel="2" x14ac:dyDescent="0.25">
      <c r="A10513" s="22">
        <v>45525</v>
      </c>
      <c r="B10513" s="20" t="s">
        <v>883</v>
      </c>
      <c r="C10513" s="21">
        <v>153.5</v>
      </c>
      <c r="D10513" s="3" t="str">
        <f t="shared" si="164"/>
        <v/>
      </c>
      <c r="E10513" s="20" t="s">
        <v>399</v>
      </c>
    </row>
    <row r="10514" spans="1:5" outlineLevel="2" x14ac:dyDescent="0.25">
      <c r="A10514" s="22">
        <v>45525</v>
      </c>
      <c r="B10514" s="20" t="s">
        <v>883</v>
      </c>
      <c r="C10514" s="21">
        <v>76.75</v>
      </c>
      <c r="D10514" s="3" t="str">
        <f t="shared" si="164"/>
        <v/>
      </c>
      <c r="E10514" s="20" t="s">
        <v>399</v>
      </c>
    </row>
    <row r="10515" spans="1:5" outlineLevel="2" x14ac:dyDescent="0.25">
      <c r="A10515" s="22">
        <v>45525</v>
      </c>
      <c r="B10515" s="20" t="s">
        <v>883</v>
      </c>
      <c r="C10515" s="21">
        <v>76.75</v>
      </c>
      <c r="D10515" s="3" t="str">
        <f t="shared" si="164"/>
        <v/>
      </c>
      <c r="E10515" s="20" t="s">
        <v>399</v>
      </c>
    </row>
    <row r="10516" spans="1:5" outlineLevel="2" x14ac:dyDescent="0.25">
      <c r="A10516" s="22">
        <v>45525</v>
      </c>
      <c r="B10516" s="20" t="s">
        <v>883</v>
      </c>
      <c r="C10516" s="21">
        <v>76.75</v>
      </c>
      <c r="D10516" s="3" t="str">
        <f t="shared" si="164"/>
        <v/>
      </c>
      <c r="E10516" s="20" t="s">
        <v>399</v>
      </c>
    </row>
    <row r="10517" spans="1:5" outlineLevel="2" x14ac:dyDescent="0.25">
      <c r="A10517" s="22">
        <v>45525</v>
      </c>
      <c r="B10517" s="20" t="s">
        <v>883</v>
      </c>
      <c r="C10517" s="21">
        <v>76.75</v>
      </c>
      <c r="D10517" s="3" t="str">
        <f t="shared" si="164"/>
        <v/>
      </c>
      <c r="E10517" s="20" t="s">
        <v>399</v>
      </c>
    </row>
    <row r="10518" spans="1:5" outlineLevel="2" x14ac:dyDescent="0.25">
      <c r="A10518" s="22">
        <v>45525</v>
      </c>
      <c r="B10518" s="20" t="s">
        <v>883</v>
      </c>
      <c r="C10518" s="21">
        <v>76.75</v>
      </c>
      <c r="D10518" s="3" t="str">
        <f t="shared" si="164"/>
        <v/>
      </c>
      <c r="E10518" s="20" t="s">
        <v>399</v>
      </c>
    </row>
    <row r="10519" spans="1:5" outlineLevel="2" x14ac:dyDescent="0.25">
      <c r="A10519" s="22">
        <v>45525</v>
      </c>
      <c r="B10519" s="20" t="s">
        <v>883</v>
      </c>
      <c r="C10519" s="21">
        <v>3400</v>
      </c>
      <c r="D10519" s="3" t="str">
        <f t="shared" si="164"/>
        <v/>
      </c>
      <c r="E10519" s="20" t="s">
        <v>399</v>
      </c>
    </row>
    <row r="10520" spans="1:5" outlineLevel="1" x14ac:dyDescent="0.25">
      <c r="A10520" s="28">
        <f>A10519</f>
        <v>45525</v>
      </c>
      <c r="B10520" s="29" t="str">
        <f>B10519</f>
        <v>SURGE TEAM BUILDING</v>
      </c>
      <c r="C10520" s="30">
        <f>SUBTOTAL(9,C10489:C10519)</f>
        <v>9363</v>
      </c>
      <c r="D10520" s="31" t="str">
        <f t="shared" si="164"/>
        <v>TOTAL</v>
      </c>
      <c r="E10520" s="20"/>
    </row>
    <row r="10521" spans="1:5" outlineLevel="2" x14ac:dyDescent="0.25">
      <c r="A10521" s="22">
        <v>45525</v>
      </c>
      <c r="B10521" s="20" t="s">
        <v>1491</v>
      </c>
      <c r="C10521" s="21">
        <v>250</v>
      </c>
      <c r="D10521" s="3" t="str">
        <f t="shared" si="164"/>
        <v/>
      </c>
      <c r="E10521" s="20" t="s">
        <v>403</v>
      </c>
    </row>
    <row r="10522" spans="1:5" outlineLevel="1" x14ac:dyDescent="0.25">
      <c r="A10522" s="28">
        <f>A10521</f>
        <v>45525</v>
      </c>
      <c r="B10522" s="29" t="str">
        <f>B10521</f>
        <v>TEXAS ASSOCIATION OF JOURNALISM EDUCATORS</v>
      </c>
      <c r="C10522" s="30">
        <f>SUBTOTAL(9,C10521:C10521)</f>
        <v>250</v>
      </c>
      <c r="D10522" s="31" t="str">
        <f t="shared" si="164"/>
        <v>TOTAL</v>
      </c>
      <c r="E10522" s="20"/>
    </row>
    <row r="10523" spans="1:5" outlineLevel="2" x14ac:dyDescent="0.25">
      <c r="A10523" s="22">
        <v>45525</v>
      </c>
      <c r="B10523" s="20" t="s">
        <v>198</v>
      </c>
      <c r="C10523" s="21">
        <v>1574.25</v>
      </c>
      <c r="D10523" s="3" t="str">
        <f t="shared" si="164"/>
        <v/>
      </c>
      <c r="E10523" s="20" t="s">
        <v>387</v>
      </c>
    </row>
    <row r="10524" spans="1:5" outlineLevel="2" x14ac:dyDescent="0.25">
      <c r="A10524" s="22">
        <v>45525</v>
      </c>
      <c r="B10524" s="20" t="s">
        <v>198</v>
      </c>
      <c r="C10524" s="21">
        <v>431.8</v>
      </c>
      <c r="D10524" s="3" t="str">
        <f t="shared" si="164"/>
        <v/>
      </c>
      <c r="E10524" s="20" t="s">
        <v>387</v>
      </c>
    </row>
    <row r="10525" spans="1:5" outlineLevel="2" x14ac:dyDescent="0.25">
      <c r="A10525" s="22">
        <v>45525</v>
      </c>
      <c r="B10525" s="20" t="s">
        <v>198</v>
      </c>
      <c r="C10525" s="21">
        <v>111.94</v>
      </c>
      <c r="D10525" s="3" t="str">
        <f t="shared" si="164"/>
        <v/>
      </c>
      <c r="E10525" s="20" t="s">
        <v>387</v>
      </c>
    </row>
    <row r="10526" spans="1:5" outlineLevel="2" x14ac:dyDescent="0.25">
      <c r="A10526" s="22">
        <v>45525</v>
      </c>
      <c r="B10526" s="20" t="s">
        <v>198</v>
      </c>
      <c r="C10526" s="21">
        <v>481.35</v>
      </c>
      <c r="D10526" s="3" t="str">
        <f t="shared" si="164"/>
        <v/>
      </c>
      <c r="E10526" s="20" t="s">
        <v>387</v>
      </c>
    </row>
    <row r="10527" spans="1:5" outlineLevel="2" x14ac:dyDescent="0.25">
      <c r="A10527" s="22">
        <v>45525</v>
      </c>
      <c r="B10527" s="20" t="s">
        <v>198</v>
      </c>
      <c r="C10527" s="21">
        <v>384.82</v>
      </c>
      <c r="D10527" s="3" t="str">
        <f t="shared" si="164"/>
        <v/>
      </c>
      <c r="E10527" s="20" t="s">
        <v>387</v>
      </c>
    </row>
    <row r="10528" spans="1:5" outlineLevel="2" x14ac:dyDescent="0.25">
      <c r="A10528" s="22">
        <v>45525</v>
      </c>
      <c r="B10528" s="20" t="s">
        <v>198</v>
      </c>
      <c r="C10528" s="21">
        <v>375.82</v>
      </c>
      <c r="D10528" s="3" t="str">
        <f t="shared" si="164"/>
        <v/>
      </c>
      <c r="E10528" s="20" t="s">
        <v>387</v>
      </c>
    </row>
    <row r="10529" spans="1:5" outlineLevel="2" x14ac:dyDescent="0.25">
      <c r="A10529" s="22">
        <v>45525</v>
      </c>
      <c r="B10529" s="20" t="s">
        <v>198</v>
      </c>
      <c r="C10529" s="21">
        <v>561.58000000000004</v>
      </c>
      <c r="D10529" s="3" t="str">
        <f t="shared" si="164"/>
        <v/>
      </c>
      <c r="E10529" s="20" t="s">
        <v>387</v>
      </c>
    </row>
    <row r="10530" spans="1:5" outlineLevel="2" x14ac:dyDescent="0.25">
      <c r="A10530" s="22">
        <v>45525</v>
      </c>
      <c r="B10530" s="20" t="s">
        <v>198</v>
      </c>
      <c r="C10530" s="21">
        <v>404.82</v>
      </c>
      <c r="D10530" s="3" t="str">
        <f t="shared" si="164"/>
        <v/>
      </c>
      <c r="E10530" s="20" t="s">
        <v>387</v>
      </c>
    </row>
    <row r="10531" spans="1:5" outlineLevel="1" x14ac:dyDescent="0.25">
      <c r="A10531" s="28">
        <f>A10530</f>
        <v>45525</v>
      </c>
      <c r="B10531" s="29" t="str">
        <f>B10530</f>
        <v>TACO CABANA</v>
      </c>
      <c r="C10531" s="30">
        <f>SUBTOTAL(9,C10523:C10530)</f>
        <v>4326.38</v>
      </c>
      <c r="D10531" s="31" t="str">
        <f t="shared" si="164"/>
        <v>TOTAL</v>
      </c>
      <c r="E10531" s="20"/>
    </row>
    <row r="10532" spans="1:5" outlineLevel="2" x14ac:dyDescent="0.25">
      <c r="A10532" s="22">
        <v>45525</v>
      </c>
      <c r="B10532" s="20" t="s">
        <v>1492</v>
      </c>
      <c r="C10532" s="21">
        <v>532.78</v>
      </c>
      <c r="D10532" s="3" t="str">
        <f t="shared" si="164"/>
        <v/>
      </c>
      <c r="E10532" s="20" t="s">
        <v>381</v>
      </c>
    </row>
    <row r="10533" spans="1:5" outlineLevel="1" x14ac:dyDescent="0.25">
      <c r="A10533" s="28">
        <f>A10532</f>
        <v>45525</v>
      </c>
      <c r="B10533" s="29" t="str">
        <f>B10532</f>
        <v>THE LEATHER FACTORY LP</v>
      </c>
      <c r="C10533" s="30">
        <f>SUBTOTAL(9,C10532:C10532)</f>
        <v>532.78</v>
      </c>
      <c r="D10533" s="31" t="str">
        <f t="shared" si="164"/>
        <v>TOTAL</v>
      </c>
      <c r="E10533" s="20"/>
    </row>
    <row r="10534" spans="1:5" outlineLevel="2" x14ac:dyDescent="0.25">
      <c r="A10534" s="22">
        <v>45525</v>
      </c>
      <c r="B10534" s="20" t="s">
        <v>288</v>
      </c>
      <c r="C10534" s="21">
        <v>160</v>
      </c>
      <c r="D10534" s="3" t="str">
        <f t="shared" si="164"/>
        <v/>
      </c>
      <c r="E10534" s="20" t="s">
        <v>394</v>
      </c>
    </row>
    <row r="10535" spans="1:5" outlineLevel="1" x14ac:dyDescent="0.25">
      <c r="A10535" s="28">
        <f>A10534</f>
        <v>45525</v>
      </c>
      <c r="B10535" s="29" t="str">
        <f>B10534</f>
        <v>TEXAS ASSOC OF STUDENT COUNCILS</v>
      </c>
      <c r="C10535" s="30">
        <f>SUBTOTAL(9,C10534:C10534)</f>
        <v>160</v>
      </c>
      <c r="D10535" s="31" t="str">
        <f t="shared" si="164"/>
        <v>TOTAL</v>
      </c>
      <c r="E10535" s="20"/>
    </row>
    <row r="10536" spans="1:5" outlineLevel="2" x14ac:dyDescent="0.25">
      <c r="A10536" s="22">
        <v>45525</v>
      </c>
      <c r="B10536" s="20" t="s">
        <v>288</v>
      </c>
      <c r="C10536" s="21">
        <v>95</v>
      </c>
      <c r="D10536" s="3" t="str">
        <f t="shared" si="164"/>
        <v/>
      </c>
      <c r="E10536" s="20" t="s">
        <v>382</v>
      </c>
    </row>
    <row r="10537" spans="1:5" outlineLevel="1" x14ac:dyDescent="0.25">
      <c r="A10537" s="28">
        <f>A10536</f>
        <v>45525</v>
      </c>
      <c r="B10537" s="29" t="str">
        <f>B10536</f>
        <v>TEXAS ASSOC OF STUDENT COUNCILS</v>
      </c>
      <c r="C10537" s="30">
        <f>SUBTOTAL(9,C10536:C10536)</f>
        <v>95</v>
      </c>
      <c r="D10537" s="31" t="str">
        <f t="shared" si="164"/>
        <v>TOTAL</v>
      </c>
      <c r="E10537" s="20"/>
    </row>
    <row r="10538" spans="1:5" outlineLevel="2" x14ac:dyDescent="0.25">
      <c r="A10538" s="22">
        <v>45525</v>
      </c>
      <c r="B10538" s="20" t="s">
        <v>288</v>
      </c>
      <c r="C10538" s="21">
        <v>160</v>
      </c>
      <c r="D10538" s="3" t="str">
        <f t="shared" si="164"/>
        <v/>
      </c>
      <c r="E10538" s="20" t="s">
        <v>382</v>
      </c>
    </row>
    <row r="10539" spans="1:5" outlineLevel="1" x14ac:dyDescent="0.25">
      <c r="A10539" s="28">
        <f>A10538</f>
        <v>45525</v>
      </c>
      <c r="B10539" s="29" t="str">
        <f>B10538</f>
        <v>TEXAS ASSOC OF STUDENT COUNCILS</v>
      </c>
      <c r="C10539" s="30">
        <f>SUBTOTAL(9,C10538:C10538)</f>
        <v>160</v>
      </c>
      <c r="D10539" s="31" t="str">
        <f t="shared" si="164"/>
        <v>TOTAL</v>
      </c>
      <c r="E10539" s="20"/>
    </row>
    <row r="10540" spans="1:5" outlineLevel="2" x14ac:dyDescent="0.25">
      <c r="A10540" s="22">
        <v>45525</v>
      </c>
      <c r="B10540" s="20" t="s">
        <v>601</v>
      </c>
      <c r="C10540" s="21">
        <v>285</v>
      </c>
      <c r="D10540" s="3" t="str">
        <f t="shared" si="164"/>
        <v/>
      </c>
      <c r="E10540" s="20" t="s">
        <v>412</v>
      </c>
    </row>
    <row r="10541" spans="1:5" outlineLevel="2" x14ac:dyDescent="0.25">
      <c r="A10541" s="22">
        <v>45525</v>
      </c>
      <c r="B10541" s="20" t="s">
        <v>601</v>
      </c>
      <c r="C10541" s="21">
        <v>285</v>
      </c>
      <c r="D10541" s="3" t="str">
        <f t="shared" si="164"/>
        <v/>
      </c>
      <c r="E10541" s="20" t="s">
        <v>412</v>
      </c>
    </row>
    <row r="10542" spans="1:5" outlineLevel="2" x14ac:dyDescent="0.25">
      <c r="A10542" s="22">
        <v>45525</v>
      </c>
      <c r="B10542" s="20" t="s">
        <v>601</v>
      </c>
      <c r="C10542" s="21">
        <v>285</v>
      </c>
      <c r="D10542" s="3" t="str">
        <f t="shared" si="164"/>
        <v/>
      </c>
      <c r="E10542" s="20" t="s">
        <v>412</v>
      </c>
    </row>
    <row r="10543" spans="1:5" outlineLevel="2" x14ac:dyDescent="0.25">
      <c r="A10543" s="22">
        <v>45525</v>
      </c>
      <c r="B10543" s="20" t="s">
        <v>601</v>
      </c>
      <c r="C10543" s="21">
        <v>285</v>
      </c>
      <c r="D10543" s="3" t="str">
        <f t="shared" si="164"/>
        <v/>
      </c>
      <c r="E10543" s="20" t="s">
        <v>412</v>
      </c>
    </row>
    <row r="10544" spans="1:5" outlineLevel="2" x14ac:dyDescent="0.25">
      <c r="A10544" s="22">
        <v>45525</v>
      </c>
      <c r="B10544" s="20" t="s">
        <v>601</v>
      </c>
      <c r="C10544" s="21">
        <v>285</v>
      </c>
      <c r="D10544" s="3" t="str">
        <f t="shared" si="164"/>
        <v/>
      </c>
      <c r="E10544" s="20" t="s">
        <v>412</v>
      </c>
    </row>
    <row r="10545" spans="1:5" outlineLevel="2" x14ac:dyDescent="0.25">
      <c r="A10545" s="22">
        <v>45525</v>
      </c>
      <c r="B10545" s="20" t="s">
        <v>601</v>
      </c>
      <c r="C10545" s="21">
        <v>285</v>
      </c>
      <c r="D10545" s="3" t="str">
        <f t="shared" si="164"/>
        <v/>
      </c>
      <c r="E10545" s="20" t="s">
        <v>412</v>
      </c>
    </row>
    <row r="10546" spans="1:5" outlineLevel="2" x14ac:dyDescent="0.25">
      <c r="A10546" s="22">
        <v>45525</v>
      </c>
      <c r="B10546" s="20" t="s">
        <v>601</v>
      </c>
      <c r="C10546" s="21">
        <v>285</v>
      </c>
      <c r="D10546" s="3" t="str">
        <f t="shared" si="164"/>
        <v/>
      </c>
      <c r="E10546" s="20" t="s">
        <v>412</v>
      </c>
    </row>
    <row r="10547" spans="1:5" outlineLevel="2" x14ac:dyDescent="0.25">
      <c r="A10547" s="22">
        <v>45525</v>
      </c>
      <c r="B10547" s="20" t="s">
        <v>601</v>
      </c>
      <c r="C10547" s="21">
        <v>285</v>
      </c>
      <c r="D10547" s="3" t="str">
        <f t="shared" si="164"/>
        <v/>
      </c>
      <c r="E10547" s="20" t="s">
        <v>412</v>
      </c>
    </row>
    <row r="10548" spans="1:5" outlineLevel="2" x14ac:dyDescent="0.25">
      <c r="A10548" s="22">
        <v>45525</v>
      </c>
      <c r="B10548" s="20" t="s">
        <v>601</v>
      </c>
      <c r="C10548" s="21">
        <v>285</v>
      </c>
      <c r="D10548" s="3" t="str">
        <f t="shared" si="164"/>
        <v/>
      </c>
      <c r="E10548" s="20" t="s">
        <v>412</v>
      </c>
    </row>
    <row r="10549" spans="1:5" outlineLevel="2" x14ac:dyDescent="0.25">
      <c r="A10549" s="22">
        <v>45525</v>
      </c>
      <c r="B10549" s="20" t="s">
        <v>601</v>
      </c>
      <c r="C10549" s="21">
        <v>285</v>
      </c>
      <c r="D10549" s="3" t="str">
        <f t="shared" si="164"/>
        <v/>
      </c>
      <c r="E10549" s="20" t="s">
        <v>412</v>
      </c>
    </row>
    <row r="10550" spans="1:5" outlineLevel="2" x14ac:dyDescent="0.25">
      <c r="A10550" s="22">
        <v>45525</v>
      </c>
      <c r="B10550" s="20" t="s">
        <v>601</v>
      </c>
      <c r="C10550" s="21">
        <v>285</v>
      </c>
      <c r="D10550" s="3" t="str">
        <f t="shared" si="164"/>
        <v/>
      </c>
      <c r="E10550" s="20" t="s">
        <v>412</v>
      </c>
    </row>
    <row r="10551" spans="1:5" outlineLevel="2" x14ac:dyDescent="0.25">
      <c r="A10551" s="22">
        <v>45525</v>
      </c>
      <c r="B10551" s="20" t="s">
        <v>601</v>
      </c>
      <c r="C10551" s="21">
        <v>285</v>
      </c>
      <c r="D10551" s="3" t="str">
        <f t="shared" si="164"/>
        <v/>
      </c>
      <c r="E10551" s="20" t="s">
        <v>412</v>
      </c>
    </row>
    <row r="10552" spans="1:5" outlineLevel="2" x14ac:dyDescent="0.25">
      <c r="A10552" s="22">
        <v>45525</v>
      </c>
      <c r="B10552" s="20" t="s">
        <v>601</v>
      </c>
      <c r="C10552" s="21">
        <v>285</v>
      </c>
      <c r="D10552" s="3" t="str">
        <f t="shared" si="164"/>
        <v/>
      </c>
      <c r="E10552" s="20" t="s">
        <v>412</v>
      </c>
    </row>
    <row r="10553" spans="1:5" outlineLevel="2" x14ac:dyDescent="0.25">
      <c r="A10553" s="22">
        <v>45525</v>
      </c>
      <c r="B10553" s="20" t="s">
        <v>601</v>
      </c>
      <c r="C10553" s="21">
        <v>285</v>
      </c>
      <c r="D10553" s="3" t="str">
        <f t="shared" si="164"/>
        <v/>
      </c>
      <c r="E10553" s="20" t="s">
        <v>412</v>
      </c>
    </row>
    <row r="10554" spans="1:5" outlineLevel="2" x14ac:dyDescent="0.25">
      <c r="A10554" s="22">
        <v>45525</v>
      </c>
      <c r="B10554" s="20" t="s">
        <v>601</v>
      </c>
      <c r="C10554" s="21">
        <v>285</v>
      </c>
      <c r="D10554" s="3" t="str">
        <f t="shared" si="164"/>
        <v/>
      </c>
      <c r="E10554" s="20" t="s">
        <v>412</v>
      </c>
    </row>
    <row r="10555" spans="1:5" outlineLevel="2" x14ac:dyDescent="0.25">
      <c r="A10555" s="22">
        <v>45525</v>
      </c>
      <c r="B10555" s="20" t="s">
        <v>601</v>
      </c>
      <c r="C10555" s="21">
        <v>285</v>
      </c>
      <c r="D10555" s="3" t="str">
        <f t="shared" si="164"/>
        <v/>
      </c>
      <c r="E10555" s="20" t="s">
        <v>412</v>
      </c>
    </row>
    <row r="10556" spans="1:5" outlineLevel="1" x14ac:dyDescent="0.25">
      <c r="A10556" s="28">
        <f>A10555</f>
        <v>45525</v>
      </c>
      <c r="B10556" s="29" t="str">
        <f>B10555</f>
        <v>TASSP</v>
      </c>
      <c r="C10556" s="30">
        <f>SUBTOTAL(9,C10540:C10555)</f>
        <v>4560</v>
      </c>
      <c r="D10556" s="31" t="str">
        <f t="shared" si="164"/>
        <v>TOTAL</v>
      </c>
      <c r="E10556" s="20"/>
    </row>
    <row r="10557" spans="1:5" outlineLevel="2" x14ac:dyDescent="0.25">
      <c r="A10557" s="22">
        <v>45525</v>
      </c>
      <c r="B10557" s="20" t="s">
        <v>477</v>
      </c>
      <c r="C10557" s="21">
        <v>2450</v>
      </c>
      <c r="D10557" s="3" t="str">
        <f t="shared" si="164"/>
        <v/>
      </c>
      <c r="E10557" s="20" t="s">
        <v>418</v>
      </c>
    </row>
    <row r="10558" spans="1:5" outlineLevel="1" x14ac:dyDescent="0.25">
      <c r="A10558" s="28">
        <f>A10557</f>
        <v>45525</v>
      </c>
      <c r="B10558" s="29" t="str">
        <f>B10557</f>
        <v>TEXAS EDUCATION AGENCY</v>
      </c>
      <c r="C10558" s="30">
        <f>SUBTOTAL(9,C10557:C10557)</f>
        <v>2450</v>
      </c>
      <c r="D10558" s="31" t="str">
        <f t="shared" si="164"/>
        <v>TOTAL</v>
      </c>
      <c r="E10558" s="20"/>
    </row>
    <row r="10559" spans="1:5" outlineLevel="2" x14ac:dyDescent="0.25">
      <c r="A10559" s="22">
        <v>45525</v>
      </c>
      <c r="B10559" s="20" t="s">
        <v>1190</v>
      </c>
      <c r="C10559" s="21">
        <v>4930</v>
      </c>
      <c r="D10559" s="3" t="str">
        <f t="shared" si="164"/>
        <v/>
      </c>
      <c r="E10559" s="20" t="s">
        <v>391</v>
      </c>
    </row>
    <row r="10560" spans="1:5" outlineLevel="2" x14ac:dyDescent="0.25">
      <c r="A10560" s="22">
        <v>45525</v>
      </c>
      <c r="B10560" s="20" t="s">
        <v>1190</v>
      </c>
      <c r="C10560" s="21">
        <v>2640</v>
      </c>
      <c r="D10560" s="3" t="str">
        <f t="shared" si="164"/>
        <v/>
      </c>
      <c r="E10560" s="20" t="s">
        <v>391</v>
      </c>
    </row>
    <row r="10561" spans="1:5" outlineLevel="2" x14ac:dyDescent="0.25">
      <c r="A10561" s="22">
        <v>45525</v>
      </c>
      <c r="B10561" s="20" t="s">
        <v>1190</v>
      </c>
      <c r="C10561" s="21">
        <v>5280</v>
      </c>
      <c r="D10561" s="3" t="str">
        <f t="shared" si="164"/>
        <v/>
      </c>
      <c r="E10561" s="20" t="s">
        <v>391</v>
      </c>
    </row>
    <row r="10562" spans="1:5" outlineLevel="2" x14ac:dyDescent="0.25">
      <c r="A10562" s="22">
        <v>45525</v>
      </c>
      <c r="B10562" s="20" t="s">
        <v>1190</v>
      </c>
      <c r="C10562" s="21">
        <v>2640</v>
      </c>
      <c r="D10562" s="3" t="str">
        <f t="shared" si="164"/>
        <v/>
      </c>
      <c r="E10562" s="20" t="s">
        <v>391</v>
      </c>
    </row>
    <row r="10563" spans="1:5" outlineLevel="2" x14ac:dyDescent="0.25">
      <c r="A10563" s="22">
        <v>45525</v>
      </c>
      <c r="B10563" s="20" t="s">
        <v>1190</v>
      </c>
      <c r="C10563" s="21">
        <v>2640</v>
      </c>
      <c r="D10563" s="3" t="str">
        <f t="shared" si="164"/>
        <v/>
      </c>
      <c r="E10563" s="20" t="s">
        <v>391</v>
      </c>
    </row>
    <row r="10564" spans="1:5" outlineLevel="2" x14ac:dyDescent="0.25">
      <c r="A10564" s="22">
        <v>45525</v>
      </c>
      <c r="B10564" s="20" t="s">
        <v>1190</v>
      </c>
      <c r="C10564" s="21">
        <v>2640</v>
      </c>
      <c r="D10564" s="3" t="str">
        <f t="shared" si="164"/>
        <v/>
      </c>
      <c r="E10564" s="20" t="s">
        <v>391</v>
      </c>
    </row>
    <row r="10565" spans="1:5" outlineLevel="2" x14ac:dyDescent="0.25">
      <c r="A10565" s="22">
        <v>45525</v>
      </c>
      <c r="B10565" s="20" t="s">
        <v>1190</v>
      </c>
      <c r="C10565" s="21">
        <v>5280</v>
      </c>
      <c r="D10565" s="3" t="str">
        <f t="shared" si="164"/>
        <v/>
      </c>
      <c r="E10565" s="20" t="s">
        <v>391</v>
      </c>
    </row>
    <row r="10566" spans="1:5" outlineLevel="2" x14ac:dyDescent="0.25">
      <c r="A10566" s="22">
        <v>45525</v>
      </c>
      <c r="B10566" s="20" t="s">
        <v>1190</v>
      </c>
      <c r="C10566" s="21">
        <v>2640</v>
      </c>
      <c r="D10566" s="3" t="str">
        <f t="shared" si="164"/>
        <v/>
      </c>
      <c r="E10566" s="20" t="s">
        <v>391</v>
      </c>
    </row>
    <row r="10567" spans="1:5" outlineLevel="2" x14ac:dyDescent="0.25">
      <c r="A10567" s="22">
        <v>45525</v>
      </c>
      <c r="B10567" s="20" t="s">
        <v>1190</v>
      </c>
      <c r="C10567" s="21">
        <v>2640</v>
      </c>
      <c r="D10567" s="3" t="str">
        <f t="shared" si="164"/>
        <v/>
      </c>
      <c r="E10567" s="20" t="s">
        <v>391</v>
      </c>
    </row>
    <row r="10568" spans="1:5" outlineLevel="2" x14ac:dyDescent="0.25">
      <c r="A10568" s="22">
        <v>45525</v>
      </c>
      <c r="B10568" s="20" t="s">
        <v>1190</v>
      </c>
      <c r="C10568" s="21">
        <v>2640</v>
      </c>
      <c r="D10568" s="3" t="str">
        <f t="shared" ref="D10568:D10631" si="165">IF(E10568=0,"TOTAL","")</f>
        <v/>
      </c>
      <c r="E10568" s="20" t="s">
        <v>391</v>
      </c>
    </row>
    <row r="10569" spans="1:5" outlineLevel="2" x14ac:dyDescent="0.25">
      <c r="A10569" s="22">
        <v>45525</v>
      </c>
      <c r="B10569" s="20" t="s">
        <v>1190</v>
      </c>
      <c r="C10569" s="21">
        <v>4000</v>
      </c>
      <c r="D10569" s="3" t="str">
        <f t="shared" si="165"/>
        <v/>
      </c>
      <c r="E10569" s="20" t="s">
        <v>391</v>
      </c>
    </row>
    <row r="10570" spans="1:5" outlineLevel="1" x14ac:dyDescent="0.25">
      <c r="A10570" s="28">
        <f>A10569</f>
        <v>45525</v>
      </c>
      <c r="B10570" s="29" t="str">
        <f>B10569</f>
        <v>TECHNICAL LABORATORY SYSTEMS</v>
      </c>
      <c r="C10570" s="30">
        <f>SUBTOTAL(9,C10559:C10569)</f>
        <v>37970</v>
      </c>
      <c r="D10570" s="31" t="str">
        <f t="shared" si="165"/>
        <v>TOTAL</v>
      </c>
      <c r="E10570" s="20"/>
    </row>
    <row r="10571" spans="1:5" outlineLevel="2" x14ac:dyDescent="0.25">
      <c r="A10571" s="22">
        <v>45525</v>
      </c>
      <c r="B10571" s="20" t="s">
        <v>200</v>
      </c>
      <c r="C10571" s="21">
        <v>665</v>
      </c>
      <c r="D10571" s="3" t="str">
        <f t="shared" si="165"/>
        <v/>
      </c>
      <c r="E10571" s="20" t="s">
        <v>385</v>
      </c>
    </row>
    <row r="10572" spans="1:5" outlineLevel="2" x14ac:dyDescent="0.25">
      <c r="A10572" s="22">
        <v>45525</v>
      </c>
      <c r="B10572" s="20" t="s">
        <v>200</v>
      </c>
      <c r="C10572" s="21">
        <v>2424</v>
      </c>
      <c r="D10572" s="3" t="str">
        <f t="shared" si="165"/>
        <v/>
      </c>
      <c r="E10572" s="20" t="s">
        <v>385</v>
      </c>
    </row>
    <row r="10573" spans="1:5" outlineLevel="2" x14ac:dyDescent="0.25">
      <c r="A10573" s="22">
        <v>45525</v>
      </c>
      <c r="B10573" s="20" t="s">
        <v>200</v>
      </c>
      <c r="C10573" s="21">
        <v>2424</v>
      </c>
      <c r="D10573" s="3" t="str">
        <f t="shared" si="165"/>
        <v/>
      </c>
      <c r="E10573" s="20" t="s">
        <v>385</v>
      </c>
    </row>
    <row r="10574" spans="1:5" outlineLevel="2" x14ac:dyDescent="0.25">
      <c r="A10574" s="22">
        <v>45525</v>
      </c>
      <c r="B10574" s="20" t="s">
        <v>200</v>
      </c>
      <c r="C10574" s="21">
        <v>1531</v>
      </c>
      <c r="D10574" s="3" t="str">
        <f t="shared" si="165"/>
        <v/>
      </c>
      <c r="E10574" s="20" t="s">
        <v>385</v>
      </c>
    </row>
    <row r="10575" spans="1:5" outlineLevel="2" x14ac:dyDescent="0.25">
      <c r="A10575" s="22">
        <v>45525</v>
      </c>
      <c r="B10575" s="20" t="s">
        <v>200</v>
      </c>
      <c r="C10575" s="21">
        <v>4676</v>
      </c>
      <c r="D10575" s="3" t="str">
        <f t="shared" si="165"/>
        <v/>
      </c>
      <c r="E10575" s="20" t="s">
        <v>385</v>
      </c>
    </row>
    <row r="10576" spans="1:5" outlineLevel="2" x14ac:dyDescent="0.25">
      <c r="A10576" s="22">
        <v>45525</v>
      </c>
      <c r="B10576" s="20" t="s">
        <v>200</v>
      </c>
      <c r="C10576" s="21">
        <v>7604</v>
      </c>
      <c r="D10576" s="3" t="str">
        <f t="shared" si="165"/>
        <v/>
      </c>
      <c r="E10576" s="20" t="s">
        <v>385</v>
      </c>
    </row>
    <row r="10577" spans="1:5" outlineLevel="1" x14ac:dyDescent="0.25">
      <c r="A10577" s="28">
        <f>A10576</f>
        <v>45525</v>
      </c>
      <c r="B10577" s="29" t="str">
        <f>B10576</f>
        <v>TEXAS AIRSYSTEMS LLC</v>
      </c>
      <c r="C10577" s="30">
        <f>SUBTOTAL(9,C10571:C10576)</f>
        <v>19324</v>
      </c>
      <c r="D10577" s="31" t="str">
        <f t="shared" si="165"/>
        <v>TOTAL</v>
      </c>
      <c r="E10577" s="20"/>
    </row>
    <row r="10578" spans="1:5" outlineLevel="2" x14ac:dyDescent="0.25">
      <c r="A10578" s="22">
        <v>45525</v>
      </c>
      <c r="B10578" s="20" t="s">
        <v>289</v>
      </c>
      <c r="C10578" s="21">
        <v>29925</v>
      </c>
      <c r="D10578" s="3" t="str">
        <f t="shared" si="165"/>
        <v/>
      </c>
      <c r="E10578" s="20" t="s">
        <v>402</v>
      </c>
    </row>
    <row r="10579" spans="1:5" outlineLevel="2" x14ac:dyDescent="0.25">
      <c r="A10579" s="22">
        <v>45525</v>
      </c>
      <c r="B10579" s="20" t="s">
        <v>289</v>
      </c>
      <c r="C10579" s="21">
        <v>16800</v>
      </c>
      <c r="D10579" s="3" t="str">
        <f t="shared" si="165"/>
        <v/>
      </c>
      <c r="E10579" s="20" t="s">
        <v>402</v>
      </c>
    </row>
    <row r="10580" spans="1:5" outlineLevel="1" x14ac:dyDescent="0.25">
      <c r="A10580" s="28">
        <f>A10579</f>
        <v>45525</v>
      </c>
      <c r="B10580" s="29" t="str">
        <f>B10579</f>
        <v>TEXAS ARCADIS INC</v>
      </c>
      <c r="C10580" s="30">
        <f>SUBTOTAL(9,C10578:C10579)</f>
        <v>46725</v>
      </c>
      <c r="D10580" s="31" t="str">
        <f t="shared" si="165"/>
        <v>TOTAL</v>
      </c>
      <c r="E10580" s="20"/>
    </row>
    <row r="10581" spans="1:5" outlineLevel="2" x14ac:dyDescent="0.25">
      <c r="A10581" s="22">
        <v>45525</v>
      </c>
      <c r="B10581" s="20" t="s">
        <v>201</v>
      </c>
      <c r="C10581" s="21">
        <v>125</v>
      </c>
      <c r="D10581" s="3" t="str">
        <f t="shared" si="165"/>
        <v/>
      </c>
      <c r="E10581" s="20" t="s">
        <v>412</v>
      </c>
    </row>
    <row r="10582" spans="1:5" outlineLevel="1" x14ac:dyDescent="0.25">
      <c r="A10582" s="28">
        <f>A10581</f>
        <v>45525</v>
      </c>
      <c r="B10582" s="29" t="str">
        <f>B10581</f>
        <v>TEXAS COUNCIL OF ADMINISTRATORS OF</v>
      </c>
      <c r="C10582" s="30">
        <f>SUBTOTAL(9,C10581:C10581)</f>
        <v>125</v>
      </c>
      <c r="D10582" s="31" t="str">
        <f t="shared" si="165"/>
        <v>TOTAL</v>
      </c>
      <c r="E10582" s="20"/>
    </row>
    <row r="10583" spans="1:5" outlineLevel="2" x14ac:dyDescent="0.25">
      <c r="A10583" s="22">
        <v>45525</v>
      </c>
      <c r="B10583" s="20" t="s">
        <v>290</v>
      </c>
      <c r="C10583" s="21">
        <v>391</v>
      </c>
      <c r="D10583" s="3" t="str">
        <f t="shared" si="165"/>
        <v/>
      </c>
      <c r="E10583" s="20" t="s">
        <v>399</v>
      </c>
    </row>
    <row r="10584" spans="1:5" outlineLevel="1" x14ac:dyDescent="0.25">
      <c r="A10584" s="28">
        <f>A10583</f>
        <v>45525</v>
      </c>
      <c r="B10584" s="29" t="str">
        <f>B10583</f>
        <v>AGENCY 405</v>
      </c>
      <c r="C10584" s="30">
        <f>SUBTOTAL(9,C10583:C10583)</f>
        <v>391</v>
      </c>
      <c r="D10584" s="31" t="str">
        <f t="shared" si="165"/>
        <v>TOTAL</v>
      </c>
      <c r="E10584" s="20"/>
    </row>
    <row r="10585" spans="1:5" outlineLevel="2" x14ac:dyDescent="0.25">
      <c r="A10585" s="22">
        <v>45525</v>
      </c>
      <c r="B10585" s="20" t="s">
        <v>471</v>
      </c>
      <c r="C10585" s="21">
        <v>217</v>
      </c>
      <c r="D10585" s="3" t="str">
        <f t="shared" si="165"/>
        <v/>
      </c>
      <c r="E10585" s="20" t="s">
        <v>402</v>
      </c>
    </row>
    <row r="10586" spans="1:5" outlineLevel="1" x14ac:dyDescent="0.25">
      <c r="A10586" s="28">
        <f>A10585</f>
        <v>45525</v>
      </c>
      <c r="B10586" s="29" t="str">
        <f>B10585</f>
        <v>TEXAS DEPT OF STATE HEALTH SERVICES</v>
      </c>
      <c r="C10586" s="30">
        <f>SUBTOTAL(9,C10585:C10585)</f>
        <v>217</v>
      </c>
      <c r="D10586" s="31" t="str">
        <f t="shared" si="165"/>
        <v>TOTAL</v>
      </c>
      <c r="E10586" s="20"/>
    </row>
    <row r="10587" spans="1:5" outlineLevel="2" x14ac:dyDescent="0.25">
      <c r="A10587" s="22">
        <v>45525</v>
      </c>
      <c r="B10587" s="20" t="s">
        <v>1493</v>
      </c>
      <c r="C10587" s="21">
        <v>75</v>
      </c>
      <c r="D10587" s="3" t="str">
        <f t="shared" si="165"/>
        <v/>
      </c>
      <c r="E10587" s="20" t="s">
        <v>412</v>
      </c>
    </row>
    <row r="10588" spans="1:5" outlineLevel="2" x14ac:dyDescent="0.25">
      <c r="A10588" s="22">
        <v>45525</v>
      </c>
      <c r="B10588" s="20" t="s">
        <v>1493</v>
      </c>
      <c r="C10588" s="21">
        <v>75</v>
      </c>
      <c r="D10588" s="3" t="str">
        <f t="shared" si="165"/>
        <v/>
      </c>
      <c r="E10588" s="20" t="s">
        <v>412</v>
      </c>
    </row>
    <row r="10589" spans="1:5" outlineLevel="2" x14ac:dyDescent="0.25">
      <c r="A10589" s="22">
        <v>45525</v>
      </c>
      <c r="B10589" s="20" t="s">
        <v>1493</v>
      </c>
      <c r="C10589" s="21">
        <v>75</v>
      </c>
      <c r="D10589" s="3" t="str">
        <f t="shared" si="165"/>
        <v/>
      </c>
      <c r="E10589" s="20" t="s">
        <v>412</v>
      </c>
    </row>
    <row r="10590" spans="1:5" outlineLevel="2" x14ac:dyDescent="0.25">
      <c r="A10590" s="22">
        <v>45525</v>
      </c>
      <c r="B10590" s="20" t="s">
        <v>1493</v>
      </c>
      <c r="C10590" s="21">
        <v>75</v>
      </c>
      <c r="D10590" s="3" t="str">
        <f t="shared" si="165"/>
        <v/>
      </c>
      <c r="E10590" s="20" t="s">
        <v>412</v>
      </c>
    </row>
    <row r="10591" spans="1:5" outlineLevel="1" x14ac:dyDescent="0.25">
      <c r="A10591" s="28">
        <f>A10590</f>
        <v>45525</v>
      </c>
      <c r="B10591" s="29" t="str">
        <f>B10590</f>
        <v>TEXAS FINE ARTS ADMINISTRATORS INC</v>
      </c>
      <c r="C10591" s="30">
        <f>SUBTOTAL(9,C10587:C10590)</f>
        <v>300</v>
      </c>
      <c r="D10591" s="31" t="str">
        <f t="shared" si="165"/>
        <v>TOTAL</v>
      </c>
      <c r="E10591" s="20"/>
    </row>
    <row r="10592" spans="1:5" outlineLevel="2" x14ac:dyDescent="0.25">
      <c r="A10592" s="22">
        <v>45525</v>
      </c>
      <c r="B10592" s="20" t="s">
        <v>378</v>
      </c>
      <c r="C10592" s="21">
        <v>133.16999999999999</v>
      </c>
      <c r="D10592" s="3" t="str">
        <f t="shared" si="165"/>
        <v/>
      </c>
      <c r="E10592" s="20" t="s">
        <v>387</v>
      </c>
    </row>
    <row r="10593" spans="1:5" outlineLevel="2" x14ac:dyDescent="0.25">
      <c r="A10593" s="22">
        <v>45525</v>
      </c>
      <c r="B10593" s="20" t="s">
        <v>378</v>
      </c>
      <c r="C10593" s="21">
        <v>1737.5</v>
      </c>
      <c r="D10593" s="3" t="str">
        <f t="shared" si="165"/>
        <v/>
      </c>
      <c r="E10593" s="20" t="s">
        <v>384</v>
      </c>
    </row>
    <row r="10594" spans="1:5" outlineLevel="1" x14ac:dyDescent="0.25">
      <c r="A10594" s="28">
        <f>A10593</f>
        <v>45525</v>
      </c>
      <c r="B10594" s="29" t="str">
        <f>B10593</f>
        <v>TEXAS MESQUITE GRILL</v>
      </c>
      <c r="C10594" s="30">
        <f>SUBTOTAL(9,C10592:C10593)</f>
        <v>1870.67</v>
      </c>
      <c r="D10594" s="31" t="str">
        <f t="shared" si="165"/>
        <v>TOTAL</v>
      </c>
      <c r="E10594" s="20"/>
    </row>
    <row r="10595" spans="1:5" outlineLevel="2" x14ac:dyDescent="0.25">
      <c r="A10595" s="22">
        <v>45525</v>
      </c>
      <c r="B10595" s="20" t="s">
        <v>1197</v>
      </c>
      <c r="C10595" s="21">
        <v>245</v>
      </c>
      <c r="D10595" s="3" t="str">
        <f t="shared" si="165"/>
        <v/>
      </c>
      <c r="E10595" s="20" t="s">
        <v>412</v>
      </c>
    </row>
    <row r="10596" spans="1:5" outlineLevel="2" x14ac:dyDescent="0.25">
      <c r="A10596" s="22">
        <v>45525</v>
      </c>
      <c r="B10596" s="20" t="s">
        <v>1197</v>
      </c>
      <c r="C10596" s="21">
        <v>245</v>
      </c>
      <c r="D10596" s="3" t="str">
        <f t="shared" si="165"/>
        <v/>
      </c>
      <c r="E10596" s="20" t="s">
        <v>412</v>
      </c>
    </row>
    <row r="10597" spans="1:5" outlineLevel="1" x14ac:dyDescent="0.25">
      <c r="A10597" s="28">
        <f>A10596</f>
        <v>45525</v>
      </c>
      <c r="B10597" s="29" t="str">
        <f>B10596</f>
        <v>TEXAS SPEECH COMMUNICATION ASSOCIATION</v>
      </c>
      <c r="C10597" s="30">
        <f>SUBTOTAL(9,C10595:C10596)</f>
        <v>490</v>
      </c>
      <c r="D10597" s="31" t="str">
        <f t="shared" si="165"/>
        <v>TOTAL</v>
      </c>
      <c r="E10597" s="20"/>
    </row>
    <row r="10598" spans="1:5" outlineLevel="2" x14ac:dyDescent="0.25">
      <c r="A10598" s="22">
        <v>45525</v>
      </c>
      <c r="B10598" s="20" t="s">
        <v>1494</v>
      </c>
      <c r="C10598" s="21">
        <v>300</v>
      </c>
      <c r="D10598" s="3" t="str">
        <f t="shared" si="165"/>
        <v/>
      </c>
      <c r="E10598" s="20" t="s">
        <v>382</v>
      </c>
    </row>
    <row r="10599" spans="1:5" outlineLevel="1" x14ac:dyDescent="0.25">
      <c r="A10599" s="28">
        <f>A10598</f>
        <v>45525</v>
      </c>
      <c r="B10599" s="29" t="str">
        <f>B10598</f>
        <v>TEXAS STATE UNIVERSITY</v>
      </c>
      <c r="C10599" s="30">
        <f>SUBTOTAL(9,C10598:C10598)</f>
        <v>300</v>
      </c>
      <c r="D10599" s="31" t="str">
        <f t="shared" si="165"/>
        <v>TOTAL</v>
      </c>
      <c r="E10599" s="20"/>
    </row>
    <row r="10600" spans="1:5" outlineLevel="2" x14ac:dyDescent="0.25">
      <c r="A10600" s="22">
        <v>45525</v>
      </c>
      <c r="B10600" s="20" t="s">
        <v>893</v>
      </c>
      <c r="C10600" s="21">
        <v>500</v>
      </c>
      <c r="D10600" s="3" t="str">
        <f t="shared" si="165"/>
        <v/>
      </c>
      <c r="E10600" s="20" t="s">
        <v>387</v>
      </c>
    </row>
    <row r="10601" spans="1:5" outlineLevel="1" x14ac:dyDescent="0.25">
      <c r="A10601" s="28">
        <f>A10600</f>
        <v>45525</v>
      </c>
      <c r="B10601" s="29" t="str">
        <f>B10600</f>
        <v>TEXAS TECH UNIVERSITY</v>
      </c>
      <c r="C10601" s="30">
        <f>SUBTOTAL(9,C10600:C10600)</f>
        <v>500</v>
      </c>
      <c r="D10601" s="31" t="str">
        <f t="shared" si="165"/>
        <v>TOTAL</v>
      </c>
      <c r="E10601" s="20"/>
    </row>
    <row r="10602" spans="1:5" outlineLevel="2" x14ac:dyDescent="0.25">
      <c r="A10602" s="22">
        <v>45525</v>
      </c>
      <c r="B10602" s="20" t="s">
        <v>1495</v>
      </c>
      <c r="C10602" s="21">
        <v>97.75</v>
      </c>
      <c r="D10602" s="3" t="str">
        <f t="shared" si="165"/>
        <v/>
      </c>
      <c r="E10602" s="20" t="s">
        <v>381</v>
      </c>
    </row>
    <row r="10603" spans="1:5" outlineLevel="1" x14ac:dyDescent="0.25">
      <c r="A10603" s="28">
        <f>A10602</f>
        <v>45525</v>
      </c>
      <c r="B10603" s="29" t="str">
        <f>B10602</f>
        <v>TFH USA LTD</v>
      </c>
      <c r="C10603" s="30">
        <f>SUBTOTAL(9,C10602:C10602)</f>
        <v>97.75</v>
      </c>
      <c r="D10603" s="31" t="str">
        <f t="shared" si="165"/>
        <v>TOTAL</v>
      </c>
      <c r="E10603" s="20"/>
    </row>
    <row r="10604" spans="1:5" outlineLevel="2" x14ac:dyDescent="0.25">
      <c r="A10604" s="22">
        <v>45525</v>
      </c>
      <c r="B10604" s="20" t="s">
        <v>1198</v>
      </c>
      <c r="C10604" s="21">
        <v>137.97</v>
      </c>
      <c r="D10604" s="3" t="str">
        <f t="shared" si="165"/>
        <v/>
      </c>
      <c r="E10604" s="20" t="s">
        <v>387</v>
      </c>
    </row>
    <row r="10605" spans="1:5" outlineLevel="1" x14ac:dyDescent="0.25">
      <c r="A10605" s="28">
        <f>A10604</f>
        <v>45525</v>
      </c>
      <c r="B10605" s="29" t="str">
        <f>B10604</f>
        <v>4 BROTHERS NY BAGELS</v>
      </c>
      <c r="C10605" s="30">
        <f>SUBTOTAL(9,C10604:C10604)</f>
        <v>137.97</v>
      </c>
      <c r="D10605" s="31" t="str">
        <f t="shared" si="165"/>
        <v>TOTAL</v>
      </c>
      <c r="E10605" s="20"/>
    </row>
    <row r="10606" spans="1:5" outlineLevel="2" x14ac:dyDescent="0.25">
      <c r="A10606" s="22">
        <v>45525</v>
      </c>
      <c r="B10606" s="20" t="s">
        <v>291</v>
      </c>
      <c r="C10606" s="21">
        <v>160</v>
      </c>
      <c r="D10606" s="3" t="str">
        <f t="shared" si="165"/>
        <v/>
      </c>
      <c r="E10606" s="20" t="s">
        <v>399</v>
      </c>
    </row>
    <row r="10607" spans="1:5" outlineLevel="2" x14ac:dyDescent="0.25">
      <c r="A10607" s="22">
        <v>45525</v>
      </c>
      <c r="B10607" s="20" t="s">
        <v>291</v>
      </c>
      <c r="C10607" s="21">
        <v>160</v>
      </c>
      <c r="D10607" s="3" t="str">
        <f t="shared" si="165"/>
        <v/>
      </c>
      <c r="E10607" s="20" t="s">
        <v>399</v>
      </c>
    </row>
    <row r="10608" spans="1:5" outlineLevel="1" x14ac:dyDescent="0.25">
      <c r="A10608" s="28">
        <f>A10607</f>
        <v>45525</v>
      </c>
      <c r="B10608" s="29" t="str">
        <f>B10607</f>
        <v>ISAIAH THICKLIN</v>
      </c>
      <c r="C10608" s="30">
        <f>SUBTOTAL(9,C10606:C10607)</f>
        <v>320</v>
      </c>
      <c r="D10608" s="31" t="str">
        <f t="shared" si="165"/>
        <v>TOTAL</v>
      </c>
      <c r="E10608" s="20"/>
    </row>
    <row r="10609" spans="1:5" outlineLevel="2" x14ac:dyDescent="0.25">
      <c r="A10609" s="22">
        <v>45525</v>
      </c>
      <c r="B10609" s="20" t="s">
        <v>204</v>
      </c>
      <c r="C10609" s="21">
        <v>173.16</v>
      </c>
      <c r="D10609" s="3" t="str">
        <f t="shared" si="165"/>
        <v/>
      </c>
      <c r="E10609" s="20" t="s">
        <v>385</v>
      </c>
    </row>
    <row r="10610" spans="1:5" outlineLevel="2" x14ac:dyDescent="0.25">
      <c r="A10610" s="22">
        <v>45525</v>
      </c>
      <c r="B10610" s="20" t="s">
        <v>204</v>
      </c>
      <c r="C10610" s="21">
        <v>2519.96</v>
      </c>
      <c r="D10610" s="3" t="str">
        <f t="shared" si="165"/>
        <v/>
      </c>
      <c r="E10610" s="20" t="s">
        <v>385</v>
      </c>
    </row>
    <row r="10611" spans="1:5" outlineLevel="2" x14ac:dyDescent="0.25">
      <c r="A10611" s="22">
        <v>45525</v>
      </c>
      <c r="B10611" s="20" t="s">
        <v>204</v>
      </c>
      <c r="C10611" s="21">
        <v>1199.28</v>
      </c>
      <c r="D10611" s="3" t="str">
        <f t="shared" si="165"/>
        <v/>
      </c>
      <c r="E10611" s="20" t="s">
        <v>385</v>
      </c>
    </row>
    <row r="10612" spans="1:5" outlineLevel="2" x14ac:dyDescent="0.25">
      <c r="A10612" s="22">
        <v>45525</v>
      </c>
      <c r="B10612" s="20" t="s">
        <v>204</v>
      </c>
      <c r="C10612" s="21">
        <v>1716</v>
      </c>
      <c r="D10612" s="3" t="str">
        <f t="shared" si="165"/>
        <v/>
      </c>
      <c r="E10612" s="20" t="s">
        <v>385</v>
      </c>
    </row>
    <row r="10613" spans="1:5" outlineLevel="2" x14ac:dyDescent="0.25">
      <c r="A10613" s="22">
        <v>45525</v>
      </c>
      <c r="B10613" s="20" t="s">
        <v>204</v>
      </c>
      <c r="C10613" s="21">
        <v>506.6</v>
      </c>
      <c r="D10613" s="3" t="str">
        <f t="shared" si="165"/>
        <v/>
      </c>
      <c r="E10613" s="20" t="s">
        <v>385</v>
      </c>
    </row>
    <row r="10614" spans="1:5" outlineLevel="2" x14ac:dyDescent="0.25">
      <c r="A10614" s="22">
        <v>45525</v>
      </c>
      <c r="B10614" s="20" t="s">
        <v>204</v>
      </c>
      <c r="C10614" s="21">
        <v>696.64</v>
      </c>
      <c r="D10614" s="3" t="str">
        <f t="shared" si="165"/>
        <v/>
      </c>
      <c r="E10614" s="20" t="s">
        <v>385</v>
      </c>
    </row>
    <row r="10615" spans="1:5" outlineLevel="2" x14ac:dyDescent="0.25">
      <c r="A10615" s="22">
        <v>45525</v>
      </c>
      <c r="B10615" s="20" t="s">
        <v>204</v>
      </c>
      <c r="C10615" s="21">
        <v>-210.94</v>
      </c>
      <c r="D10615" s="3" t="str">
        <f t="shared" si="165"/>
        <v/>
      </c>
      <c r="E10615" s="20" t="s">
        <v>385</v>
      </c>
    </row>
    <row r="10616" spans="1:5" outlineLevel="2" x14ac:dyDescent="0.25">
      <c r="A10616" s="22">
        <v>45525</v>
      </c>
      <c r="B10616" s="20" t="s">
        <v>204</v>
      </c>
      <c r="C10616" s="21">
        <v>3257.1</v>
      </c>
      <c r="D10616" s="3" t="str">
        <f t="shared" si="165"/>
        <v/>
      </c>
      <c r="E10616" s="20" t="s">
        <v>385</v>
      </c>
    </row>
    <row r="10617" spans="1:5" outlineLevel="1" x14ac:dyDescent="0.25">
      <c r="A10617" s="28">
        <f>A10616</f>
        <v>45525</v>
      </c>
      <c r="B10617" s="29" t="str">
        <f>B10616</f>
        <v>THOMAS BUS GULF COAST GP INC</v>
      </c>
      <c r="C10617" s="30">
        <f>SUBTOTAL(9,C10609:C10616)</f>
        <v>9857.8000000000011</v>
      </c>
      <c r="D10617" s="31" t="str">
        <f t="shared" si="165"/>
        <v>TOTAL</v>
      </c>
      <c r="E10617" s="20"/>
    </row>
    <row r="10618" spans="1:5" outlineLevel="2" x14ac:dyDescent="0.25">
      <c r="A10618" s="22">
        <v>45525</v>
      </c>
      <c r="B10618" s="20" t="s">
        <v>1199</v>
      </c>
      <c r="C10618" s="21">
        <v>560.5</v>
      </c>
      <c r="D10618" s="3" t="str">
        <f t="shared" si="165"/>
        <v/>
      </c>
      <c r="E10618" s="20" t="s">
        <v>387</v>
      </c>
    </row>
    <row r="10619" spans="1:5" outlineLevel="1" x14ac:dyDescent="0.25">
      <c r="A10619" s="28">
        <f>A10618</f>
        <v>45525</v>
      </c>
      <c r="B10619" s="29" t="str">
        <f>B10618</f>
        <v>TIMES SQUARE ENTERTAINMENT</v>
      </c>
      <c r="C10619" s="30">
        <f>SUBTOTAL(9,C10618:C10618)</f>
        <v>560.5</v>
      </c>
      <c r="D10619" s="31" t="str">
        <f t="shared" si="165"/>
        <v>TOTAL</v>
      </c>
      <c r="E10619" s="20"/>
    </row>
    <row r="10620" spans="1:5" outlineLevel="2" x14ac:dyDescent="0.25">
      <c r="A10620" s="22">
        <v>45525</v>
      </c>
      <c r="B10620" s="20" t="s">
        <v>1496</v>
      </c>
      <c r="C10620" s="21">
        <v>135</v>
      </c>
      <c r="D10620" s="3" t="str">
        <f t="shared" si="165"/>
        <v/>
      </c>
      <c r="E10620" s="20" t="s">
        <v>392</v>
      </c>
    </row>
    <row r="10621" spans="1:5" outlineLevel="1" x14ac:dyDescent="0.25">
      <c r="A10621" s="28">
        <f>A10620</f>
        <v>45525</v>
      </c>
      <c r="B10621" s="29" t="str">
        <f>B10620</f>
        <v>TMEA</v>
      </c>
      <c r="C10621" s="30">
        <f>SUBTOTAL(9,C10620:C10620)</f>
        <v>135</v>
      </c>
      <c r="D10621" s="31" t="str">
        <f t="shared" si="165"/>
        <v>TOTAL</v>
      </c>
      <c r="E10621" s="20"/>
    </row>
    <row r="10622" spans="1:5" outlineLevel="2" x14ac:dyDescent="0.25">
      <c r="A10622" s="22">
        <v>45525</v>
      </c>
      <c r="B10622" s="20" t="s">
        <v>1496</v>
      </c>
      <c r="C10622" s="21">
        <v>70</v>
      </c>
      <c r="D10622" s="3" t="str">
        <f t="shared" si="165"/>
        <v/>
      </c>
      <c r="E10622" s="20" t="s">
        <v>392</v>
      </c>
    </row>
    <row r="10623" spans="1:5" outlineLevel="2" x14ac:dyDescent="0.25">
      <c r="A10623" s="22">
        <v>45525</v>
      </c>
      <c r="B10623" s="20" t="s">
        <v>1496</v>
      </c>
      <c r="C10623" s="21">
        <v>65</v>
      </c>
      <c r="D10623" s="3" t="str">
        <f t="shared" si="165"/>
        <v/>
      </c>
      <c r="E10623" s="20" t="s">
        <v>392</v>
      </c>
    </row>
    <row r="10624" spans="1:5" outlineLevel="1" x14ac:dyDescent="0.25">
      <c r="A10624" s="28">
        <f>A10623</f>
        <v>45525</v>
      </c>
      <c r="B10624" s="29" t="str">
        <f>B10623</f>
        <v>TMEA</v>
      </c>
      <c r="C10624" s="30">
        <f>SUBTOTAL(9,C10622:C10623)</f>
        <v>135</v>
      </c>
      <c r="D10624" s="31" t="str">
        <f t="shared" si="165"/>
        <v>TOTAL</v>
      </c>
      <c r="E10624" s="20"/>
    </row>
    <row r="10625" spans="1:5" outlineLevel="2" x14ac:dyDescent="0.25">
      <c r="A10625" s="22">
        <v>45525</v>
      </c>
      <c r="B10625" s="20" t="s">
        <v>1496</v>
      </c>
      <c r="C10625" s="21">
        <v>70</v>
      </c>
      <c r="D10625" s="3" t="str">
        <f t="shared" si="165"/>
        <v/>
      </c>
      <c r="E10625" s="20" t="s">
        <v>392</v>
      </c>
    </row>
    <row r="10626" spans="1:5" outlineLevel="1" x14ac:dyDescent="0.25">
      <c r="A10626" s="28">
        <f>A10625</f>
        <v>45525</v>
      </c>
      <c r="B10626" s="29" t="str">
        <f>B10625</f>
        <v>TMEA</v>
      </c>
      <c r="C10626" s="30">
        <f>SUBTOTAL(9,C10625:C10625)</f>
        <v>70</v>
      </c>
      <c r="D10626" s="31" t="str">
        <f t="shared" si="165"/>
        <v>TOTAL</v>
      </c>
      <c r="E10626" s="20"/>
    </row>
    <row r="10627" spans="1:5" outlineLevel="2" x14ac:dyDescent="0.25">
      <c r="A10627" s="22">
        <v>45525</v>
      </c>
      <c r="B10627" s="20" t="s">
        <v>1496</v>
      </c>
      <c r="C10627" s="21">
        <v>70</v>
      </c>
      <c r="D10627" s="3" t="str">
        <f t="shared" si="165"/>
        <v/>
      </c>
      <c r="E10627" s="20" t="s">
        <v>392</v>
      </c>
    </row>
    <row r="10628" spans="1:5" outlineLevel="1" x14ac:dyDescent="0.25">
      <c r="A10628" s="28">
        <f>A10627</f>
        <v>45525</v>
      </c>
      <c r="B10628" s="29" t="str">
        <f>B10627</f>
        <v>TMEA</v>
      </c>
      <c r="C10628" s="30">
        <f>SUBTOTAL(9,C10627:C10627)</f>
        <v>70</v>
      </c>
      <c r="D10628" s="31" t="str">
        <f t="shared" si="165"/>
        <v>TOTAL</v>
      </c>
      <c r="E10628" s="20"/>
    </row>
    <row r="10629" spans="1:5" outlineLevel="2" x14ac:dyDescent="0.25">
      <c r="A10629" s="22">
        <v>45525</v>
      </c>
      <c r="B10629" s="20" t="s">
        <v>1496</v>
      </c>
      <c r="C10629" s="21">
        <v>70</v>
      </c>
      <c r="D10629" s="3" t="str">
        <f t="shared" si="165"/>
        <v/>
      </c>
      <c r="E10629" s="20" t="s">
        <v>392</v>
      </c>
    </row>
    <row r="10630" spans="1:5" outlineLevel="1" x14ac:dyDescent="0.25">
      <c r="A10630" s="28">
        <f>A10629</f>
        <v>45525</v>
      </c>
      <c r="B10630" s="29" t="str">
        <f>B10629</f>
        <v>TMEA</v>
      </c>
      <c r="C10630" s="30">
        <f>SUBTOTAL(9,C10629:C10629)</f>
        <v>70</v>
      </c>
      <c r="D10630" s="31" t="str">
        <f t="shared" si="165"/>
        <v>TOTAL</v>
      </c>
      <c r="E10630" s="20"/>
    </row>
    <row r="10631" spans="1:5" outlineLevel="2" x14ac:dyDescent="0.25">
      <c r="A10631" s="22">
        <v>45525</v>
      </c>
      <c r="B10631" s="20" t="s">
        <v>1496</v>
      </c>
      <c r="C10631" s="21">
        <v>70</v>
      </c>
      <c r="D10631" s="3" t="str">
        <f t="shared" si="165"/>
        <v/>
      </c>
      <c r="E10631" s="20" t="s">
        <v>392</v>
      </c>
    </row>
    <row r="10632" spans="1:5" outlineLevel="1" x14ac:dyDescent="0.25">
      <c r="A10632" s="28">
        <f>A10631</f>
        <v>45525</v>
      </c>
      <c r="B10632" s="29" t="str">
        <f>B10631</f>
        <v>TMEA</v>
      </c>
      <c r="C10632" s="30">
        <f>SUBTOTAL(9,C10631:C10631)</f>
        <v>70</v>
      </c>
      <c r="D10632" s="31" t="str">
        <f t="shared" ref="D10632:D10695" si="166">IF(E10632=0,"TOTAL","")</f>
        <v>TOTAL</v>
      </c>
      <c r="E10632" s="20"/>
    </row>
    <row r="10633" spans="1:5" outlineLevel="2" x14ac:dyDescent="0.25">
      <c r="A10633" s="22">
        <v>45525</v>
      </c>
      <c r="B10633" s="20" t="s">
        <v>1496</v>
      </c>
      <c r="C10633" s="21">
        <v>70</v>
      </c>
      <c r="D10633" s="3" t="str">
        <f t="shared" si="166"/>
        <v/>
      </c>
      <c r="E10633" s="20" t="s">
        <v>392</v>
      </c>
    </row>
    <row r="10634" spans="1:5" outlineLevel="1" x14ac:dyDescent="0.25">
      <c r="A10634" s="28">
        <f>A10633</f>
        <v>45525</v>
      </c>
      <c r="B10634" s="29" t="str">
        <f>B10633</f>
        <v>TMEA</v>
      </c>
      <c r="C10634" s="30">
        <f>SUBTOTAL(9,C10633:C10633)</f>
        <v>70</v>
      </c>
      <c r="D10634" s="31" t="str">
        <f t="shared" si="166"/>
        <v>TOTAL</v>
      </c>
      <c r="E10634" s="20"/>
    </row>
    <row r="10635" spans="1:5" outlineLevel="2" x14ac:dyDescent="0.25">
      <c r="A10635" s="22">
        <v>45525</v>
      </c>
      <c r="B10635" s="20" t="s">
        <v>1496</v>
      </c>
      <c r="C10635" s="21">
        <v>70</v>
      </c>
      <c r="D10635" s="3" t="str">
        <f t="shared" si="166"/>
        <v/>
      </c>
      <c r="E10635" s="20" t="s">
        <v>392</v>
      </c>
    </row>
    <row r="10636" spans="1:5" outlineLevel="1" x14ac:dyDescent="0.25">
      <c r="A10636" s="28">
        <f>A10635</f>
        <v>45525</v>
      </c>
      <c r="B10636" s="29" t="str">
        <f>B10635</f>
        <v>TMEA</v>
      </c>
      <c r="C10636" s="30">
        <f>SUBTOTAL(9,C10635:C10635)</f>
        <v>70</v>
      </c>
      <c r="D10636" s="31" t="str">
        <f t="shared" si="166"/>
        <v>TOTAL</v>
      </c>
      <c r="E10636" s="20"/>
    </row>
    <row r="10637" spans="1:5" outlineLevel="2" x14ac:dyDescent="0.25">
      <c r="A10637" s="22">
        <v>45525</v>
      </c>
      <c r="B10637" s="20" t="s">
        <v>293</v>
      </c>
      <c r="C10637" s="21">
        <v>77.64</v>
      </c>
      <c r="D10637" s="3" t="str">
        <f t="shared" si="166"/>
        <v/>
      </c>
      <c r="E10637" s="20" t="s">
        <v>381</v>
      </c>
    </row>
    <row r="10638" spans="1:5" outlineLevel="2" x14ac:dyDescent="0.25">
      <c r="A10638" s="22">
        <v>45525</v>
      </c>
      <c r="B10638" s="20" t="s">
        <v>293</v>
      </c>
      <c r="C10638" s="21">
        <v>13.04</v>
      </c>
      <c r="D10638" s="3" t="str">
        <f t="shared" si="166"/>
        <v/>
      </c>
      <c r="E10638" s="20" t="s">
        <v>381</v>
      </c>
    </row>
    <row r="10639" spans="1:5" outlineLevel="2" x14ac:dyDescent="0.25">
      <c r="A10639" s="22">
        <v>45525</v>
      </c>
      <c r="B10639" s="20" t="s">
        <v>293</v>
      </c>
      <c r="C10639" s="21">
        <v>4.07</v>
      </c>
      <c r="D10639" s="3" t="str">
        <f t="shared" si="166"/>
        <v/>
      </c>
      <c r="E10639" s="20" t="s">
        <v>381</v>
      </c>
    </row>
    <row r="10640" spans="1:5" outlineLevel="2" x14ac:dyDescent="0.25">
      <c r="A10640" s="22">
        <v>45525</v>
      </c>
      <c r="B10640" s="20" t="s">
        <v>293</v>
      </c>
      <c r="C10640" s="21">
        <v>141.86000000000001</v>
      </c>
      <c r="D10640" s="3" t="str">
        <f t="shared" si="166"/>
        <v/>
      </c>
      <c r="E10640" s="20" t="s">
        <v>381</v>
      </c>
    </row>
    <row r="10641" spans="1:5" outlineLevel="2" x14ac:dyDescent="0.25">
      <c r="A10641" s="22">
        <v>45525</v>
      </c>
      <c r="B10641" s="20" t="s">
        <v>293</v>
      </c>
      <c r="C10641" s="21">
        <v>53.33</v>
      </c>
      <c r="D10641" s="3" t="str">
        <f t="shared" si="166"/>
        <v/>
      </c>
      <c r="E10641" s="20" t="s">
        <v>381</v>
      </c>
    </row>
    <row r="10642" spans="1:5" outlineLevel="2" x14ac:dyDescent="0.25">
      <c r="A10642" s="22">
        <v>45525</v>
      </c>
      <c r="B10642" s="20" t="s">
        <v>293</v>
      </c>
      <c r="C10642" s="21">
        <v>1231.06</v>
      </c>
      <c r="D10642" s="3" t="str">
        <f t="shared" si="166"/>
        <v/>
      </c>
      <c r="E10642" s="20" t="s">
        <v>381</v>
      </c>
    </row>
    <row r="10643" spans="1:5" outlineLevel="2" x14ac:dyDescent="0.25">
      <c r="A10643" s="22">
        <v>45525</v>
      </c>
      <c r="B10643" s="20" t="s">
        <v>293</v>
      </c>
      <c r="C10643" s="21">
        <v>610</v>
      </c>
      <c r="D10643" s="3" t="str">
        <f t="shared" si="166"/>
        <v/>
      </c>
      <c r="E10643" s="20" t="s">
        <v>381</v>
      </c>
    </row>
    <row r="10644" spans="1:5" outlineLevel="2" x14ac:dyDescent="0.25">
      <c r="A10644" s="22">
        <v>45525</v>
      </c>
      <c r="B10644" s="20" t="s">
        <v>293</v>
      </c>
      <c r="C10644" s="21">
        <v>295</v>
      </c>
      <c r="D10644" s="3" t="str">
        <f t="shared" si="166"/>
        <v/>
      </c>
      <c r="E10644" s="20" t="s">
        <v>381</v>
      </c>
    </row>
    <row r="10645" spans="1:5" outlineLevel="2" x14ac:dyDescent="0.25">
      <c r="A10645" s="22">
        <v>45525</v>
      </c>
      <c r="B10645" s="20" t="s">
        <v>293</v>
      </c>
      <c r="C10645" s="21">
        <v>66</v>
      </c>
      <c r="D10645" s="3" t="str">
        <f t="shared" si="166"/>
        <v/>
      </c>
      <c r="E10645" s="20" t="s">
        <v>381</v>
      </c>
    </row>
    <row r="10646" spans="1:5" outlineLevel="2" x14ac:dyDescent="0.25">
      <c r="A10646" s="22">
        <v>45525</v>
      </c>
      <c r="B10646" s="20" t="s">
        <v>293</v>
      </c>
      <c r="C10646" s="21">
        <v>520</v>
      </c>
      <c r="D10646" s="3" t="str">
        <f t="shared" si="166"/>
        <v/>
      </c>
      <c r="E10646" s="20" t="s">
        <v>381</v>
      </c>
    </row>
    <row r="10647" spans="1:5" outlineLevel="2" x14ac:dyDescent="0.25">
      <c r="A10647" s="22">
        <v>45525</v>
      </c>
      <c r="B10647" s="20" t="s">
        <v>293</v>
      </c>
      <c r="C10647" s="21">
        <v>43</v>
      </c>
      <c r="D10647" s="3" t="str">
        <f t="shared" si="166"/>
        <v/>
      </c>
      <c r="E10647" s="20" t="s">
        <v>381</v>
      </c>
    </row>
    <row r="10648" spans="1:5" outlineLevel="2" x14ac:dyDescent="0.25">
      <c r="A10648" s="22">
        <v>45525</v>
      </c>
      <c r="B10648" s="20" t="s">
        <v>293</v>
      </c>
      <c r="C10648" s="21">
        <v>230</v>
      </c>
      <c r="D10648" s="3" t="str">
        <f t="shared" si="166"/>
        <v/>
      </c>
      <c r="E10648" s="20" t="s">
        <v>381</v>
      </c>
    </row>
    <row r="10649" spans="1:5" outlineLevel="2" x14ac:dyDescent="0.25">
      <c r="A10649" s="22">
        <v>45525</v>
      </c>
      <c r="B10649" s="20" t="s">
        <v>293</v>
      </c>
      <c r="C10649" s="21">
        <v>87</v>
      </c>
      <c r="D10649" s="3" t="str">
        <f t="shared" si="166"/>
        <v/>
      </c>
      <c r="E10649" s="20" t="s">
        <v>381</v>
      </c>
    </row>
    <row r="10650" spans="1:5" outlineLevel="2" x14ac:dyDescent="0.25">
      <c r="A10650" s="22">
        <v>45525</v>
      </c>
      <c r="B10650" s="20" t="s">
        <v>293</v>
      </c>
      <c r="C10650" s="21">
        <v>132</v>
      </c>
      <c r="D10650" s="3" t="str">
        <f t="shared" si="166"/>
        <v/>
      </c>
      <c r="E10650" s="20" t="s">
        <v>381</v>
      </c>
    </row>
    <row r="10651" spans="1:5" outlineLevel="1" x14ac:dyDescent="0.25">
      <c r="A10651" s="28">
        <f>A10650</f>
        <v>45525</v>
      </c>
      <c r="B10651" s="29" t="str">
        <f>B10650</f>
        <v>TOP SHELF TECHNOLOGIES, LLC</v>
      </c>
      <c r="C10651" s="30">
        <f>SUBTOTAL(9,C10637:C10650)</f>
        <v>3504</v>
      </c>
      <c r="D10651" s="31" t="str">
        <f t="shared" si="166"/>
        <v>TOTAL</v>
      </c>
      <c r="E10651" s="20"/>
    </row>
    <row r="10652" spans="1:5" outlineLevel="2" x14ac:dyDescent="0.25">
      <c r="A10652" s="22">
        <v>45525</v>
      </c>
      <c r="B10652" s="20" t="s">
        <v>1497</v>
      </c>
      <c r="C10652" s="21">
        <v>260</v>
      </c>
      <c r="D10652" s="3" t="str">
        <f t="shared" si="166"/>
        <v/>
      </c>
      <c r="E10652" s="20" t="s">
        <v>399</v>
      </c>
    </row>
    <row r="10653" spans="1:5" outlineLevel="2" x14ac:dyDescent="0.25">
      <c r="A10653" s="22">
        <v>45525</v>
      </c>
      <c r="B10653" s="20" t="s">
        <v>1497</v>
      </c>
      <c r="C10653" s="21">
        <v>165</v>
      </c>
      <c r="D10653" s="3" t="str">
        <f t="shared" si="166"/>
        <v/>
      </c>
      <c r="E10653" s="20" t="s">
        <v>399</v>
      </c>
    </row>
    <row r="10654" spans="1:5" outlineLevel="1" x14ac:dyDescent="0.25">
      <c r="A10654" s="28">
        <f>A10653</f>
        <v>45525</v>
      </c>
      <c r="B10654" s="29" t="str">
        <f>B10653</f>
        <v>GREGORY TOUPS</v>
      </c>
      <c r="C10654" s="30">
        <f>SUBTOTAL(9,C10652:C10653)</f>
        <v>425</v>
      </c>
      <c r="D10654" s="31" t="str">
        <f t="shared" si="166"/>
        <v>TOTAL</v>
      </c>
      <c r="E10654" s="20"/>
    </row>
    <row r="10655" spans="1:5" outlineLevel="2" x14ac:dyDescent="0.25">
      <c r="A10655" s="22">
        <v>45525</v>
      </c>
      <c r="B10655" s="20" t="s">
        <v>1202</v>
      </c>
      <c r="C10655" s="21">
        <v>168</v>
      </c>
      <c r="D10655" s="3" t="str">
        <f t="shared" si="166"/>
        <v/>
      </c>
      <c r="E10655" s="20" t="s">
        <v>403</v>
      </c>
    </row>
    <row r="10656" spans="1:5" outlineLevel="1" x14ac:dyDescent="0.25">
      <c r="A10656" s="28">
        <f>A10655</f>
        <v>45525</v>
      </c>
      <c r="B10656" s="29" t="str">
        <f>B10655</f>
        <v>TEXAS TSA</v>
      </c>
      <c r="C10656" s="30">
        <f>SUBTOTAL(9,C10655:C10655)</f>
        <v>168</v>
      </c>
      <c r="D10656" s="31" t="str">
        <f t="shared" si="166"/>
        <v>TOTAL</v>
      </c>
      <c r="E10656" s="20"/>
    </row>
    <row r="10657" spans="1:5" outlineLevel="2" x14ac:dyDescent="0.25">
      <c r="A10657" s="22">
        <v>45525</v>
      </c>
      <c r="B10657" s="20" t="s">
        <v>1498</v>
      </c>
      <c r="C10657" s="21">
        <v>610</v>
      </c>
      <c r="D10657" s="3" t="str">
        <f t="shared" si="166"/>
        <v/>
      </c>
      <c r="E10657" s="20" t="s">
        <v>387</v>
      </c>
    </row>
    <row r="10658" spans="1:5" outlineLevel="2" x14ac:dyDescent="0.25">
      <c r="A10658" s="22">
        <v>45525</v>
      </c>
      <c r="B10658" s="20" t="s">
        <v>1498</v>
      </c>
      <c r="C10658" s="21">
        <v>610</v>
      </c>
      <c r="D10658" s="3" t="str">
        <f t="shared" si="166"/>
        <v/>
      </c>
      <c r="E10658" s="20" t="s">
        <v>387</v>
      </c>
    </row>
    <row r="10659" spans="1:5" outlineLevel="1" x14ac:dyDescent="0.25">
      <c r="A10659" s="28">
        <f>A10658</f>
        <v>45525</v>
      </c>
      <c r="B10659" s="29" t="str">
        <f>B10658</f>
        <v>TTCA</v>
      </c>
      <c r="C10659" s="30">
        <f>SUBTOTAL(9,C10657:C10658)</f>
        <v>1220</v>
      </c>
      <c r="D10659" s="31" t="str">
        <f t="shared" si="166"/>
        <v>TOTAL</v>
      </c>
      <c r="E10659" s="20"/>
    </row>
    <row r="10660" spans="1:5" outlineLevel="2" x14ac:dyDescent="0.25">
      <c r="A10660" s="22">
        <v>45525</v>
      </c>
      <c r="B10660" s="20" t="s">
        <v>566</v>
      </c>
      <c r="C10660" s="21">
        <v>13430</v>
      </c>
      <c r="D10660" s="3" t="str">
        <f t="shared" si="166"/>
        <v/>
      </c>
      <c r="E10660" s="20" t="s">
        <v>426</v>
      </c>
    </row>
    <row r="10661" spans="1:5" outlineLevel="1" x14ac:dyDescent="0.25">
      <c r="A10661" s="28">
        <f>A10660</f>
        <v>45525</v>
      </c>
      <c r="B10661" s="29" t="str">
        <f>B10660</f>
        <v>TURFPLANER OF TEXAS LLC</v>
      </c>
      <c r="C10661" s="30">
        <f>SUBTOTAL(9,C10660:C10660)</f>
        <v>13430</v>
      </c>
      <c r="D10661" s="31" t="str">
        <f t="shared" si="166"/>
        <v>TOTAL</v>
      </c>
      <c r="E10661" s="20"/>
    </row>
    <row r="10662" spans="1:5" outlineLevel="2" x14ac:dyDescent="0.25">
      <c r="A10662" s="22">
        <v>45525</v>
      </c>
      <c r="B10662" s="20" t="s">
        <v>207</v>
      </c>
      <c r="C10662" s="21">
        <v>295.83999999999997</v>
      </c>
      <c r="D10662" s="3" t="str">
        <f t="shared" si="166"/>
        <v/>
      </c>
      <c r="E10662" s="20" t="s">
        <v>381</v>
      </c>
    </row>
    <row r="10663" spans="1:5" outlineLevel="2" x14ac:dyDescent="0.25">
      <c r="A10663" s="22">
        <v>45525</v>
      </c>
      <c r="B10663" s="20" t="s">
        <v>207</v>
      </c>
      <c r="C10663" s="21">
        <v>295.83999999999997</v>
      </c>
      <c r="D10663" s="3" t="str">
        <f t="shared" si="166"/>
        <v/>
      </c>
      <c r="E10663" s="20" t="s">
        <v>381</v>
      </c>
    </row>
    <row r="10664" spans="1:5" outlineLevel="1" x14ac:dyDescent="0.25">
      <c r="A10664" s="28">
        <f>A10663</f>
        <v>45525</v>
      </c>
      <c r="B10664" s="29" t="str">
        <f>B10663</f>
        <v>ULINE</v>
      </c>
      <c r="C10664" s="30">
        <f>SUBTOTAL(9,C10662:C10663)</f>
        <v>591.67999999999995</v>
      </c>
      <c r="D10664" s="31" t="str">
        <f t="shared" si="166"/>
        <v>TOTAL</v>
      </c>
      <c r="E10664" s="20"/>
    </row>
    <row r="10665" spans="1:5" outlineLevel="2" x14ac:dyDescent="0.25">
      <c r="A10665" s="22">
        <v>45525</v>
      </c>
      <c r="B10665" s="20" t="s">
        <v>208</v>
      </c>
      <c r="C10665" s="21">
        <v>34.18</v>
      </c>
      <c r="D10665" s="3" t="str">
        <f t="shared" si="166"/>
        <v/>
      </c>
      <c r="E10665" s="20" t="s">
        <v>424</v>
      </c>
    </row>
    <row r="10666" spans="1:5" outlineLevel="2" x14ac:dyDescent="0.25">
      <c r="A10666" s="22">
        <v>45525</v>
      </c>
      <c r="B10666" s="20" t="s">
        <v>208</v>
      </c>
      <c r="C10666" s="21">
        <v>12.01</v>
      </c>
      <c r="D10666" s="3" t="str">
        <f t="shared" si="166"/>
        <v/>
      </c>
      <c r="E10666" s="20" t="s">
        <v>424</v>
      </c>
    </row>
    <row r="10667" spans="1:5" outlineLevel="2" x14ac:dyDescent="0.25">
      <c r="A10667" s="22">
        <v>45525</v>
      </c>
      <c r="B10667" s="20" t="s">
        <v>208</v>
      </c>
      <c r="C10667" s="21">
        <v>47.61</v>
      </c>
      <c r="D10667" s="3" t="str">
        <f t="shared" si="166"/>
        <v/>
      </c>
      <c r="E10667" s="20" t="s">
        <v>424</v>
      </c>
    </row>
    <row r="10668" spans="1:5" outlineLevel="2" x14ac:dyDescent="0.25">
      <c r="A10668" s="22">
        <v>45525</v>
      </c>
      <c r="B10668" s="20" t="s">
        <v>208</v>
      </c>
      <c r="C10668" s="21">
        <v>16.73</v>
      </c>
      <c r="D10668" s="3" t="str">
        <f t="shared" si="166"/>
        <v/>
      </c>
      <c r="E10668" s="20" t="s">
        <v>424</v>
      </c>
    </row>
    <row r="10669" spans="1:5" outlineLevel="2" x14ac:dyDescent="0.25">
      <c r="A10669" s="22">
        <v>45525</v>
      </c>
      <c r="B10669" s="20" t="s">
        <v>208</v>
      </c>
      <c r="C10669" s="21">
        <v>161.66</v>
      </c>
      <c r="D10669" s="3" t="str">
        <f t="shared" si="166"/>
        <v/>
      </c>
      <c r="E10669" s="20" t="s">
        <v>424</v>
      </c>
    </row>
    <row r="10670" spans="1:5" outlineLevel="2" x14ac:dyDescent="0.25">
      <c r="A10670" s="22">
        <v>45525</v>
      </c>
      <c r="B10670" s="20" t="s">
        <v>208</v>
      </c>
      <c r="C10670" s="21">
        <v>177.82</v>
      </c>
      <c r="D10670" s="3" t="str">
        <f t="shared" si="166"/>
        <v/>
      </c>
      <c r="E10670" s="20" t="s">
        <v>424</v>
      </c>
    </row>
    <row r="10671" spans="1:5" outlineLevel="2" x14ac:dyDescent="0.25">
      <c r="A10671" s="22">
        <v>45525</v>
      </c>
      <c r="B10671" s="20" t="s">
        <v>208</v>
      </c>
      <c r="C10671" s="21">
        <v>159.66</v>
      </c>
      <c r="D10671" s="3" t="str">
        <f t="shared" si="166"/>
        <v/>
      </c>
      <c r="E10671" s="20" t="s">
        <v>424</v>
      </c>
    </row>
    <row r="10672" spans="1:5" outlineLevel="2" x14ac:dyDescent="0.25">
      <c r="A10672" s="22">
        <v>45525</v>
      </c>
      <c r="B10672" s="20" t="s">
        <v>208</v>
      </c>
      <c r="C10672" s="21">
        <v>131.82</v>
      </c>
      <c r="D10672" s="3" t="str">
        <f t="shared" si="166"/>
        <v/>
      </c>
      <c r="E10672" s="20" t="s">
        <v>424</v>
      </c>
    </row>
    <row r="10673" spans="1:5" outlineLevel="2" x14ac:dyDescent="0.25">
      <c r="A10673" s="22">
        <v>45525</v>
      </c>
      <c r="B10673" s="20" t="s">
        <v>208</v>
      </c>
      <c r="C10673" s="21">
        <v>117.64</v>
      </c>
      <c r="D10673" s="3" t="str">
        <f t="shared" si="166"/>
        <v/>
      </c>
      <c r="E10673" s="20" t="s">
        <v>424</v>
      </c>
    </row>
    <row r="10674" spans="1:5" outlineLevel="2" x14ac:dyDescent="0.25">
      <c r="A10674" s="22">
        <v>45525</v>
      </c>
      <c r="B10674" s="20" t="s">
        <v>208</v>
      </c>
      <c r="C10674" s="21">
        <v>136.84</v>
      </c>
      <c r="D10674" s="3" t="str">
        <f t="shared" si="166"/>
        <v/>
      </c>
      <c r="E10674" s="20" t="s">
        <v>424</v>
      </c>
    </row>
    <row r="10675" spans="1:5" outlineLevel="1" x14ac:dyDescent="0.25">
      <c r="A10675" s="28">
        <f>A10674</f>
        <v>45525</v>
      </c>
      <c r="B10675" s="29" t="str">
        <f>B10674</f>
        <v>UNIFIRST HOLDINGS INC</v>
      </c>
      <c r="C10675" s="30">
        <f>SUBTOTAL(9,C10665:C10674)</f>
        <v>995.97</v>
      </c>
      <c r="D10675" s="31" t="str">
        <f t="shared" si="166"/>
        <v>TOTAL</v>
      </c>
      <c r="E10675" s="20"/>
    </row>
    <row r="10676" spans="1:5" outlineLevel="2" x14ac:dyDescent="0.25">
      <c r="A10676" s="22">
        <v>45525</v>
      </c>
      <c r="B10676" s="20" t="s">
        <v>294</v>
      </c>
      <c r="C10676" s="21">
        <v>3820.38</v>
      </c>
      <c r="D10676" s="3" t="str">
        <f t="shared" si="166"/>
        <v/>
      </c>
      <c r="E10676" s="20" t="s">
        <v>432</v>
      </c>
    </row>
    <row r="10677" spans="1:5" outlineLevel="1" x14ac:dyDescent="0.25">
      <c r="A10677" s="28">
        <f>A10676</f>
        <v>45525</v>
      </c>
      <c r="B10677" s="29" t="str">
        <f>B10676</f>
        <v>U S BANK PARS ACCOUNT 6746022500</v>
      </c>
      <c r="C10677" s="30">
        <f>SUBTOTAL(9,C10676:C10676)</f>
        <v>3820.38</v>
      </c>
      <c r="D10677" s="31" t="str">
        <f t="shared" si="166"/>
        <v>TOTAL</v>
      </c>
      <c r="E10677" s="20"/>
    </row>
    <row r="10678" spans="1:5" outlineLevel="2" x14ac:dyDescent="0.25">
      <c r="A10678" s="22">
        <v>45525</v>
      </c>
      <c r="B10678" s="20" t="s">
        <v>294</v>
      </c>
      <c r="C10678" s="21">
        <v>1153.6500000000001</v>
      </c>
      <c r="D10678" s="3" t="str">
        <f t="shared" si="166"/>
        <v/>
      </c>
      <c r="E10678" s="20" t="s">
        <v>432</v>
      </c>
    </row>
    <row r="10679" spans="1:5" outlineLevel="1" x14ac:dyDescent="0.25">
      <c r="A10679" s="28">
        <f>A10678</f>
        <v>45525</v>
      </c>
      <c r="B10679" s="29" t="str">
        <f>B10678</f>
        <v>U S BANK PARS ACCOUNT 6746022500</v>
      </c>
      <c r="C10679" s="30">
        <f>SUBTOTAL(9,C10678:C10678)</f>
        <v>1153.6500000000001</v>
      </c>
      <c r="D10679" s="31" t="str">
        <f t="shared" si="166"/>
        <v>TOTAL</v>
      </c>
      <c r="E10679" s="20"/>
    </row>
    <row r="10680" spans="1:5" outlineLevel="2" x14ac:dyDescent="0.25">
      <c r="A10680" s="22">
        <v>45525</v>
      </c>
      <c r="B10680" s="20" t="s">
        <v>380</v>
      </c>
      <c r="C10680" s="21">
        <v>4840</v>
      </c>
      <c r="D10680" s="3" t="str">
        <f t="shared" si="166"/>
        <v/>
      </c>
      <c r="E10680" s="20" t="s">
        <v>384</v>
      </c>
    </row>
    <row r="10681" spans="1:5" outlineLevel="1" x14ac:dyDescent="0.25">
      <c r="A10681" s="28">
        <f>A10680</f>
        <v>45525</v>
      </c>
      <c r="B10681" s="29" t="str">
        <f>B10680</f>
        <v>THE UNION KITCHEN</v>
      </c>
      <c r="C10681" s="30">
        <f>SUBTOTAL(9,C10680:C10680)</f>
        <v>4840</v>
      </c>
      <c r="D10681" s="31" t="str">
        <f t="shared" si="166"/>
        <v>TOTAL</v>
      </c>
      <c r="E10681" s="20"/>
    </row>
    <row r="10682" spans="1:5" outlineLevel="2" x14ac:dyDescent="0.25">
      <c r="A10682" s="22">
        <v>45525</v>
      </c>
      <c r="B10682" s="20" t="s">
        <v>211</v>
      </c>
      <c r="C10682" s="21">
        <v>801.24</v>
      </c>
      <c r="D10682" s="3" t="str">
        <f t="shared" si="166"/>
        <v/>
      </c>
      <c r="E10682" s="20" t="s">
        <v>385</v>
      </c>
    </row>
    <row r="10683" spans="1:5" outlineLevel="2" x14ac:dyDescent="0.25">
      <c r="A10683" s="22">
        <v>45525</v>
      </c>
      <c r="B10683" s="20" t="s">
        <v>211</v>
      </c>
      <c r="C10683" s="21">
        <v>203.18</v>
      </c>
      <c r="D10683" s="3" t="str">
        <f t="shared" si="166"/>
        <v/>
      </c>
      <c r="E10683" s="20" t="s">
        <v>385</v>
      </c>
    </row>
    <row r="10684" spans="1:5" outlineLevel="2" x14ac:dyDescent="0.25">
      <c r="A10684" s="22">
        <v>45525</v>
      </c>
      <c r="B10684" s="20" t="s">
        <v>211</v>
      </c>
      <c r="C10684" s="21">
        <v>91</v>
      </c>
      <c r="D10684" s="3" t="str">
        <f t="shared" si="166"/>
        <v/>
      </c>
      <c r="E10684" s="20" t="s">
        <v>385</v>
      </c>
    </row>
    <row r="10685" spans="1:5" outlineLevel="2" x14ac:dyDescent="0.25">
      <c r="A10685" s="22">
        <v>45525</v>
      </c>
      <c r="B10685" s="20" t="s">
        <v>211</v>
      </c>
      <c r="C10685" s="21">
        <v>186.52</v>
      </c>
      <c r="D10685" s="3" t="str">
        <f t="shared" si="166"/>
        <v/>
      </c>
      <c r="E10685" s="20" t="s">
        <v>385</v>
      </c>
    </row>
    <row r="10686" spans="1:5" outlineLevel="2" x14ac:dyDescent="0.25">
      <c r="A10686" s="22">
        <v>45525</v>
      </c>
      <c r="B10686" s="20" t="s">
        <v>211</v>
      </c>
      <c r="C10686" s="21">
        <v>68.13</v>
      </c>
      <c r="D10686" s="3" t="str">
        <f t="shared" si="166"/>
        <v/>
      </c>
      <c r="E10686" s="20" t="s">
        <v>385</v>
      </c>
    </row>
    <row r="10687" spans="1:5" outlineLevel="2" x14ac:dyDescent="0.25">
      <c r="A10687" s="22">
        <v>45525</v>
      </c>
      <c r="B10687" s="20" t="s">
        <v>211</v>
      </c>
      <c r="C10687" s="21">
        <v>126.69</v>
      </c>
      <c r="D10687" s="3" t="str">
        <f t="shared" si="166"/>
        <v/>
      </c>
      <c r="E10687" s="20" t="s">
        <v>385</v>
      </c>
    </row>
    <row r="10688" spans="1:5" outlineLevel="2" x14ac:dyDescent="0.25">
      <c r="A10688" s="22">
        <v>45525</v>
      </c>
      <c r="B10688" s="20" t="s">
        <v>211</v>
      </c>
      <c r="C10688" s="21">
        <v>249.99</v>
      </c>
      <c r="D10688" s="3" t="str">
        <f t="shared" si="166"/>
        <v/>
      </c>
      <c r="E10688" s="20" t="s">
        <v>385</v>
      </c>
    </row>
    <row r="10689" spans="1:5" outlineLevel="2" x14ac:dyDescent="0.25">
      <c r="A10689" s="22">
        <v>45525</v>
      </c>
      <c r="B10689" s="20" t="s">
        <v>211</v>
      </c>
      <c r="C10689" s="21">
        <v>120.92</v>
      </c>
      <c r="D10689" s="3" t="str">
        <f t="shared" si="166"/>
        <v/>
      </c>
      <c r="E10689" s="20" t="s">
        <v>385</v>
      </c>
    </row>
    <row r="10690" spans="1:5" outlineLevel="2" x14ac:dyDescent="0.25">
      <c r="A10690" s="22">
        <v>45525</v>
      </c>
      <c r="B10690" s="20" t="s">
        <v>211</v>
      </c>
      <c r="C10690" s="21">
        <v>162.54</v>
      </c>
      <c r="D10690" s="3" t="str">
        <f t="shared" si="166"/>
        <v/>
      </c>
      <c r="E10690" s="20" t="s">
        <v>385</v>
      </c>
    </row>
    <row r="10691" spans="1:5" outlineLevel="2" x14ac:dyDescent="0.25">
      <c r="A10691" s="22">
        <v>45525</v>
      </c>
      <c r="B10691" s="20" t="s">
        <v>211</v>
      </c>
      <c r="C10691" s="21">
        <v>149.78</v>
      </c>
      <c r="D10691" s="3" t="str">
        <f t="shared" si="166"/>
        <v/>
      </c>
      <c r="E10691" s="20" t="s">
        <v>385</v>
      </c>
    </row>
    <row r="10692" spans="1:5" outlineLevel="2" x14ac:dyDescent="0.25">
      <c r="A10692" s="22">
        <v>45525</v>
      </c>
      <c r="B10692" s="20" t="s">
        <v>211</v>
      </c>
      <c r="C10692" s="21">
        <v>56.37</v>
      </c>
      <c r="D10692" s="3" t="str">
        <f t="shared" si="166"/>
        <v/>
      </c>
      <c r="E10692" s="20" t="s">
        <v>385</v>
      </c>
    </row>
    <row r="10693" spans="1:5" outlineLevel="2" x14ac:dyDescent="0.25">
      <c r="A10693" s="22">
        <v>45525</v>
      </c>
      <c r="B10693" s="20" t="s">
        <v>211</v>
      </c>
      <c r="C10693" s="21">
        <v>85.73</v>
      </c>
      <c r="D10693" s="3" t="str">
        <f t="shared" si="166"/>
        <v/>
      </c>
      <c r="E10693" s="20" t="s">
        <v>385</v>
      </c>
    </row>
    <row r="10694" spans="1:5" outlineLevel="2" x14ac:dyDescent="0.25">
      <c r="A10694" s="22">
        <v>45525</v>
      </c>
      <c r="B10694" s="20" t="s">
        <v>211</v>
      </c>
      <c r="C10694" s="21">
        <v>63.9</v>
      </c>
      <c r="D10694" s="3" t="str">
        <f t="shared" si="166"/>
        <v/>
      </c>
      <c r="E10694" s="20" t="s">
        <v>385</v>
      </c>
    </row>
    <row r="10695" spans="1:5" outlineLevel="2" x14ac:dyDescent="0.25">
      <c r="A10695" s="22">
        <v>45525</v>
      </c>
      <c r="B10695" s="20" t="s">
        <v>211</v>
      </c>
      <c r="C10695" s="21">
        <v>183.63</v>
      </c>
      <c r="D10695" s="3" t="str">
        <f t="shared" si="166"/>
        <v/>
      </c>
      <c r="E10695" s="20" t="s">
        <v>385</v>
      </c>
    </row>
    <row r="10696" spans="1:5" outlineLevel="1" x14ac:dyDescent="0.25">
      <c r="A10696" s="28">
        <f>A10695</f>
        <v>45525</v>
      </c>
      <c r="B10696" s="29" t="str">
        <f>B10695</f>
        <v>UNITED REFRIGERATION INC</v>
      </c>
      <c r="C10696" s="30">
        <f>SUBTOTAL(9,C10682:C10695)</f>
        <v>2549.6200000000003</v>
      </c>
      <c r="D10696" s="31" t="str">
        <f t="shared" ref="D10696:D10759" si="167">IF(E10696=0,"TOTAL","")</f>
        <v>TOTAL</v>
      </c>
      <c r="E10696" s="20"/>
    </row>
    <row r="10697" spans="1:5" outlineLevel="2" x14ac:dyDescent="0.25">
      <c r="A10697" s="22">
        <v>45525</v>
      </c>
      <c r="B10697" s="20" t="s">
        <v>295</v>
      </c>
      <c r="C10697" s="21">
        <v>353.6</v>
      </c>
      <c r="D10697" s="3" t="str">
        <f t="shared" si="167"/>
        <v/>
      </c>
      <c r="E10697" s="20" t="s">
        <v>391</v>
      </c>
    </row>
    <row r="10698" spans="1:5" outlineLevel="2" x14ac:dyDescent="0.25">
      <c r="A10698" s="22">
        <v>45525</v>
      </c>
      <c r="B10698" s="20" t="s">
        <v>295</v>
      </c>
      <c r="C10698" s="21">
        <v>2561.35</v>
      </c>
      <c r="D10698" s="3" t="str">
        <f t="shared" si="167"/>
        <v/>
      </c>
      <c r="E10698" s="20" t="s">
        <v>391</v>
      </c>
    </row>
    <row r="10699" spans="1:5" outlineLevel="1" x14ac:dyDescent="0.25">
      <c r="A10699" s="28">
        <f>A10698</f>
        <v>45525</v>
      </c>
      <c r="B10699" s="29" t="str">
        <f>B10698</f>
        <v>UNITED RENTALS (NORTH AMERICA) INC</v>
      </c>
      <c r="C10699" s="30">
        <f>SUBTOTAL(9,C10697:C10698)</f>
        <v>2914.95</v>
      </c>
      <c r="D10699" s="31" t="str">
        <f t="shared" si="167"/>
        <v>TOTAL</v>
      </c>
      <c r="E10699" s="20"/>
    </row>
    <row r="10700" spans="1:5" outlineLevel="2" x14ac:dyDescent="0.25">
      <c r="A10700" s="22">
        <v>45525</v>
      </c>
      <c r="B10700" s="20" t="s">
        <v>1204</v>
      </c>
      <c r="C10700" s="21">
        <v>240</v>
      </c>
      <c r="D10700" s="3" t="str">
        <f t="shared" si="167"/>
        <v/>
      </c>
      <c r="E10700" s="20" t="s">
        <v>392</v>
      </c>
    </row>
    <row r="10701" spans="1:5" outlineLevel="1" x14ac:dyDescent="0.25">
      <c r="A10701" s="28">
        <f>A10700</f>
        <v>45525</v>
      </c>
      <c r="B10701" s="29" t="str">
        <f>B10700</f>
        <v>UNIVERSITY OF NORTH TEXAS</v>
      </c>
      <c r="C10701" s="30">
        <f>SUBTOTAL(9,C10700:C10700)</f>
        <v>240</v>
      </c>
      <c r="D10701" s="31" t="str">
        <f t="shared" si="167"/>
        <v>TOTAL</v>
      </c>
      <c r="E10701" s="20"/>
    </row>
    <row r="10702" spans="1:5" outlineLevel="2" x14ac:dyDescent="0.25">
      <c r="A10702" s="22">
        <v>45525</v>
      </c>
      <c r="B10702" s="20" t="s">
        <v>603</v>
      </c>
      <c r="C10702" s="21">
        <v>2000</v>
      </c>
      <c r="D10702" s="3" t="str">
        <f t="shared" si="167"/>
        <v/>
      </c>
      <c r="E10702" s="20" t="s">
        <v>387</v>
      </c>
    </row>
    <row r="10703" spans="1:5" outlineLevel="1" x14ac:dyDescent="0.25">
      <c r="A10703" s="28">
        <f>A10702</f>
        <v>45525</v>
      </c>
      <c r="B10703" s="29" t="str">
        <f>B10702</f>
        <v>UNIVERSITY OF TEXAS - DALLAS</v>
      </c>
      <c r="C10703" s="30">
        <f>SUBTOTAL(9,C10702:C10702)</f>
        <v>2000</v>
      </c>
      <c r="D10703" s="31" t="str">
        <f t="shared" si="167"/>
        <v>TOTAL</v>
      </c>
      <c r="E10703" s="20"/>
    </row>
    <row r="10704" spans="1:5" outlineLevel="2" x14ac:dyDescent="0.25">
      <c r="A10704" s="22">
        <v>45525</v>
      </c>
      <c r="B10704" s="20" t="s">
        <v>461</v>
      </c>
      <c r="C10704" s="21">
        <v>1000</v>
      </c>
      <c r="D10704" s="3" t="str">
        <f t="shared" si="167"/>
        <v/>
      </c>
      <c r="E10704" s="20" t="s">
        <v>382</v>
      </c>
    </row>
    <row r="10705" spans="1:5" outlineLevel="1" x14ac:dyDescent="0.25">
      <c r="A10705" s="28">
        <f>A10704</f>
        <v>45525</v>
      </c>
      <c r="B10705" s="29" t="str">
        <f>B10704</f>
        <v>THE UNIVERSITY OF TEXAS AT AUSTIN</v>
      </c>
      <c r="C10705" s="30">
        <f>SUBTOTAL(9,C10704:C10704)</f>
        <v>1000</v>
      </c>
      <c r="D10705" s="31" t="str">
        <f t="shared" si="167"/>
        <v>TOTAL</v>
      </c>
      <c r="E10705" s="20"/>
    </row>
    <row r="10706" spans="1:5" outlineLevel="2" x14ac:dyDescent="0.25">
      <c r="A10706" s="22">
        <v>45525</v>
      </c>
      <c r="B10706" s="20" t="s">
        <v>461</v>
      </c>
      <c r="C10706" s="21">
        <v>1000</v>
      </c>
      <c r="D10706" s="3" t="str">
        <f t="shared" si="167"/>
        <v/>
      </c>
      <c r="E10706" s="20" t="s">
        <v>382</v>
      </c>
    </row>
    <row r="10707" spans="1:5" outlineLevel="1" x14ac:dyDescent="0.25">
      <c r="A10707" s="28">
        <f>A10706</f>
        <v>45525</v>
      </c>
      <c r="B10707" s="29" t="str">
        <f>B10706</f>
        <v>THE UNIVERSITY OF TEXAS AT AUSTIN</v>
      </c>
      <c r="C10707" s="30">
        <f>SUBTOTAL(9,C10706:C10706)</f>
        <v>1000</v>
      </c>
      <c r="D10707" s="31" t="str">
        <f t="shared" si="167"/>
        <v>TOTAL</v>
      </c>
      <c r="E10707" s="20"/>
    </row>
    <row r="10708" spans="1:5" outlineLevel="2" x14ac:dyDescent="0.25">
      <c r="A10708" s="22">
        <v>45525</v>
      </c>
      <c r="B10708" s="20" t="s">
        <v>461</v>
      </c>
      <c r="C10708" s="21">
        <v>300</v>
      </c>
      <c r="D10708" s="3" t="str">
        <f t="shared" si="167"/>
        <v/>
      </c>
      <c r="E10708" s="20" t="s">
        <v>382</v>
      </c>
    </row>
    <row r="10709" spans="1:5" outlineLevel="1" x14ac:dyDescent="0.25">
      <c r="A10709" s="28">
        <f>A10708</f>
        <v>45525</v>
      </c>
      <c r="B10709" s="29" t="str">
        <f>B10708</f>
        <v>THE UNIVERSITY OF TEXAS AT AUSTIN</v>
      </c>
      <c r="C10709" s="30">
        <f>SUBTOTAL(9,C10708:C10708)</f>
        <v>300</v>
      </c>
      <c r="D10709" s="31" t="str">
        <f t="shared" si="167"/>
        <v>TOTAL</v>
      </c>
      <c r="E10709" s="20"/>
    </row>
    <row r="10710" spans="1:5" outlineLevel="2" x14ac:dyDescent="0.25">
      <c r="A10710" s="22">
        <v>45525</v>
      </c>
      <c r="B10710" s="20" t="s">
        <v>461</v>
      </c>
      <c r="C10710" s="21">
        <v>2000</v>
      </c>
      <c r="D10710" s="3" t="str">
        <f t="shared" si="167"/>
        <v/>
      </c>
      <c r="E10710" s="20" t="s">
        <v>387</v>
      </c>
    </row>
    <row r="10711" spans="1:5" outlineLevel="1" x14ac:dyDescent="0.25">
      <c r="A10711" s="28">
        <f>A10710</f>
        <v>45525</v>
      </c>
      <c r="B10711" s="29" t="str">
        <f>B10710</f>
        <v>THE UNIVERSITY OF TEXAS AT AUSTIN</v>
      </c>
      <c r="C10711" s="30">
        <f>SUBTOTAL(9,C10710:C10710)</f>
        <v>2000</v>
      </c>
      <c r="D10711" s="31" t="str">
        <f t="shared" si="167"/>
        <v>TOTAL</v>
      </c>
      <c r="E10711" s="20"/>
    </row>
    <row r="10712" spans="1:5" outlineLevel="2" x14ac:dyDescent="0.25">
      <c r="A10712" s="22">
        <v>45525</v>
      </c>
      <c r="B10712" s="20" t="s">
        <v>461</v>
      </c>
      <c r="C10712" s="21">
        <v>1000</v>
      </c>
      <c r="D10712" s="3" t="str">
        <f t="shared" si="167"/>
        <v/>
      </c>
      <c r="E10712" s="20" t="s">
        <v>387</v>
      </c>
    </row>
    <row r="10713" spans="1:5" outlineLevel="1" x14ac:dyDescent="0.25">
      <c r="A10713" s="28">
        <f>A10712</f>
        <v>45525</v>
      </c>
      <c r="B10713" s="29" t="str">
        <f>B10712</f>
        <v>THE UNIVERSITY OF TEXAS AT AUSTIN</v>
      </c>
      <c r="C10713" s="30">
        <f>SUBTOTAL(9,C10712:C10712)</f>
        <v>1000</v>
      </c>
      <c r="D10713" s="31" t="str">
        <f t="shared" si="167"/>
        <v>TOTAL</v>
      </c>
      <c r="E10713" s="20"/>
    </row>
    <row r="10714" spans="1:5" outlineLevel="2" x14ac:dyDescent="0.25">
      <c r="A10714" s="22">
        <v>45525</v>
      </c>
      <c r="B10714" s="20" t="s">
        <v>461</v>
      </c>
      <c r="C10714" s="21">
        <v>1000</v>
      </c>
      <c r="D10714" s="3" t="str">
        <f t="shared" si="167"/>
        <v/>
      </c>
      <c r="E10714" s="20" t="s">
        <v>387</v>
      </c>
    </row>
    <row r="10715" spans="1:5" outlineLevel="1" x14ac:dyDescent="0.25">
      <c r="A10715" s="28">
        <f>A10714</f>
        <v>45525</v>
      </c>
      <c r="B10715" s="29" t="str">
        <f>B10714</f>
        <v>THE UNIVERSITY OF TEXAS AT AUSTIN</v>
      </c>
      <c r="C10715" s="30">
        <f>SUBTOTAL(9,C10714:C10714)</f>
        <v>1000</v>
      </c>
      <c r="D10715" s="31" t="str">
        <f t="shared" si="167"/>
        <v>TOTAL</v>
      </c>
      <c r="E10715" s="20"/>
    </row>
    <row r="10716" spans="1:5" outlineLevel="2" x14ac:dyDescent="0.25">
      <c r="A10716" s="22">
        <v>45525</v>
      </c>
      <c r="B10716" s="20" t="s">
        <v>461</v>
      </c>
      <c r="C10716" s="21">
        <v>1000</v>
      </c>
      <c r="D10716" s="3" t="str">
        <f t="shared" si="167"/>
        <v/>
      </c>
      <c r="E10716" s="20" t="s">
        <v>382</v>
      </c>
    </row>
    <row r="10717" spans="1:5" outlineLevel="1" x14ac:dyDescent="0.25">
      <c r="A10717" s="28">
        <f>A10716</f>
        <v>45525</v>
      </c>
      <c r="B10717" s="29" t="str">
        <f>B10716</f>
        <v>THE UNIVERSITY OF TEXAS AT AUSTIN</v>
      </c>
      <c r="C10717" s="30">
        <f>SUBTOTAL(9,C10716:C10716)</f>
        <v>1000</v>
      </c>
      <c r="D10717" s="31" t="str">
        <f t="shared" si="167"/>
        <v>TOTAL</v>
      </c>
      <c r="E10717" s="20"/>
    </row>
    <row r="10718" spans="1:5" outlineLevel="2" x14ac:dyDescent="0.25">
      <c r="A10718" s="22">
        <v>45525</v>
      </c>
      <c r="B10718" s="20" t="s">
        <v>1499</v>
      </c>
      <c r="C10718" s="21">
        <v>1000</v>
      </c>
      <c r="D10718" s="3" t="str">
        <f t="shared" si="167"/>
        <v/>
      </c>
      <c r="E10718" s="20" t="s">
        <v>387</v>
      </c>
    </row>
    <row r="10719" spans="1:5" outlineLevel="1" x14ac:dyDescent="0.25">
      <c r="A10719" s="28">
        <f>A10718</f>
        <v>45525</v>
      </c>
      <c r="B10719" s="29" t="str">
        <f>B10718</f>
        <v>UNIVERSITY OF TEXAS AT SAN ANTONIO</v>
      </c>
      <c r="C10719" s="30">
        <f>SUBTOTAL(9,C10718:C10718)</f>
        <v>1000</v>
      </c>
      <c r="D10719" s="31" t="str">
        <f t="shared" si="167"/>
        <v>TOTAL</v>
      </c>
      <c r="E10719" s="20"/>
    </row>
    <row r="10720" spans="1:5" outlineLevel="2" x14ac:dyDescent="0.25">
      <c r="A10720" s="22">
        <v>45525</v>
      </c>
      <c r="B10720" s="20" t="s">
        <v>901</v>
      </c>
      <c r="C10720" s="21">
        <v>2965.5</v>
      </c>
      <c r="D10720" s="3" t="str">
        <f t="shared" si="167"/>
        <v/>
      </c>
      <c r="E10720" s="20" t="s">
        <v>381</v>
      </c>
    </row>
    <row r="10721" spans="1:5" outlineLevel="1" x14ac:dyDescent="0.25">
      <c r="A10721" s="28">
        <f>A10720</f>
        <v>45525</v>
      </c>
      <c r="B10721" s="29" t="str">
        <f>B10720</f>
        <v>UNITED STATES ACADEMIC DECATHLON</v>
      </c>
      <c r="C10721" s="30">
        <f>SUBTOTAL(9,C10720:C10720)</f>
        <v>2965.5</v>
      </c>
      <c r="D10721" s="31" t="str">
        <f t="shared" si="167"/>
        <v>TOTAL</v>
      </c>
      <c r="E10721" s="20"/>
    </row>
    <row r="10722" spans="1:5" outlineLevel="2" x14ac:dyDescent="0.25">
      <c r="A10722" s="22">
        <v>45525</v>
      </c>
      <c r="B10722" s="20" t="s">
        <v>329</v>
      </c>
      <c r="C10722" s="21">
        <v>4800</v>
      </c>
      <c r="D10722" s="3" t="str">
        <f t="shared" si="167"/>
        <v/>
      </c>
      <c r="E10722" s="20" t="s">
        <v>391</v>
      </c>
    </row>
    <row r="10723" spans="1:5" outlineLevel="1" x14ac:dyDescent="0.25">
      <c r="A10723" s="28">
        <f>A10722</f>
        <v>45525</v>
      </c>
      <c r="B10723" s="29" t="str">
        <f>B10722</f>
        <v>VARIABLE SPEED SOLUTIONS</v>
      </c>
      <c r="C10723" s="30">
        <f>SUBTOTAL(9,C10722:C10722)</f>
        <v>4800</v>
      </c>
      <c r="D10723" s="31" t="str">
        <f t="shared" si="167"/>
        <v>TOTAL</v>
      </c>
      <c r="E10723" s="20"/>
    </row>
    <row r="10724" spans="1:5" outlineLevel="2" x14ac:dyDescent="0.25">
      <c r="A10724" s="22">
        <v>45525</v>
      </c>
      <c r="B10724" s="20" t="s">
        <v>212</v>
      </c>
      <c r="C10724" s="21">
        <v>3478.8</v>
      </c>
      <c r="D10724" s="3" t="str">
        <f t="shared" si="167"/>
        <v/>
      </c>
      <c r="E10724" s="20" t="s">
        <v>381</v>
      </c>
    </row>
    <row r="10725" spans="1:5" outlineLevel="2" x14ac:dyDescent="0.25">
      <c r="A10725" s="22">
        <v>45525</v>
      </c>
      <c r="B10725" s="20" t="s">
        <v>212</v>
      </c>
      <c r="C10725" s="21">
        <v>688</v>
      </c>
      <c r="D10725" s="3" t="str">
        <f t="shared" si="167"/>
        <v/>
      </c>
      <c r="E10725" s="20" t="s">
        <v>381</v>
      </c>
    </row>
    <row r="10726" spans="1:5" outlineLevel="2" x14ac:dyDescent="0.25">
      <c r="A10726" s="22">
        <v>45525</v>
      </c>
      <c r="B10726" s="20" t="s">
        <v>212</v>
      </c>
      <c r="C10726" s="21">
        <v>2362</v>
      </c>
      <c r="D10726" s="3" t="str">
        <f t="shared" si="167"/>
        <v/>
      </c>
      <c r="E10726" s="20" t="s">
        <v>381</v>
      </c>
    </row>
    <row r="10727" spans="1:5" outlineLevel="2" x14ac:dyDescent="0.25">
      <c r="A10727" s="22">
        <v>45525</v>
      </c>
      <c r="B10727" s="20" t="s">
        <v>212</v>
      </c>
      <c r="C10727" s="21">
        <v>1247.67</v>
      </c>
      <c r="D10727" s="3" t="str">
        <f t="shared" si="167"/>
        <v/>
      </c>
      <c r="E10727" s="20" t="s">
        <v>386</v>
      </c>
    </row>
    <row r="10728" spans="1:5" outlineLevel="2" x14ac:dyDescent="0.25">
      <c r="A10728" s="22">
        <v>45525</v>
      </c>
      <c r="B10728" s="20" t="s">
        <v>212</v>
      </c>
      <c r="C10728" s="21">
        <v>144.5</v>
      </c>
      <c r="D10728" s="3" t="str">
        <f t="shared" si="167"/>
        <v/>
      </c>
      <c r="E10728" s="20" t="s">
        <v>381</v>
      </c>
    </row>
    <row r="10729" spans="1:5" outlineLevel="2" x14ac:dyDescent="0.25">
      <c r="A10729" s="22">
        <v>45525</v>
      </c>
      <c r="B10729" s="20" t="s">
        <v>212</v>
      </c>
      <c r="C10729" s="21">
        <v>1548.83</v>
      </c>
      <c r="D10729" s="3" t="str">
        <f t="shared" si="167"/>
        <v/>
      </c>
      <c r="E10729" s="20" t="s">
        <v>381</v>
      </c>
    </row>
    <row r="10730" spans="1:5" outlineLevel="2" x14ac:dyDescent="0.25">
      <c r="A10730" s="22">
        <v>45525</v>
      </c>
      <c r="B10730" s="20" t="s">
        <v>212</v>
      </c>
      <c r="C10730" s="21">
        <v>269.32</v>
      </c>
      <c r="D10730" s="3" t="str">
        <f t="shared" si="167"/>
        <v/>
      </c>
      <c r="E10730" s="20" t="s">
        <v>381</v>
      </c>
    </row>
    <row r="10731" spans="1:5" outlineLevel="2" x14ac:dyDescent="0.25">
      <c r="A10731" s="22">
        <v>45525</v>
      </c>
      <c r="B10731" s="20" t="s">
        <v>212</v>
      </c>
      <c r="C10731" s="21">
        <v>2442.4699999999998</v>
      </c>
      <c r="D10731" s="3" t="str">
        <f t="shared" si="167"/>
        <v/>
      </c>
      <c r="E10731" s="20" t="s">
        <v>381</v>
      </c>
    </row>
    <row r="10732" spans="1:5" outlineLevel="2" x14ac:dyDescent="0.25">
      <c r="A10732" s="22">
        <v>45525</v>
      </c>
      <c r="B10732" s="20" t="s">
        <v>212</v>
      </c>
      <c r="C10732" s="21">
        <v>184.08</v>
      </c>
      <c r="D10732" s="3" t="str">
        <f t="shared" si="167"/>
        <v/>
      </c>
      <c r="E10732" s="20" t="s">
        <v>386</v>
      </c>
    </row>
    <row r="10733" spans="1:5" outlineLevel="2" x14ac:dyDescent="0.25">
      <c r="A10733" s="22">
        <v>45525</v>
      </c>
      <c r="B10733" s="20" t="s">
        <v>212</v>
      </c>
      <c r="C10733" s="21">
        <v>360</v>
      </c>
      <c r="D10733" s="3" t="str">
        <f t="shared" si="167"/>
        <v/>
      </c>
      <c r="E10733" s="20" t="s">
        <v>381</v>
      </c>
    </row>
    <row r="10734" spans="1:5" outlineLevel="2" x14ac:dyDescent="0.25">
      <c r="A10734" s="22">
        <v>45525</v>
      </c>
      <c r="B10734" s="20" t="s">
        <v>212</v>
      </c>
      <c r="C10734" s="21">
        <v>378</v>
      </c>
      <c r="D10734" s="3" t="str">
        <f t="shared" si="167"/>
        <v/>
      </c>
      <c r="E10734" s="20" t="s">
        <v>381</v>
      </c>
    </row>
    <row r="10735" spans="1:5" outlineLevel="2" x14ac:dyDescent="0.25">
      <c r="A10735" s="22">
        <v>45525</v>
      </c>
      <c r="B10735" s="20" t="s">
        <v>212</v>
      </c>
      <c r="C10735" s="21">
        <v>300</v>
      </c>
      <c r="D10735" s="3" t="str">
        <f t="shared" si="167"/>
        <v/>
      </c>
      <c r="E10735" s="20" t="s">
        <v>381</v>
      </c>
    </row>
    <row r="10736" spans="1:5" outlineLevel="2" x14ac:dyDescent="0.25">
      <c r="A10736" s="22">
        <v>45525</v>
      </c>
      <c r="B10736" s="20" t="s">
        <v>212</v>
      </c>
      <c r="C10736" s="21">
        <v>206.9</v>
      </c>
      <c r="D10736" s="3" t="str">
        <f t="shared" si="167"/>
        <v/>
      </c>
      <c r="E10736" s="20" t="s">
        <v>399</v>
      </c>
    </row>
    <row r="10737" spans="1:5" outlineLevel="2" x14ac:dyDescent="0.25">
      <c r="A10737" s="22">
        <v>45525</v>
      </c>
      <c r="B10737" s="20" t="s">
        <v>212</v>
      </c>
      <c r="C10737" s="21">
        <v>206.9</v>
      </c>
      <c r="D10737" s="3" t="str">
        <f t="shared" si="167"/>
        <v/>
      </c>
      <c r="E10737" s="20" t="s">
        <v>399</v>
      </c>
    </row>
    <row r="10738" spans="1:5" outlineLevel="2" x14ac:dyDescent="0.25">
      <c r="A10738" s="22">
        <v>45525</v>
      </c>
      <c r="B10738" s="20" t="s">
        <v>212</v>
      </c>
      <c r="C10738" s="21">
        <v>206.9</v>
      </c>
      <c r="D10738" s="3" t="str">
        <f t="shared" si="167"/>
        <v/>
      </c>
      <c r="E10738" s="20" t="s">
        <v>399</v>
      </c>
    </row>
    <row r="10739" spans="1:5" outlineLevel="2" x14ac:dyDescent="0.25">
      <c r="A10739" s="22">
        <v>45525</v>
      </c>
      <c r="B10739" s="20" t="s">
        <v>212</v>
      </c>
      <c r="C10739" s="21">
        <v>206.9</v>
      </c>
      <c r="D10739" s="3" t="str">
        <f t="shared" si="167"/>
        <v/>
      </c>
      <c r="E10739" s="20" t="s">
        <v>399</v>
      </c>
    </row>
    <row r="10740" spans="1:5" outlineLevel="2" x14ac:dyDescent="0.25">
      <c r="A10740" s="22">
        <v>45525</v>
      </c>
      <c r="B10740" s="20" t="s">
        <v>212</v>
      </c>
      <c r="C10740" s="21">
        <v>130.44</v>
      </c>
      <c r="D10740" s="3" t="str">
        <f t="shared" si="167"/>
        <v/>
      </c>
      <c r="E10740" s="20" t="s">
        <v>399</v>
      </c>
    </row>
    <row r="10741" spans="1:5" outlineLevel="2" x14ac:dyDescent="0.25">
      <c r="A10741" s="22">
        <v>45525</v>
      </c>
      <c r="B10741" s="20" t="s">
        <v>212</v>
      </c>
      <c r="C10741" s="21">
        <v>130.44</v>
      </c>
      <c r="D10741" s="3" t="str">
        <f t="shared" si="167"/>
        <v/>
      </c>
      <c r="E10741" s="20" t="s">
        <v>399</v>
      </c>
    </row>
    <row r="10742" spans="1:5" outlineLevel="2" x14ac:dyDescent="0.25">
      <c r="A10742" s="22">
        <v>45525</v>
      </c>
      <c r="B10742" s="20" t="s">
        <v>212</v>
      </c>
      <c r="C10742" s="21">
        <v>130.44</v>
      </c>
      <c r="D10742" s="3" t="str">
        <f t="shared" si="167"/>
        <v/>
      </c>
      <c r="E10742" s="20" t="s">
        <v>399</v>
      </c>
    </row>
    <row r="10743" spans="1:5" outlineLevel="2" x14ac:dyDescent="0.25">
      <c r="A10743" s="22">
        <v>45525</v>
      </c>
      <c r="B10743" s="20" t="s">
        <v>212</v>
      </c>
      <c r="C10743" s="21">
        <v>130.44</v>
      </c>
      <c r="D10743" s="3" t="str">
        <f t="shared" si="167"/>
        <v/>
      </c>
      <c r="E10743" s="20" t="s">
        <v>399</v>
      </c>
    </row>
    <row r="10744" spans="1:5" outlineLevel="2" x14ac:dyDescent="0.25">
      <c r="A10744" s="22">
        <v>45525</v>
      </c>
      <c r="B10744" s="20" t="s">
        <v>212</v>
      </c>
      <c r="C10744" s="21">
        <v>130.44</v>
      </c>
      <c r="D10744" s="3" t="str">
        <f t="shared" si="167"/>
        <v/>
      </c>
      <c r="E10744" s="20" t="s">
        <v>399</v>
      </c>
    </row>
    <row r="10745" spans="1:5" outlineLevel="2" x14ac:dyDescent="0.25">
      <c r="A10745" s="22">
        <v>45525</v>
      </c>
      <c r="B10745" s="20" t="s">
        <v>212</v>
      </c>
      <c r="C10745" s="21">
        <v>130.44</v>
      </c>
      <c r="D10745" s="3" t="str">
        <f t="shared" si="167"/>
        <v/>
      </c>
      <c r="E10745" s="20" t="s">
        <v>399</v>
      </c>
    </row>
    <row r="10746" spans="1:5" outlineLevel="2" x14ac:dyDescent="0.25">
      <c r="A10746" s="22">
        <v>45525</v>
      </c>
      <c r="B10746" s="20" t="s">
        <v>212</v>
      </c>
      <c r="C10746" s="21">
        <v>130.44</v>
      </c>
      <c r="D10746" s="3" t="str">
        <f t="shared" si="167"/>
        <v/>
      </c>
      <c r="E10746" s="20" t="s">
        <v>399</v>
      </c>
    </row>
    <row r="10747" spans="1:5" outlineLevel="2" x14ac:dyDescent="0.25">
      <c r="A10747" s="22">
        <v>45525</v>
      </c>
      <c r="B10747" s="20" t="s">
        <v>212</v>
      </c>
      <c r="C10747" s="21">
        <v>130.44</v>
      </c>
      <c r="D10747" s="3" t="str">
        <f t="shared" si="167"/>
        <v/>
      </c>
      <c r="E10747" s="20" t="s">
        <v>399</v>
      </c>
    </row>
    <row r="10748" spans="1:5" outlineLevel="2" x14ac:dyDescent="0.25">
      <c r="A10748" s="22">
        <v>45525</v>
      </c>
      <c r="B10748" s="20" t="s">
        <v>212</v>
      </c>
      <c r="C10748" s="21">
        <v>130.44</v>
      </c>
      <c r="D10748" s="3" t="str">
        <f t="shared" si="167"/>
        <v/>
      </c>
      <c r="E10748" s="20" t="s">
        <v>399</v>
      </c>
    </row>
    <row r="10749" spans="1:5" outlineLevel="2" x14ac:dyDescent="0.25">
      <c r="A10749" s="22">
        <v>45525</v>
      </c>
      <c r="B10749" s="20" t="s">
        <v>212</v>
      </c>
      <c r="C10749" s="21">
        <v>130.44</v>
      </c>
      <c r="D10749" s="3" t="str">
        <f t="shared" si="167"/>
        <v/>
      </c>
      <c r="E10749" s="20" t="s">
        <v>399</v>
      </c>
    </row>
    <row r="10750" spans="1:5" outlineLevel="2" x14ac:dyDescent="0.25">
      <c r="A10750" s="22">
        <v>45525</v>
      </c>
      <c r="B10750" s="20" t="s">
        <v>212</v>
      </c>
      <c r="C10750" s="21">
        <v>130.44</v>
      </c>
      <c r="D10750" s="3" t="str">
        <f t="shared" si="167"/>
        <v/>
      </c>
      <c r="E10750" s="20" t="s">
        <v>399</v>
      </c>
    </row>
    <row r="10751" spans="1:5" outlineLevel="2" x14ac:dyDescent="0.25">
      <c r="A10751" s="22">
        <v>45525</v>
      </c>
      <c r="B10751" s="20" t="s">
        <v>212</v>
      </c>
      <c r="C10751" s="21">
        <v>130.44</v>
      </c>
      <c r="D10751" s="3" t="str">
        <f t="shared" si="167"/>
        <v/>
      </c>
      <c r="E10751" s="20" t="s">
        <v>399</v>
      </c>
    </row>
    <row r="10752" spans="1:5" outlineLevel="2" x14ac:dyDescent="0.25">
      <c r="A10752" s="22">
        <v>45525</v>
      </c>
      <c r="B10752" s="20" t="s">
        <v>212</v>
      </c>
      <c r="C10752" s="21">
        <v>130.44</v>
      </c>
      <c r="D10752" s="3" t="str">
        <f t="shared" si="167"/>
        <v/>
      </c>
      <c r="E10752" s="20" t="s">
        <v>399</v>
      </c>
    </row>
    <row r="10753" spans="1:5" outlineLevel="2" x14ac:dyDescent="0.25">
      <c r="A10753" s="22">
        <v>45525</v>
      </c>
      <c r="B10753" s="20" t="s">
        <v>212</v>
      </c>
      <c r="C10753" s="21">
        <v>130.44</v>
      </c>
      <c r="D10753" s="3" t="str">
        <f t="shared" si="167"/>
        <v/>
      </c>
      <c r="E10753" s="20" t="s">
        <v>399</v>
      </c>
    </row>
    <row r="10754" spans="1:5" outlineLevel="2" x14ac:dyDescent="0.25">
      <c r="A10754" s="22">
        <v>45525</v>
      </c>
      <c r="B10754" s="20" t="s">
        <v>212</v>
      </c>
      <c r="C10754" s="21">
        <v>130.44</v>
      </c>
      <c r="D10754" s="3" t="str">
        <f t="shared" si="167"/>
        <v/>
      </c>
      <c r="E10754" s="20" t="s">
        <v>399</v>
      </c>
    </row>
    <row r="10755" spans="1:5" outlineLevel="2" x14ac:dyDescent="0.25">
      <c r="A10755" s="22">
        <v>45525</v>
      </c>
      <c r="B10755" s="20" t="s">
        <v>212</v>
      </c>
      <c r="C10755" s="21">
        <v>130.44</v>
      </c>
      <c r="D10755" s="3" t="str">
        <f t="shared" si="167"/>
        <v/>
      </c>
      <c r="E10755" s="20" t="s">
        <v>399</v>
      </c>
    </row>
    <row r="10756" spans="1:5" outlineLevel="2" x14ac:dyDescent="0.25">
      <c r="A10756" s="22">
        <v>45525</v>
      </c>
      <c r="B10756" s="20" t="s">
        <v>212</v>
      </c>
      <c r="C10756" s="21">
        <v>130.44</v>
      </c>
      <c r="D10756" s="3" t="str">
        <f t="shared" si="167"/>
        <v/>
      </c>
      <c r="E10756" s="20" t="s">
        <v>399</v>
      </c>
    </row>
    <row r="10757" spans="1:5" outlineLevel="2" x14ac:dyDescent="0.25">
      <c r="A10757" s="22">
        <v>45525</v>
      </c>
      <c r="B10757" s="20" t="s">
        <v>212</v>
      </c>
      <c r="C10757" s="21">
        <v>130.44</v>
      </c>
      <c r="D10757" s="3" t="str">
        <f t="shared" si="167"/>
        <v/>
      </c>
      <c r="E10757" s="20" t="s">
        <v>399</v>
      </c>
    </row>
    <row r="10758" spans="1:5" outlineLevel="2" x14ac:dyDescent="0.25">
      <c r="A10758" s="22">
        <v>45525</v>
      </c>
      <c r="B10758" s="20" t="s">
        <v>212</v>
      </c>
      <c r="C10758" s="21">
        <v>130.44</v>
      </c>
      <c r="D10758" s="3" t="str">
        <f t="shared" si="167"/>
        <v/>
      </c>
      <c r="E10758" s="20" t="s">
        <v>399</v>
      </c>
    </row>
    <row r="10759" spans="1:5" outlineLevel="2" x14ac:dyDescent="0.25">
      <c r="A10759" s="22">
        <v>45525</v>
      </c>
      <c r="B10759" s="20" t="s">
        <v>212</v>
      </c>
      <c r="C10759" s="21">
        <v>130.44</v>
      </c>
      <c r="D10759" s="3" t="str">
        <f t="shared" si="167"/>
        <v/>
      </c>
      <c r="E10759" s="20" t="s">
        <v>399</v>
      </c>
    </row>
    <row r="10760" spans="1:5" outlineLevel="2" x14ac:dyDescent="0.25">
      <c r="A10760" s="22">
        <v>45525</v>
      </c>
      <c r="B10760" s="20" t="s">
        <v>212</v>
      </c>
      <c r="C10760" s="21">
        <v>130.44</v>
      </c>
      <c r="D10760" s="3" t="str">
        <f t="shared" ref="D10760:D10823" si="168">IF(E10760=0,"TOTAL","")</f>
        <v/>
      </c>
      <c r="E10760" s="20" t="s">
        <v>399</v>
      </c>
    </row>
    <row r="10761" spans="1:5" outlineLevel="2" x14ac:dyDescent="0.25">
      <c r="A10761" s="22">
        <v>45525</v>
      </c>
      <c r="B10761" s="20" t="s">
        <v>212</v>
      </c>
      <c r="C10761" s="21">
        <v>130.44</v>
      </c>
      <c r="D10761" s="3" t="str">
        <f t="shared" si="168"/>
        <v/>
      </c>
      <c r="E10761" s="20" t="s">
        <v>399</v>
      </c>
    </row>
    <row r="10762" spans="1:5" outlineLevel="2" x14ac:dyDescent="0.25">
      <c r="A10762" s="22">
        <v>45525</v>
      </c>
      <c r="B10762" s="20" t="s">
        <v>212</v>
      </c>
      <c r="C10762" s="21">
        <v>130.44</v>
      </c>
      <c r="D10762" s="3" t="str">
        <f t="shared" si="168"/>
        <v/>
      </c>
      <c r="E10762" s="20" t="s">
        <v>399</v>
      </c>
    </row>
    <row r="10763" spans="1:5" outlineLevel="2" x14ac:dyDescent="0.25">
      <c r="A10763" s="22">
        <v>45525</v>
      </c>
      <c r="B10763" s="20" t="s">
        <v>212</v>
      </c>
      <c r="C10763" s="21">
        <v>130.18</v>
      </c>
      <c r="D10763" s="3" t="str">
        <f t="shared" si="168"/>
        <v/>
      </c>
      <c r="E10763" s="20" t="s">
        <v>399</v>
      </c>
    </row>
    <row r="10764" spans="1:5" outlineLevel="2" x14ac:dyDescent="0.25">
      <c r="A10764" s="22">
        <v>45525</v>
      </c>
      <c r="B10764" s="20" t="s">
        <v>212</v>
      </c>
      <c r="C10764" s="21">
        <v>130.44</v>
      </c>
      <c r="D10764" s="3" t="str">
        <f t="shared" si="168"/>
        <v/>
      </c>
      <c r="E10764" s="20" t="s">
        <v>399</v>
      </c>
    </row>
    <row r="10765" spans="1:5" outlineLevel="2" x14ac:dyDescent="0.25">
      <c r="A10765" s="22">
        <v>45525</v>
      </c>
      <c r="B10765" s="20" t="s">
        <v>212</v>
      </c>
      <c r="C10765" s="21">
        <v>130.44</v>
      </c>
      <c r="D10765" s="3" t="str">
        <f t="shared" si="168"/>
        <v/>
      </c>
      <c r="E10765" s="20" t="s">
        <v>399</v>
      </c>
    </row>
    <row r="10766" spans="1:5" outlineLevel="2" x14ac:dyDescent="0.25">
      <c r="A10766" s="22">
        <v>45525</v>
      </c>
      <c r="B10766" s="20" t="s">
        <v>212</v>
      </c>
      <c r="C10766" s="21">
        <v>206.78</v>
      </c>
      <c r="D10766" s="3" t="str">
        <f t="shared" si="168"/>
        <v/>
      </c>
      <c r="E10766" s="20" t="s">
        <v>399</v>
      </c>
    </row>
    <row r="10767" spans="1:5" outlineLevel="2" x14ac:dyDescent="0.25">
      <c r="A10767" s="22">
        <v>45525</v>
      </c>
      <c r="B10767" s="20" t="s">
        <v>212</v>
      </c>
      <c r="C10767" s="21">
        <v>206.9</v>
      </c>
      <c r="D10767" s="3" t="str">
        <f t="shared" si="168"/>
        <v/>
      </c>
      <c r="E10767" s="20" t="s">
        <v>399</v>
      </c>
    </row>
    <row r="10768" spans="1:5" outlineLevel="2" x14ac:dyDescent="0.25">
      <c r="A10768" s="22">
        <v>45525</v>
      </c>
      <c r="B10768" s="20" t="s">
        <v>212</v>
      </c>
      <c r="C10768" s="21">
        <v>130.44</v>
      </c>
      <c r="D10768" s="3" t="str">
        <f t="shared" si="168"/>
        <v/>
      </c>
      <c r="E10768" s="20" t="s">
        <v>399</v>
      </c>
    </row>
    <row r="10769" spans="1:5" outlineLevel="2" x14ac:dyDescent="0.25">
      <c r="A10769" s="22">
        <v>45525</v>
      </c>
      <c r="B10769" s="20" t="s">
        <v>212</v>
      </c>
      <c r="C10769" s="21">
        <v>130.44</v>
      </c>
      <c r="D10769" s="3" t="str">
        <f t="shared" si="168"/>
        <v/>
      </c>
      <c r="E10769" s="20" t="s">
        <v>399</v>
      </c>
    </row>
    <row r="10770" spans="1:5" outlineLevel="2" x14ac:dyDescent="0.25">
      <c r="A10770" s="22">
        <v>45525</v>
      </c>
      <c r="B10770" s="20" t="s">
        <v>212</v>
      </c>
      <c r="C10770" s="21">
        <v>130.44</v>
      </c>
      <c r="D10770" s="3" t="str">
        <f t="shared" si="168"/>
        <v/>
      </c>
      <c r="E10770" s="20" t="s">
        <v>399</v>
      </c>
    </row>
    <row r="10771" spans="1:5" outlineLevel="2" x14ac:dyDescent="0.25">
      <c r="A10771" s="22">
        <v>45525</v>
      </c>
      <c r="B10771" s="20" t="s">
        <v>212</v>
      </c>
      <c r="C10771" s="21">
        <v>130.44</v>
      </c>
      <c r="D10771" s="3" t="str">
        <f t="shared" si="168"/>
        <v/>
      </c>
      <c r="E10771" s="20" t="s">
        <v>399</v>
      </c>
    </row>
    <row r="10772" spans="1:5" outlineLevel="2" x14ac:dyDescent="0.25">
      <c r="A10772" s="22">
        <v>45525</v>
      </c>
      <c r="B10772" s="20" t="s">
        <v>212</v>
      </c>
      <c r="C10772" s="21">
        <v>130.44</v>
      </c>
      <c r="D10772" s="3" t="str">
        <f t="shared" si="168"/>
        <v/>
      </c>
      <c r="E10772" s="20" t="s">
        <v>399</v>
      </c>
    </row>
    <row r="10773" spans="1:5" outlineLevel="2" x14ac:dyDescent="0.25">
      <c r="A10773" s="22">
        <v>45525</v>
      </c>
      <c r="B10773" s="20" t="s">
        <v>212</v>
      </c>
      <c r="C10773" s="21">
        <v>130.44</v>
      </c>
      <c r="D10773" s="3" t="str">
        <f t="shared" si="168"/>
        <v/>
      </c>
      <c r="E10773" s="20" t="s">
        <v>399</v>
      </c>
    </row>
    <row r="10774" spans="1:5" outlineLevel="2" x14ac:dyDescent="0.25">
      <c r="A10774" s="22">
        <v>45525</v>
      </c>
      <c r="B10774" s="20" t="s">
        <v>212</v>
      </c>
      <c r="C10774" s="21">
        <v>130.44</v>
      </c>
      <c r="D10774" s="3" t="str">
        <f t="shared" si="168"/>
        <v/>
      </c>
      <c r="E10774" s="20" t="s">
        <v>399</v>
      </c>
    </row>
    <row r="10775" spans="1:5" outlineLevel="2" x14ac:dyDescent="0.25">
      <c r="A10775" s="22">
        <v>45525</v>
      </c>
      <c r="B10775" s="20" t="s">
        <v>212</v>
      </c>
      <c r="C10775" s="21">
        <v>130.44</v>
      </c>
      <c r="D10775" s="3" t="str">
        <f t="shared" si="168"/>
        <v/>
      </c>
      <c r="E10775" s="20" t="s">
        <v>399</v>
      </c>
    </row>
    <row r="10776" spans="1:5" outlineLevel="2" x14ac:dyDescent="0.25">
      <c r="A10776" s="22">
        <v>45525</v>
      </c>
      <c r="B10776" s="20" t="s">
        <v>212</v>
      </c>
      <c r="C10776" s="21">
        <v>130.44</v>
      </c>
      <c r="D10776" s="3" t="str">
        <f t="shared" si="168"/>
        <v/>
      </c>
      <c r="E10776" s="20" t="s">
        <v>399</v>
      </c>
    </row>
    <row r="10777" spans="1:5" outlineLevel="2" x14ac:dyDescent="0.25">
      <c r="A10777" s="22">
        <v>45525</v>
      </c>
      <c r="B10777" s="20" t="s">
        <v>212</v>
      </c>
      <c r="C10777" s="21">
        <v>130.44</v>
      </c>
      <c r="D10777" s="3" t="str">
        <f t="shared" si="168"/>
        <v/>
      </c>
      <c r="E10777" s="20" t="s">
        <v>399</v>
      </c>
    </row>
    <row r="10778" spans="1:5" outlineLevel="2" x14ac:dyDescent="0.25">
      <c r="A10778" s="22">
        <v>45525</v>
      </c>
      <c r="B10778" s="20" t="s">
        <v>212</v>
      </c>
      <c r="C10778" s="21">
        <v>206.9</v>
      </c>
      <c r="D10778" s="3" t="str">
        <f t="shared" si="168"/>
        <v/>
      </c>
      <c r="E10778" s="20" t="s">
        <v>399</v>
      </c>
    </row>
    <row r="10779" spans="1:5" outlineLevel="2" x14ac:dyDescent="0.25">
      <c r="A10779" s="22">
        <v>45525</v>
      </c>
      <c r="B10779" s="20" t="s">
        <v>212</v>
      </c>
      <c r="C10779" s="21">
        <v>130.44</v>
      </c>
      <c r="D10779" s="3" t="str">
        <f t="shared" si="168"/>
        <v/>
      </c>
      <c r="E10779" s="20" t="s">
        <v>399</v>
      </c>
    </row>
    <row r="10780" spans="1:5" outlineLevel="2" x14ac:dyDescent="0.25">
      <c r="A10780" s="22">
        <v>45525</v>
      </c>
      <c r="B10780" s="20" t="s">
        <v>212</v>
      </c>
      <c r="C10780" s="21">
        <v>130.44</v>
      </c>
      <c r="D10780" s="3" t="str">
        <f t="shared" si="168"/>
        <v/>
      </c>
      <c r="E10780" s="20" t="s">
        <v>399</v>
      </c>
    </row>
    <row r="10781" spans="1:5" outlineLevel="2" x14ac:dyDescent="0.25">
      <c r="A10781" s="22">
        <v>45525</v>
      </c>
      <c r="B10781" s="20" t="s">
        <v>212</v>
      </c>
      <c r="C10781" s="21">
        <v>130.44</v>
      </c>
      <c r="D10781" s="3" t="str">
        <f t="shared" si="168"/>
        <v/>
      </c>
      <c r="E10781" s="20" t="s">
        <v>399</v>
      </c>
    </row>
    <row r="10782" spans="1:5" outlineLevel="2" x14ac:dyDescent="0.25">
      <c r="A10782" s="22">
        <v>45525</v>
      </c>
      <c r="B10782" s="20" t="s">
        <v>212</v>
      </c>
      <c r="C10782" s="21">
        <v>130.44</v>
      </c>
      <c r="D10782" s="3" t="str">
        <f t="shared" si="168"/>
        <v/>
      </c>
      <c r="E10782" s="20" t="s">
        <v>399</v>
      </c>
    </row>
    <row r="10783" spans="1:5" outlineLevel="2" x14ac:dyDescent="0.25">
      <c r="A10783" s="22">
        <v>45525</v>
      </c>
      <c r="B10783" s="20" t="s">
        <v>212</v>
      </c>
      <c r="C10783" s="21">
        <v>130.44</v>
      </c>
      <c r="D10783" s="3" t="str">
        <f t="shared" si="168"/>
        <v/>
      </c>
      <c r="E10783" s="20" t="s">
        <v>399</v>
      </c>
    </row>
    <row r="10784" spans="1:5" outlineLevel="2" x14ac:dyDescent="0.25">
      <c r="A10784" s="22">
        <v>45525</v>
      </c>
      <c r="B10784" s="20" t="s">
        <v>212</v>
      </c>
      <c r="C10784" s="21">
        <v>130.44</v>
      </c>
      <c r="D10784" s="3" t="str">
        <f t="shared" si="168"/>
        <v/>
      </c>
      <c r="E10784" s="20" t="s">
        <v>399</v>
      </c>
    </row>
    <row r="10785" spans="1:5" outlineLevel="2" x14ac:dyDescent="0.25">
      <c r="A10785" s="22">
        <v>45525</v>
      </c>
      <c r="B10785" s="20" t="s">
        <v>212</v>
      </c>
      <c r="C10785" s="21">
        <v>206.9</v>
      </c>
      <c r="D10785" s="3" t="str">
        <f t="shared" si="168"/>
        <v/>
      </c>
      <c r="E10785" s="20" t="s">
        <v>399</v>
      </c>
    </row>
    <row r="10786" spans="1:5" outlineLevel="2" x14ac:dyDescent="0.25">
      <c r="A10786" s="22">
        <v>45525</v>
      </c>
      <c r="B10786" s="20" t="s">
        <v>212</v>
      </c>
      <c r="C10786" s="21">
        <v>206.9</v>
      </c>
      <c r="D10786" s="3" t="str">
        <f t="shared" si="168"/>
        <v/>
      </c>
      <c r="E10786" s="20" t="s">
        <v>399</v>
      </c>
    </row>
    <row r="10787" spans="1:5" outlineLevel="2" x14ac:dyDescent="0.25">
      <c r="A10787" s="22">
        <v>45525</v>
      </c>
      <c r="B10787" s="20" t="s">
        <v>212</v>
      </c>
      <c r="C10787" s="21">
        <v>206.9</v>
      </c>
      <c r="D10787" s="3" t="str">
        <f t="shared" si="168"/>
        <v/>
      </c>
      <c r="E10787" s="20" t="s">
        <v>399</v>
      </c>
    </row>
    <row r="10788" spans="1:5" outlineLevel="2" x14ac:dyDescent="0.25">
      <c r="A10788" s="22">
        <v>45525</v>
      </c>
      <c r="B10788" s="20" t="s">
        <v>212</v>
      </c>
      <c r="C10788" s="21">
        <v>130.44</v>
      </c>
      <c r="D10788" s="3" t="str">
        <f t="shared" si="168"/>
        <v/>
      </c>
      <c r="E10788" s="20" t="s">
        <v>399</v>
      </c>
    </row>
    <row r="10789" spans="1:5" outlineLevel="2" x14ac:dyDescent="0.25">
      <c r="A10789" s="22">
        <v>45525</v>
      </c>
      <c r="B10789" s="20" t="s">
        <v>212</v>
      </c>
      <c r="C10789" s="21">
        <v>130.44</v>
      </c>
      <c r="D10789" s="3" t="str">
        <f t="shared" si="168"/>
        <v/>
      </c>
      <c r="E10789" s="20" t="s">
        <v>399</v>
      </c>
    </row>
    <row r="10790" spans="1:5" outlineLevel="2" x14ac:dyDescent="0.25">
      <c r="A10790" s="22">
        <v>45525</v>
      </c>
      <c r="B10790" s="20" t="s">
        <v>212</v>
      </c>
      <c r="C10790" s="21">
        <v>130.44</v>
      </c>
      <c r="D10790" s="3" t="str">
        <f t="shared" si="168"/>
        <v/>
      </c>
      <c r="E10790" s="20" t="s">
        <v>399</v>
      </c>
    </row>
    <row r="10791" spans="1:5" outlineLevel="2" x14ac:dyDescent="0.25">
      <c r="A10791" s="22">
        <v>45525</v>
      </c>
      <c r="B10791" s="20" t="s">
        <v>212</v>
      </c>
      <c r="C10791" s="21">
        <v>130.44</v>
      </c>
      <c r="D10791" s="3" t="str">
        <f t="shared" si="168"/>
        <v/>
      </c>
      <c r="E10791" s="20" t="s">
        <v>399</v>
      </c>
    </row>
    <row r="10792" spans="1:5" outlineLevel="2" x14ac:dyDescent="0.25">
      <c r="A10792" s="22">
        <v>45525</v>
      </c>
      <c r="B10792" s="20" t="s">
        <v>212</v>
      </c>
      <c r="C10792" s="21">
        <v>206.9</v>
      </c>
      <c r="D10792" s="3" t="str">
        <f t="shared" si="168"/>
        <v/>
      </c>
      <c r="E10792" s="20" t="s">
        <v>399</v>
      </c>
    </row>
    <row r="10793" spans="1:5" outlineLevel="2" x14ac:dyDescent="0.25">
      <c r="A10793" s="22">
        <v>45525</v>
      </c>
      <c r="B10793" s="20" t="s">
        <v>212</v>
      </c>
      <c r="C10793" s="21">
        <v>206.9</v>
      </c>
      <c r="D10793" s="3" t="str">
        <f t="shared" si="168"/>
        <v/>
      </c>
      <c r="E10793" s="20" t="s">
        <v>399</v>
      </c>
    </row>
    <row r="10794" spans="1:5" outlineLevel="2" x14ac:dyDescent="0.25">
      <c r="A10794" s="22">
        <v>45525</v>
      </c>
      <c r="B10794" s="20" t="s">
        <v>212</v>
      </c>
      <c r="C10794" s="21">
        <v>206.9</v>
      </c>
      <c r="D10794" s="3" t="str">
        <f t="shared" si="168"/>
        <v/>
      </c>
      <c r="E10794" s="20" t="s">
        <v>399</v>
      </c>
    </row>
    <row r="10795" spans="1:5" outlineLevel="2" x14ac:dyDescent="0.25">
      <c r="A10795" s="22">
        <v>45525</v>
      </c>
      <c r="B10795" s="20" t="s">
        <v>212</v>
      </c>
      <c r="C10795" s="21">
        <v>206.9</v>
      </c>
      <c r="D10795" s="3" t="str">
        <f t="shared" si="168"/>
        <v/>
      </c>
      <c r="E10795" s="20" t="s">
        <v>399</v>
      </c>
    </row>
    <row r="10796" spans="1:5" outlineLevel="2" x14ac:dyDescent="0.25">
      <c r="A10796" s="22">
        <v>45525</v>
      </c>
      <c r="B10796" s="20" t="s">
        <v>212</v>
      </c>
      <c r="C10796" s="21">
        <v>206.9</v>
      </c>
      <c r="D10796" s="3" t="str">
        <f t="shared" si="168"/>
        <v/>
      </c>
      <c r="E10796" s="20" t="s">
        <v>399</v>
      </c>
    </row>
    <row r="10797" spans="1:5" outlineLevel="2" x14ac:dyDescent="0.25">
      <c r="A10797" s="22">
        <v>45525</v>
      </c>
      <c r="B10797" s="20" t="s">
        <v>212</v>
      </c>
      <c r="C10797" s="21">
        <v>206.9</v>
      </c>
      <c r="D10797" s="3" t="str">
        <f t="shared" si="168"/>
        <v/>
      </c>
      <c r="E10797" s="20" t="s">
        <v>399</v>
      </c>
    </row>
    <row r="10798" spans="1:5" outlineLevel="2" x14ac:dyDescent="0.25">
      <c r="A10798" s="22">
        <v>45525</v>
      </c>
      <c r="B10798" s="20" t="s">
        <v>212</v>
      </c>
      <c r="C10798" s="21">
        <v>206.9</v>
      </c>
      <c r="D10798" s="3" t="str">
        <f t="shared" si="168"/>
        <v/>
      </c>
      <c r="E10798" s="20" t="s">
        <v>399</v>
      </c>
    </row>
    <row r="10799" spans="1:5" outlineLevel="2" x14ac:dyDescent="0.25">
      <c r="A10799" s="22">
        <v>45525</v>
      </c>
      <c r="B10799" s="20" t="s">
        <v>212</v>
      </c>
      <c r="C10799" s="21">
        <v>206.9</v>
      </c>
      <c r="D10799" s="3" t="str">
        <f t="shared" si="168"/>
        <v/>
      </c>
      <c r="E10799" s="20" t="s">
        <v>399</v>
      </c>
    </row>
    <row r="10800" spans="1:5" outlineLevel="2" x14ac:dyDescent="0.25">
      <c r="A10800" s="22">
        <v>45525</v>
      </c>
      <c r="B10800" s="20" t="s">
        <v>212</v>
      </c>
      <c r="C10800" s="21">
        <v>206.9</v>
      </c>
      <c r="D10800" s="3" t="str">
        <f t="shared" si="168"/>
        <v/>
      </c>
      <c r="E10800" s="20" t="s">
        <v>399</v>
      </c>
    </row>
    <row r="10801" spans="1:5" outlineLevel="2" x14ac:dyDescent="0.25">
      <c r="A10801" s="22">
        <v>45525</v>
      </c>
      <c r="B10801" s="20" t="s">
        <v>212</v>
      </c>
      <c r="C10801" s="21">
        <v>206.9</v>
      </c>
      <c r="D10801" s="3" t="str">
        <f t="shared" si="168"/>
        <v/>
      </c>
      <c r="E10801" s="20" t="s">
        <v>399</v>
      </c>
    </row>
    <row r="10802" spans="1:5" outlineLevel="2" x14ac:dyDescent="0.25">
      <c r="A10802" s="22">
        <v>45525</v>
      </c>
      <c r="B10802" s="20" t="s">
        <v>212</v>
      </c>
      <c r="C10802" s="21">
        <v>206.9</v>
      </c>
      <c r="D10802" s="3" t="str">
        <f t="shared" si="168"/>
        <v/>
      </c>
      <c r="E10802" s="20" t="s">
        <v>399</v>
      </c>
    </row>
    <row r="10803" spans="1:5" outlineLevel="2" x14ac:dyDescent="0.25">
      <c r="A10803" s="22">
        <v>45525</v>
      </c>
      <c r="B10803" s="20" t="s">
        <v>212</v>
      </c>
      <c r="C10803" s="21">
        <v>206.9</v>
      </c>
      <c r="D10803" s="3" t="str">
        <f t="shared" si="168"/>
        <v/>
      </c>
      <c r="E10803" s="20" t="s">
        <v>399</v>
      </c>
    </row>
    <row r="10804" spans="1:5" outlineLevel="2" x14ac:dyDescent="0.25">
      <c r="A10804" s="22">
        <v>45525</v>
      </c>
      <c r="B10804" s="20" t="s">
        <v>212</v>
      </c>
      <c r="C10804" s="21">
        <v>206.9</v>
      </c>
      <c r="D10804" s="3" t="str">
        <f t="shared" si="168"/>
        <v/>
      </c>
      <c r="E10804" s="20" t="s">
        <v>399</v>
      </c>
    </row>
    <row r="10805" spans="1:5" outlineLevel="2" x14ac:dyDescent="0.25">
      <c r="A10805" s="22">
        <v>45525</v>
      </c>
      <c r="B10805" s="20" t="s">
        <v>212</v>
      </c>
      <c r="C10805" s="21">
        <v>206.9</v>
      </c>
      <c r="D10805" s="3" t="str">
        <f t="shared" si="168"/>
        <v/>
      </c>
      <c r="E10805" s="20" t="s">
        <v>399</v>
      </c>
    </row>
    <row r="10806" spans="1:5" outlineLevel="2" x14ac:dyDescent="0.25">
      <c r="A10806" s="22">
        <v>45525</v>
      </c>
      <c r="B10806" s="20" t="s">
        <v>212</v>
      </c>
      <c r="C10806" s="21">
        <v>206.9</v>
      </c>
      <c r="D10806" s="3" t="str">
        <f t="shared" si="168"/>
        <v/>
      </c>
      <c r="E10806" s="20" t="s">
        <v>399</v>
      </c>
    </row>
    <row r="10807" spans="1:5" outlineLevel="2" x14ac:dyDescent="0.25">
      <c r="A10807" s="22">
        <v>45525</v>
      </c>
      <c r="B10807" s="20" t="s">
        <v>212</v>
      </c>
      <c r="C10807" s="21">
        <v>206.9</v>
      </c>
      <c r="D10807" s="3" t="str">
        <f t="shared" si="168"/>
        <v/>
      </c>
      <c r="E10807" s="20" t="s">
        <v>399</v>
      </c>
    </row>
    <row r="10808" spans="1:5" outlineLevel="2" x14ac:dyDescent="0.25">
      <c r="A10808" s="22">
        <v>45525</v>
      </c>
      <c r="B10808" s="20" t="s">
        <v>212</v>
      </c>
      <c r="C10808" s="21">
        <v>206.9</v>
      </c>
      <c r="D10808" s="3" t="str">
        <f t="shared" si="168"/>
        <v/>
      </c>
      <c r="E10808" s="20" t="s">
        <v>399</v>
      </c>
    </row>
    <row r="10809" spans="1:5" outlineLevel="2" x14ac:dyDescent="0.25">
      <c r="A10809" s="22">
        <v>45525</v>
      </c>
      <c r="B10809" s="20" t="s">
        <v>212</v>
      </c>
      <c r="C10809" s="21">
        <v>206.9</v>
      </c>
      <c r="D10809" s="3" t="str">
        <f t="shared" si="168"/>
        <v/>
      </c>
      <c r="E10809" s="20" t="s">
        <v>399</v>
      </c>
    </row>
    <row r="10810" spans="1:5" outlineLevel="2" x14ac:dyDescent="0.25">
      <c r="A10810" s="22">
        <v>45525</v>
      </c>
      <c r="B10810" s="20" t="s">
        <v>212</v>
      </c>
      <c r="C10810" s="21">
        <v>206.9</v>
      </c>
      <c r="D10810" s="3" t="str">
        <f t="shared" si="168"/>
        <v/>
      </c>
      <c r="E10810" s="20" t="s">
        <v>399</v>
      </c>
    </row>
    <row r="10811" spans="1:5" outlineLevel="2" x14ac:dyDescent="0.25">
      <c r="A10811" s="22">
        <v>45525</v>
      </c>
      <c r="B10811" s="20" t="s">
        <v>212</v>
      </c>
      <c r="C10811" s="21">
        <v>760</v>
      </c>
      <c r="D10811" s="3" t="str">
        <f t="shared" si="168"/>
        <v/>
      </c>
      <c r="E10811" s="20" t="s">
        <v>381</v>
      </c>
    </row>
    <row r="10812" spans="1:5" outlineLevel="2" x14ac:dyDescent="0.25">
      <c r="A10812" s="22">
        <v>45525</v>
      </c>
      <c r="B10812" s="20" t="s">
        <v>212</v>
      </c>
      <c r="C10812" s="21">
        <v>4500</v>
      </c>
      <c r="D10812" s="3" t="str">
        <f t="shared" si="168"/>
        <v/>
      </c>
      <c r="E10812" s="20" t="s">
        <v>399</v>
      </c>
    </row>
    <row r="10813" spans="1:5" outlineLevel="2" x14ac:dyDescent="0.25">
      <c r="A10813" s="22">
        <v>45525</v>
      </c>
      <c r="B10813" s="20" t="s">
        <v>212</v>
      </c>
      <c r="C10813" s="21">
        <v>450.36</v>
      </c>
      <c r="D10813" s="3" t="str">
        <f t="shared" si="168"/>
        <v/>
      </c>
      <c r="E10813" s="20" t="s">
        <v>381</v>
      </c>
    </row>
    <row r="10814" spans="1:5" outlineLevel="2" x14ac:dyDescent="0.25">
      <c r="A10814" s="22">
        <v>45525</v>
      </c>
      <c r="B10814" s="20" t="s">
        <v>212</v>
      </c>
      <c r="C10814" s="21">
        <v>832</v>
      </c>
      <c r="D10814" s="3" t="str">
        <f t="shared" si="168"/>
        <v/>
      </c>
      <c r="E10814" s="20" t="s">
        <v>381</v>
      </c>
    </row>
    <row r="10815" spans="1:5" outlineLevel="2" x14ac:dyDescent="0.25">
      <c r="A10815" s="22">
        <v>45525</v>
      </c>
      <c r="B10815" s="20" t="s">
        <v>212</v>
      </c>
      <c r="C10815" s="21">
        <v>95</v>
      </c>
      <c r="D10815" s="3" t="str">
        <f t="shared" si="168"/>
        <v/>
      </c>
      <c r="E10815" s="20" t="s">
        <v>381</v>
      </c>
    </row>
    <row r="10816" spans="1:5" outlineLevel="2" x14ac:dyDescent="0.25">
      <c r="A10816" s="22">
        <v>45525</v>
      </c>
      <c r="B10816" s="20" t="s">
        <v>212</v>
      </c>
      <c r="C10816" s="21">
        <v>417.15</v>
      </c>
      <c r="D10816" s="3" t="str">
        <f t="shared" si="168"/>
        <v/>
      </c>
      <c r="E10816" s="20" t="s">
        <v>384</v>
      </c>
    </row>
    <row r="10817" spans="1:5" outlineLevel="2" x14ac:dyDescent="0.25">
      <c r="A10817" s="22">
        <v>45525</v>
      </c>
      <c r="B10817" s="20" t="s">
        <v>212</v>
      </c>
      <c r="C10817" s="21">
        <v>401.25</v>
      </c>
      <c r="D10817" s="3" t="str">
        <f t="shared" si="168"/>
        <v/>
      </c>
      <c r="E10817" s="20" t="s">
        <v>381</v>
      </c>
    </row>
    <row r="10818" spans="1:5" outlineLevel="2" x14ac:dyDescent="0.25">
      <c r="A10818" s="22">
        <v>45525</v>
      </c>
      <c r="B10818" s="20" t="s">
        <v>212</v>
      </c>
      <c r="C10818" s="21">
        <v>976</v>
      </c>
      <c r="D10818" s="3" t="str">
        <f t="shared" si="168"/>
        <v/>
      </c>
      <c r="E10818" s="20" t="s">
        <v>381</v>
      </c>
    </row>
    <row r="10819" spans="1:5" outlineLevel="2" x14ac:dyDescent="0.25">
      <c r="A10819" s="22">
        <v>45525</v>
      </c>
      <c r="B10819" s="20" t="s">
        <v>212</v>
      </c>
      <c r="C10819" s="21">
        <v>1400</v>
      </c>
      <c r="D10819" s="3" t="str">
        <f t="shared" si="168"/>
        <v/>
      </c>
      <c r="E10819" s="20" t="s">
        <v>381</v>
      </c>
    </row>
    <row r="10820" spans="1:5" outlineLevel="2" x14ac:dyDescent="0.25">
      <c r="A10820" s="22">
        <v>45525</v>
      </c>
      <c r="B10820" s="20" t="s">
        <v>212</v>
      </c>
      <c r="C10820" s="21">
        <v>4518.25</v>
      </c>
      <c r="D10820" s="3" t="str">
        <f t="shared" si="168"/>
        <v/>
      </c>
      <c r="E10820" s="20" t="s">
        <v>381</v>
      </c>
    </row>
    <row r="10821" spans="1:5" outlineLevel="2" x14ac:dyDescent="0.25">
      <c r="A10821" s="22">
        <v>45525</v>
      </c>
      <c r="B10821" s="20" t="s">
        <v>212</v>
      </c>
      <c r="C10821" s="21">
        <v>836.61</v>
      </c>
      <c r="D10821" s="3" t="str">
        <f t="shared" si="168"/>
        <v/>
      </c>
      <c r="E10821" s="20" t="s">
        <v>381</v>
      </c>
    </row>
    <row r="10822" spans="1:5" outlineLevel="2" x14ac:dyDescent="0.25">
      <c r="A10822" s="22">
        <v>45525</v>
      </c>
      <c r="B10822" s="20" t="s">
        <v>212</v>
      </c>
      <c r="C10822" s="21">
        <v>9507</v>
      </c>
      <c r="D10822" s="3" t="str">
        <f t="shared" si="168"/>
        <v/>
      </c>
      <c r="E10822" s="20" t="s">
        <v>381</v>
      </c>
    </row>
    <row r="10823" spans="1:5" outlineLevel="2" x14ac:dyDescent="0.25">
      <c r="A10823" s="22">
        <v>45525</v>
      </c>
      <c r="B10823" s="20" t="s">
        <v>212</v>
      </c>
      <c r="C10823" s="21">
        <v>4562.3100000000004</v>
      </c>
      <c r="D10823" s="3" t="str">
        <f t="shared" si="168"/>
        <v/>
      </c>
      <c r="E10823" s="20" t="s">
        <v>381</v>
      </c>
    </row>
    <row r="10824" spans="1:5" outlineLevel="2" x14ac:dyDescent="0.25">
      <c r="A10824" s="22">
        <v>45525</v>
      </c>
      <c r="B10824" s="20" t="s">
        <v>212</v>
      </c>
      <c r="C10824" s="21">
        <v>3698.44</v>
      </c>
      <c r="D10824" s="3" t="str">
        <f t="shared" ref="D10824:D10887" si="169">IF(E10824=0,"TOTAL","")</f>
        <v/>
      </c>
      <c r="E10824" s="20" t="s">
        <v>381</v>
      </c>
    </row>
    <row r="10825" spans="1:5" outlineLevel="2" x14ac:dyDescent="0.25">
      <c r="A10825" s="22">
        <v>45525</v>
      </c>
      <c r="B10825" s="20" t="s">
        <v>212</v>
      </c>
      <c r="C10825" s="21">
        <v>12464.5</v>
      </c>
      <c r="D10825" s="3" t="str">
        <f t="shared" si="169"/>
        <v/>
      </c>
      <c r="E10825" s="20" t="s">
        <v>386</v>
      </c>
    </row>
    <row r="10826" spans="1:5" outlineLevel="2" x14ac:dyDescent="0.25">
      <c r="A10826" s="22">
        <v>45525</v>
      </c>
      <c r="B10826" s="20" t="s">
        <v>212</v>
      </c>
      <c r="C10826" s="21">
        <v>8321</v>
      </c>
      <c r="D10826" s="3" t="str">
        <f t="shared" si="169"/>
        <v/>
      </c>
      <c r="E10826" s="20" t="s">
        <v>386</v>
      </c>
    </row>
    <row r="10827" spans="1:5" outlineLevel="2" x14ac:dyDescent="0.25">
      <c r="A10827" s="22">
        <v>45525</v>
      </c>
      <c r="B10827" s="20" t="s">
        <v>212</v>
      </c>
      <c r="C10827" s="21">
        <v>343.13</v>
      </c>
      <c r="D10827" s="3" t="str">
        <f t="shared" si="169"/>
        <v/>
      </c>
      <c r="E10827" s="20" t="s">
        <v>381</v>
      </c>
    </row>
    <row r="10828" spans="1:5" outlineLevel="2" x14ac:dyDescent="0.25">
      <c r="A10828" s="22">
        <v>45525</v>
      </c>
      <c r="B10828" s="20" t="s">
        <v>212</v>
      </c>
      <c r="C10828" s="21">
        <v>2413.36</v>
      </c>
      <c r="D10828" s="3" t="str">
        <f t="shared" si="169"/>
        <v/>
      </c>
      <c r="E10828" s="20" t="s">
        <v>381</v>
      </c>
    </row>
    <row r="10829" spans="1:5" outlineLevel="2" x14ac:dyDescent="0.25">
      <c r="A10829" s="22">
        <v>45525</v>
      </c>
      <c r="B10829" s="20" t="s">
        <v>212</v>
      </c>
      <c r="C10829" s="21">
        <v>2545.63</v>
      </c>
      <c r="D10829" s="3" t="str">
        <f t="shared" si="169"/>
        <v/>
      </c>
      <c r="E10829" s="20" t="s">
        <v>381</v>
      </c>
    </row>
    <row r="10830" spans="1:5" outlineLevel="2" x14ac:dyDescent="0.25">
      <c r="A10830" s="22">
        <v>45525</v>
      </c>
      <c r="B10830" s="20" t="s">
        <v>212</v>
      </c>
      <c r="C10830" s="21">
        <v>82.68</v>
      </c>
      <c r="D10830" s="3" t="str">
        <f t="shared" si="169"/>
        <v/>
      </c>
      <c r="E10830" s="20" t="s">
        <v>381</v>
      </c>
    </row>
    <row r="10831" spans="1:5" outlineLevel="2" x14ac:dyDescent="0.25">
      <c r="A10831" s="22">
        <v>45525</v>
      </c>
      <c r="B10831" s="20" t="s">
        <v>212</v>
      </c>
      <c r="C10831" s="21">
        <v>1012</v>
      </c>
      <c r="D10831" s="3" t="str">
        <f t="shared" si="169"/>
        <v/>
      </c>
      <c r="E10831" s="20" t="s">
        <v>381</v>
      </c>
    </row>
    <row r="10832" spans="1:5" outlineLevel="2" x14ac:dyDescent="0.25">
      <c r="A10832" s="22">
        <v>45525</v>
      </c>
      <c r="B10832" s="20" t="s">
        <v>212</v>
      </c>
      <c r="C10832" s="21">
        <v>2634</v>
      </c>
      <c r="D10832" s="3" t="str">
        <f t="shared" si="169"/>
        <v/>
      </c>
      <c r="E10832" s="20" t="s">
        <v>381</v>
      </c>
    </row>
    <row r="10833" spans="1:5" outlineLevel="2" x14ac:dyDescent="0.25">
      <c r="A10833" s="22">
        <v>45525</v>
      </c>
      <c r="B10833" s="20" t="s">
        <v>212</v>
      </c>
      <c r="C10833" s="21">
        <v>1344</v>
      </c>
      <c r="D10833" s="3" t="str">
        <f t="shared" si="169"/>
        <v/>
      </c>
      <c r="E10833" s="20" t="s">
        <v>381</v>
      </c>
    </row>
    <row r="10834" spans="1:5" outlineLevel="2" x14ac:dyDescent="0.25">
      <c r="A10834" s="22">
        <v>45525</v>
      </c>
      <c r="B10834" s="20" t="s">
        <v>212</v>
      </c>
      <c r="C10834" s="21">
        <v>1616</v>
      </c>
      <c r="D10834" s="3" t="str">
        <f t="shared" si="169"/>
        <v/>
      </c>
      <c r="E10834" s="20" t="s">
        <v>381</v>
      </c>
    </row>
    <row r="10835" spans="1:5" outlineLevel="2" x14ac:dyDescent="0.25">
      <c r="A10835" s="22">
        <v>45525</v>
      </c>
      <c r="B10835" s="20" t="s">
        <v>212</v>
      </c>
      <c r="C10835" s="21">
        <v>1452.5</v>
      </c>
      <c r="D10835" s="3" t="str">
        <f t="shared" si="169"/>
        <v/>
      </c>
      <c r="E10835" s="20" t="s">
        <v>386</v>
      </c>
    </row>
    <row r="10836" spans="1:5" outlineLevel="2" x14ac:dyDescent="0.25">
      <c r="A10836" s="22">
        <v>45525</v>
      </c>
      <c r="B10836" s="20" t="s">
        <v>212</v>
      </c>
      <c r="C10836" s="21">
        <v>318.2</v>
      </c>
      <c r="D10836" s="3" t="str">
        <f t="shared" si="169"/>
        <v/>
      </c>
      <c r="E10836" s="20" t="s">
        <v>381</v>
      </c>
    </row>
    <row r="10837" spans="1:5" outlineLevel="2" x14ac:dyDescent="0.25">
      <c r="A10837" s="22">
        <v>45525</v>
      </c>
      <c r="B10837" s="20" t="s">
        <v>212</v>
      </c>
      <c r="C10837" s="21">
        <v>939.66</v>
      </c>
      <c r="D10837" s="3" t="str">
        <f t="shared" si="169"/>
        <v/>
      </c>
      <c r="E10837" s="20" t="s">
        <v>381</v>
      </c>
    </row>
    <row r="10838" spans="1:5" outlineLevel="2" x14ac:dyDescent="0.25">
      <c r="A10838" s="22">
        <v>45525</v>
      </c>
      <c r="B10838" s="20" t="s">
        <v>212</v>
      </c>
      <c r="C10838" s="21">
        <v>719.75</v>
      </c>
      <c r="D10838" s="3" t="str">
        <f t="shared" si="169"/>
        <v/>
      </c>
      <c r="E10838" s="20" t="s">
        <v>381</v>
      </c>
    </row>
    <row r="10839" spans="1:5" outlineLevel="1" x14ac:dyDescent="0.25">
      <c r="A10839" s="28">
        <f>A10838</f>
        <v>45525</v>
      </c>
      <c r="B10839" s="29" t="str">
        <f>B10838</f>
        <v>BSN SPORTS LLC</v>
      </c>
      <c r="C10839" s="30">
        <f>SUBTOTAL(9,C10724:C10838)</f>
        <v>94564.41</v>
      </c>
      <c r="D10839" s="31" t="str">
        <f t="shared" si="169"/>
        <v>TOTAL</v>
      </c>
      <c r="E10839" s="20"/>
    </row>
    <row r="10840" spans="1:5" outlineLevel="2" x14ac:dyDescent="0.25">
      <c r="A10840" s="22">
        <v>45525</v>
      </c>
      <c r="B10840" s="20" t="s">
        <v>213</v>
      </c>
      <c r="C10840" s="21">
        <v>10470.85</v>
      </c>
      <c r="D10840" s="3" t="str">
        <f t="shared" si="169"/>
        <v/>
      </c>
      <c r="E10840" s="20" t="s">
        <v>381</v>
      </c>
    </row>
    <row r="10841" spans="1:5" outlineLevel="2" x14ac:dyDescent="0.25">
      <c r="A10841" s="22">
        <v>45525</v>
      </c>
      <c r="B10841" s="20" t="s">
        <v>213</v>
      </c>
      <c r="C10841" s="21">
        <v>1368</v>
      </c>
      <c r="D10841" s="3" t="str">
        <f t="shared" si="169"/>
        <v/>
      </c>
      <c r="E10841" s="20" t="s">
        <v>381</v>
      </c>
    </row>
    <row r="10842" spans="1:5" outlineLevel="2" x14ac:dyDescent="0.25">
      <c r="A10842" s="22">
        <v>45525</v>
      </c>
      <c r="B10842" s="20" t="s">
        <v>213</v>
      </c>
      <c r="C10842" s="21">
        <v>11587.18</v>
      </c>
      <c r="D10842" s="3" t="str">
        <f t="shared" si="169"/>
        <v/>
      </c>
      <c r="E10842" s="20" t="s">
        <v>381</v>
      </c>
    </row>
    <row r="10843" spans="1:5" outlineLevel="2" x14ac:dyDescent="0.25">
      <c r="A10843" s="22">
        <v>45525</v>
      </c>
      <c r="B10843" s="20" t="s">
        <v>213</v>
      </c>
      <c r="C10843" s="21">
        <v>99.72</v>
      </c>
      <c r="D10843" s="3" t="str">
        <f t="shared" si="169"/>
        <v/>
      </c>
      <c r="E10843" s="20" t="s">
        <v>381</v>
      </c>
    </row>
    <row r="10844" spans="1:5" outlineLevel="1" x14ac:dyDescent="0.25">
      <c r="A10844" s="28">
        <f>A10843</f>
        <v>45525</v>
      </c>
      <c r="B10844" s="29" t="str">
        <f>B10843</f>
        <v>VARSITY SPIRIT FASHIONS &amp; SUPPLIES LLC</v>
      </c>
      <c r="C10844" s="30">
        <f>SUBTOTAL(9,C10840:C10843)</f>
        <v>23525.75</v>
      </c>
      <c r="D10844" s="31" t="str">
        <f t="shared" si="169"/>
        <v>TOTAL</v>
      </c>
      <c r="E10844" s="20"/>
    </row>
    <row r="10845" spans="1:5" outlineLevel="2" x14ac:dyDescent="0.25">
      <c r="A10845" s="22">
        <v>45525</v>
      </c>
      <c r="B10845" s="20" t="s">
        <v>1500</v>
      </c>
      <c r="C10845" s="21">
        <v>0</v>
      </c>
      <c r="D10845" s="3" t="str">
        <f t="shared" si="169"/>
        <v/>
      </c>
      <c r="E10845" s="20" t="s">
        <v>399</v>
      </c>
    </row>
    <row r="10846" spans="1:5" outlineLevel="2" x14ac:dyDescent="0.25">
      <c r="A10846" s="22">
        <v>45525</v>
      </c>
      <c r="B10846" s="20" t="s">
        <v>1500</v>
      </c>
      <c r="C10846" s="21">
        <v>0</v>
      </c>
      <c r="D10846" s="3" t="str">
        <f t="shared" si="169"/>
        <v/>
      </c>
      <c r="E10846" s="20" t="s">
        <v>399</v>
      </c>
    </row>
    <row r="10847" spans="1:5" outlineLevel="1" x14ac:dyDescent="0.25">
      <c r="A10847" s="28">
        <f>A10846</f>
        <v>45525</v>
      </c>
      <c r="B10847" s="29" t="str">
        <f>B10846</f>
        <v>VENTO MUSIC AND VISUAL DESIGNS LLC</v>
      </c>
      <c r="C10847" s="30">
        <f>SUBTOTAL(9,C10845:C10846)</f>
        <v>0</v>
      </c>
      <c r="D10847" s="31" t="str">
        <f t="shared" si="169"/>
        <v>TOTAL</v>
      </c>
      <c r="E10847" s="20"/>
    </row>
    <row r="10848" spans="1:5" outlineLevel="2" x14ac:dyDescent="0.25">
      <c r="A10848" s="22">
        <v>45525</v>
      </c>
      <c r="B10848" s="20" t="s">
        <v>1501</v>
      </c>
      <c r="C10848" s="21">
        <v>450</v>
      </c>
      <c r="D10848" s="3" t="str">
        <f t="shared" si="169"/>
        <v/>
      </c>
      <c r="E10848" s="20" t="s">
        <v>399</v>
      </c>
    </row>
    <row r="10849" spans="1:5" outlineLevel="1" x14ac:dyDescent="0.25">
      <c r="A10849" s="28">
        <f>A10848</f>
        <v>45525</v>
      </c>
      <c r="B10849" s="29" t="str">
        <f>B10848</f>
        <v>FRANKLIN VENUS INTERESTS LLC</v>
      </c>
      <c r="C10849" s="30">
        <f>SUBTOTAL(9,C10848:C10848)</f>
        <v>450</v>
      </c>
      <c r="D10849" s="31" t="str">
        <f t="shared" si="169"/>
        <v>TOTAL</v>
      </c>
      <c r="E10849" s="20"/>
    </row>
    <row r="10850" spans="1:5" outlineLevel="2" x14ac:dyDescent="0.25">
      <c r="A10850" s="22">
        <v>45525</v>
      </c>
      <c r="B10850" s="20" t="s">
        <v>1502</v>
      </c>
      <c r="C10850" s="21">
        <v>9000</v>
      </c>
      <c r="D10850" s="3" t="str">
        <f t="shared" si="169"/>
        <v/>
      </c>
      <c r="E10850" s="20" t="s">
        <v>399</v>
      </c>
    </row>
    <row r="10851" spans="1:5" outlineLevel="1" x14ac:dyDescent="0.25">
      <c r="A10851" s="28">
        <f>A10850</f>
        <v>45525</v>
      </c>
      <c r="B10851" s="29" t="str">
        <f>B10850</f>
        <v>VISAUDIO DESIGNS</v>
      </c>
      <c r="C10851" s="30">
        <f>SUBTOTAL(9,C10850:C10850)</f>
        <v>9000</v>
      </c>
      <c r="D10851" s="31" t="str">
        <f t="shared" si="169"/>
        <v>TOTAL</v>
      </c>
      <c r="E10851" s="20"/>
    </row>
    <row r="10852" spans="1:5" outlineLevel="2" x14ac:dyDescent="0.25">
      <c r="A10852" s="22">
        <v>45525</v>
      </c>
      <c r="B10852" s="20" t="s">
        <v>1503</v>
      </c>
      <c r="C10852" s="21">
        <v>300</v>
      </c>
      <c r="D10852" s="3" t="str">
        <f t="shared" si="169"/>
        <v/>
      </c>
      <c r="E10852" s="20" t="s">
        <v>381</v>
      </c>
    </row>
    <row r="10853" spans="1:5" outlineLevel="1" x14ac:dyDescent="0.25">
      <c r="A10853" s="28">
        <f>A10852</f>
        <v>45525</v>
      </c>
      <c r="B10853" s="29" t="str">
        <f>B10852</f>
        <v>VST VISUAL OF TEXAS LLC</v>
      </c>
      <c r="C10853" s="30">
        <f>SUBTOTAL(9,C10852:C10852)</f>
        <v>300</v>
      </c>
      <c r="D10853" s="31" t="str">
        <f t="shared" si="169"/>
        <v>TOTAL</v>
      </c>
      <c r="E10853" s="20"/>
    </row>
    <row r="10854" spans="1:5" outlineLevel="2" x14ac:dyDescent="0.25">
      <c r="A10854" s="22">
        <v>45525</v>
      </c>
      <c r="B10854" s="20" t="s">
        <v>330</v>
      </c>
      <c r="C10854" s="21">
        <v>12320</v>
      </c>
      <c r="D10854" s="3" t="str">
        <f t="shared" si="169"/>
        <v/>
      </c>
      <c r="E10854" s="20" t="s">
        <v>402</v>
      </c>
    </row>
    <row r="10855" spans="1:5" outlineLevel="2" x14ac:dyDescent="0.25">
      <c r="A10855" s="22">
        <v>45525</v>
      </c>
      <c r="B10855" s="20" t="s">
        <v>330</v>
      </c>
      <c r="C10855" s="21">
        <v>3634.07</v>
      </c>
      <c r="D10855" s="3" t="str">
        <f t="shared" si="169"/>
        <v/>
      </c>
      <c r="E10855" s="20" t="s">
        <v>402</v>
      </c>
    </row>
    <row r="10856" spans="1:5" outlineLevel="2" x14ac:dyDescent="0.25">
      <c r="A10856" s="22">
        <v>45525</v>
      </c>
      <c r="B10856" s="20" t="s">
        <v>330</v>
      </c>
      <c r="C10856" s="21">
        <v>3634.07</v>
      </c>
      <c r="D10856" s="3" t="str">
        <f t="shared" si="169"/>
        <v/>
      </c>
      <c r="E10856" s="20" t="s">
        <v>402</v>
      </c>
    </row>
    <row r="10857" spans="1:5" outlineLevel="2" x14ac:dyDescent="0.25">
      <c r="A10857" s="22">
        <v>45525</v>
      </c>
      <c r="B10857" s="20" t="s">
        <v>330</v>
      </c>
      <c r="C10857" s="21">
        <v>600</v>
      </c>
      <c r="D10857" s="3" t="str">
        <f t="shared" si="169"/>
        <v/>
      </c>
      <c r="E10857" s="20" t="s">
        <v>402</v>
      </c>
    </row>
    <row r="10858" spans="1:5" outlineLevel="2" x14ac:dyDescent="0.25">
      <c r="A10858" s="22">
        <v>45525</v>
      </c>
      <c r="B10858" s="20" t="s">
        <v>330</v>
      </c>
      <c r="C10858" s="21">
        <v>77962.5</v>
      </c>
      <c r="D10858" s="3" t="str">
        <f t="shared" si="169"/>
        <v/>
      </c>
      <c r="E10858" s="20" t="s">
        <v>402</v>
      </c>
    </row>
    <row r="10859" spans="1:5" outlineLevel="1" x14ac:dyDescent="0.25">
      <c r="A10859" s="28">
        <f>A10858</f>
        <v>45525</v>
      </c>
      <c r="B10859" s="29" t="str">
        <f>B10858</f>
        <v>VLK ARCHITECTS INC</v>
      </c>
      <c r="C10859" s="30">
        <f>SUBTOTAL(9,C10854:C10858)</f>
        <v>98150.64</v>
      </c>
      <c r="D10859" s="31" t="str">
        <f t="shared" si="169"/>
        <v>TOTAL</v>
      </c>
      <c r="E10859" s="20"/>
    </row>
    <row r="10860" spans="1:5" outlineLevel="2" x14ac:dyDescent="0.25">
      <c r="A10860" s="22">
        <v>45525</v>
      </c>
      <c r="B10860" s="20" t="s">
        <v>1504</v>
      </c>
      <c r="C10860" s="21">
        <v>155</v>
      </c>
      <c r="D10860" s="3" t="str">
        <f t="shared" si="169"/>
        <v/>
      </c>
      <c r="E10860" s="20" t="s">
        <v>399</v>
      </c>
    </row>
    <row r="10861" spans="1:5" outlineLevel="1" x14ac:dyDescent="0.25">
      <c r="A10861" s="28">
        <f>A10860</f>
        <v>45525</v>
      </c>
      <c r="B10861" s="29" t="str">
        <f>B10860</f>
        <v>EDWARD F VOLF</v>
      </c>
      <c r="C10861" s="30">
        <f>SUBTOTAL(9,C10860:C10860)</f>
        <v>155</v>
      </c>
      <c r="D10861" s="31" t="str">
        <f t="shared" si="169"/>
        <v>TOTAL</v>
      </c>
      <c r="E10861" s="20"/>
    </row>
    <row r="10862" spans="1:5" outlineLevel="2" x14ac:dyDescent="0.25">
      <c r="A10862" s="22">
        <v>45525</v>
      </c>
      <c r="B10862" s="20" t="s">
        <v>902</v>
      </c>
      <c r="C10862" s="21">
        <v>270.76</v>
      </c>
      <c r="D10862" s="3" t="str">
        <f t="shared" si="169"/>
        <v/>
      </c>
      <c r="E10862" s="20" t="s">
        <v>386</v>
      </c>
    </row>
    <row r="10863" spans="1:5" outlineLevel="2" x14ac:dyDescent="0.25">
      <c r="A10863" s="22">
        <v>45525</v>
      </c>
      <c r="B10863" s="20" t="s">
        <v>902</v>
      </c>
      <c r="C10863" s="21">
        <v>118.08</v>
      </c>
      <c r="D10863" s="3" t="str">
        <f t="shared" si="169"/>
        <v/>
      </c>
      <c r="E10863" s="20" t="s">
        <v>386</v>
      </c>
    </row>
    <row r="10864" spans="1:5" outlineLevel="2" x14ac:dyDescent="0.25">
      <c r="A10864" s="22">
        <v>45525</v>
      </c>
      <c r="B10864" s="20" t="s">
        <v>902</v>
      </c>
      <c r="C10864" s="21">
        <v>588.44000000000005</v>
      </c>
      <c r="D10864" s="3" t="str">
        <f t="shared" si="169"/>
        <v/>
      </c>
      <c r="E10864" s="20" t="s">
        <v>386</v>
      </c>
    </row>
    <row r="10865" spans="1:5" outlineLevel="2" x14ac:dyDescent="0.25">
      <c r="A10865" s="22">
        <v>45525</v>
      </c>
      <c r="B10865" s="20" t="s">
        <v>902</v>
      </c>
      <c r="C10865" s="21">
        <v>588.44000000000005</v>
      </c>
      <c r="D10865" s="3" t="str">
        <f t="shared" si="169"/>
        <v/>
      </c>
      <c r="E10865" s="20" t="s">
        <v>386</v>
      </c>
    </row>
    <row r="10866" spans="1:5" outlineLevel="2" x14ac:dyDescent="0.25">
      <c r="A10866" s="22">
        <v>45525</v>
      </c>
      <c r="B10866" s="20" t="s">
        <v>902</v>
      </c>
      <c r="C10866" s="21">
        <v>717.96</v>
      </c>
      <c r="D10866" s="3" t="str">
        <f t="shared" si="169"/>
        <v/>
      </c>
      <c r="E10866" s="20" t="s">
        <v>386</v>
      </c>
    </row>
    <row r="10867" spans="1:5" outlineLevel="2" x14ac:dyDescent="0.25">
      <c r="A10867" s="22">
        <v>45525</v>
      </c>
      <c r="B10867" s="20" t="s">
        <v>902</v>
      </c>
      <c r="C10867" s="21">
        <v>3999.96</v>
      </c>
      <c r="D10867" s="3" t="str">
        <f t="shared" si="169"/>
        <v/>
      </c>
      <c r="E10867" s="20" t="s">
        <v>386</v>
      </c>
    </row>
    <row r="10868" spans="1:5" outlineLevel="1" x14ac:dyDescent="0.25">
      <c r="A10868" s="28">
        <f>A10867</f>
        <v>45525</v>
      </c>
      <c r="B10868" s="29" t="str">
        <f>B10867</f>
        <v>VWR INTERNATIONAL LLC</v>
      </c>
      <c r="C10868" s="30">
        <f>SUBTOTAL(9,C10862:C10867)</f>
        <v>6283.64</v>
      </c>
      <c r="D10868" s="31" t="str">
        <f t="shared" si="169"/>
        <v>TOTAL</v>
      </c>
      <c r="E10868" s="20"/>
    </row>
    <row r="10869" spans="1:5" outlineLevel="2" x14ac:dyDescent="0.25">
      <c r="A10869" s="22">
        <v>45525</v>
      </c>
      <c r="B10869" s="20" t="s">
        <v>214</v>
      </c>
      <c r="C10869" s="21">
        <v>893.7</v>
      </c>
      <c r="D10869" s="3" t="str">
        <f t="shared" si="169"/>
        <v/>
      </c>
      <c r="E10869" s="20" t="s">
        <v>386</v>
      </c>
    </row>
    <row r="10870" spans="1:5" outlineLevel="2" x14ac:dyDescent="0.25">
      <c r="A10870" s="22">
        <v>45525</v>
      </c>
      <c r="B10870" s="20" t="s">
        <v>214</v>
      </c>
      <c r="C10870" s="21">
        <v>55.38</v>
      </c>
      <c r="D10870" s="3" t="str">
        <f t="shared" si="169"/>
        <v/>
      </c>
      <c r="E10870" s="20" t="s">
        <v>386</v>
      </c>
    </row>
    <row r="10871" spans="1:5" outlineLevel="2" x14ac:dyDescent="0.25">
      <c r="A10871" s="22">
        <v>45525</v>
      </c>
      <c r="B10871" s="20" t="s">
        <v>214</v>
      </c>
      <c r="C10871" s="21">
        <v>106.32</v>
      </c>
      <c r="D10871" s="3" t="str">
        <f t="shared" si="169"/>
        <v/>
      </c>
      <c r="E10871" s="20" t="s">
        <v>386</v>
      </c>
    </row>
    <row r="10872" spans="1:5" outlineLevel="2" x14ac:dyDescent="0.25">
      <c r="A10872" s="22">
        <v>45525</v>
      </c>
      <c r="B10872" s="20" t="s">
        <v>214</v>
      </c>
      <c r="C10872" s="21">
        <v>321.97000000000003</v>
      </c>
      <c r="D10872" s="3" t="str">
        <f t="shared" si="169"/>
        <v/>
      </c>
      <c r="E10872" s="20" t="s">
        <v>386</v>
      </c>
    </row>
    <row r="10873" spans="1:5" outlineLevel="2" x14ac:dyDescent="0.25">
      <c r="A10873" s="22">
        <v>45525</v>
      </c>
      <c r="B10873" s="20" t="s">
        <v>214</v>
      </c>
      <c r="C10873" s="21">
        <v>75.12</v>
      </c>
      <c r="D10873" s="3" t="str">
        <f t="shared" si="169"/>
        <v/>
      </c>
      <c r="E10873" s="20" t="s">
        <v>386</v>
      </c>
    </row>
    <row r="10874" spans="1:5" outlineLevel="2" x14ac:dyDescent="0.25">
      <c r="A10874" s="22">
        <v>45525</v>
      </c>
      <c r="B10874" s="20" t="s">
        <v>214</v>
      </c>
      <c r="C10874" s="21">
        <v>33.979999999999997</v>
      </c>
      <c r="D10874" s="3" t="str">
        <f t="shared" si="169"/>
        <v/>
      </c>
      <c r="E10874" s="20" t="s">
        <v>386</v>
      </c>
    </row>
    <row r="10875" spans="1:5" outlineLevel="2" x14ac:dyDescent="0.25">
      <c r="A10875" s="22">
        <v>45525</v>
      </c>
      <c r="B10875" s="20" t="s">
        <v>214</v>
      </c>
      <c r="C10875" s="21">
        <v>1997.72</v>
      </c>
      <c r="D10875" s="3" t="str">
        <f t="shared" si="169"/>
        <v/>
      </c>
      <c r="E10875" s="20" t="s">
        <v>386</v>
      </c>
    </row>
    <row r="10876" spans="1:5" outlineLevel="2" x14ac:dyDescent="0.25">
      <c r="A10876" s="22">
        <v>45525</v>
      </c>
      <c r="B10876" s="20" t="s">
        <v>214</v>
      </c>
      <c r="C10876" s="21">
        <v>1159.99</v>
      </c>
      <c r="D10876" s="3" t="str">
        <f t="shared" si="169"/>
        <v/>
      </c>
      <c r="E10876" s="20" t="s">
        <v>386</v>
      </c>
    </row>
    <row r="10877" spans="1:5" outlineLevel="2" x14ac:dyDescent="0.25">
      <c r="A10877" s="22">
        <v>45525</v>
      </c>
      <c r="B10877" s="20" t="s">
        <v>214</v>
      </c>
      <c r="C10877" s="21">
        <v>20920.91</v>
      </c>
      <c r="D10877" s="3" t="str">
        <f t="shared" si="169"/>
        <v/>
      </c>
      <c r="E10877" s="20" t="s">
        <v>386</v>
      </c>
    </row>
    <row r="10878" spans="1:5" outlineLevel="1" x14ac:dyDescent="0.25">
      <c r="A10878" s="28">
        <f>A10877</f>
        <v>45525</v>
      </c>
      <c r="B10878" s="29" t="str">
        <f>B10877</f>
        <v>WARDS SCIENCE</v>
      </c>
      <c r="C10878" s="30">
        <f>SUBTOTAL(9,C10869:C10877)</f>
        <v>25565.09</v>
      </c>
      <c r="D10878" s="31" t="str">
        <f t="shared" si="169"/>
        <v>TOTAL</v>
      </c>
      <c r="E10878" s="20"/>
    </row>
    <row r="10879" spans="1:5" outlineLevel="2" x14ac:dyDescent="0.25">
      <c r="A10879" s="22">
        <v>45525</v>
      </c>
      <c r="B10879" s="20" t="s">
        <v>604</v>
      </c>
      <c r="C10879" s="21">
        <v>5598.4</v>
      </c>
      <c r="D10879" s="3" t="str">
        <f t="shared" si="169"/>
        <v/>
      </c>
      <c r="E10879" s="20" t="s">
        <v>385</v>
      </c>
    </row>
    <row r="10880" spans="1:5" outlineLevel="1" x14ac:dyDescent="0.25">
      <c r="A10880" s="28">
        <f>A10879</f>
        <v>45525</v>
      </c>
      <c r="B10880" s="29" t="str">
        <f>B10879</f>
        <v>WALLBOARD STOCKERS</v>
      </c>
      <c r="C10880" s="30">
        <f>SUBTOTAL(9,C10879:C10879)</f>
        <v>5598.4</v>
      </c>
      <c r="D10880" s="31" t="str">
        <f t="shared" si="169"/>
        <v>TOTAL</v>
      </c>
      <c r="E10880" s="20"/>
    </row>
    <row r="10881" spans="1:5" outlineLevel="2" x14ac:dyDescent="0.25">
      <c r="A10881" s="22">
        <v>45525</v>
      </c>
      <c r="B10881" s="20" t="s">
        <v>1505</v>
      </c>
      <c r="C10881" s="21">
        <v>151.63</v>
      </c>
      <c r="D10881" s="3" t="str">
        <f t="shared" si="169"/>
        <v/>
      </c>
      <c r="E10881" s="20" t="s">
        <v>381</v>
      </c>
    </row>
    <row r="10882" spans="1:5" outlineLevel="1" x14ac:dyDescent="0.25">
      <c r="A10882" s="28">
        <f>A10881</f>
        <v>45525</v>
      </c>
      <c r="B10882" s="29" t="str">
        <f>B10881</f>
        <v>DADS OF GREAT STUDENTS LLC</v>
      </c>
      <c r="C10882" s="30">
        <f>SUBTOTAL(9,C10881:C10881)</f>
        <v>151.63</v>
      </c>
      <c r="D10882" s="31" t="str">
        <f t="shared" si="169"/>
        <v>TOTAL</v>
      </c>
      <c r="E10882" s="20"/>
    </row>
    <row r="10883" spans="1:5" outlineLevel="2" x14ac:dyDescent="0.25">
      <c r="A10883" s="22">
        <v>45525</v>
      </c>
      <c r="B10883" s="20" t="s">
        <v>1506</v>
      </c>
      <c r="C10883" s="21">
        <v>435</v>
      </c>
      <c r="D10883" s="3" t="str">
        <f t="shared" si="169"/>
        <v/>
      </c>
      <c r="E10883" s="20" t="s">
        <v>381</v>
      </c>
    </row>
    <row r="10884" spans="1:5" outlineLevel="2" x14ac:dyDescent="0.25">
      <c r="A10884" s="22">
        <v>45525</v>
      </c>
      <c r="B10884" s="20" t="s">
        <v>1506</v>
      </c>
      <c r="C10884" s="21">
        <v>65</v>
      </c>
      <c r="D10884" s="3" t="str">
        <f t="shared" si="169"/>
        <v/>
      </c>
      <c r="E10884" s="20" t="s">
        <v>381</v>
      </c>
    </row>
    <row r="10885" spans="1:5" outlineLevel="2" x14ac:dyDescent="0.25">
      <c r="A10885" s="22">
        <v>45525</v>
      </c>
      <c r="B10885" s="20" t="s">
        <v>1506</v>
      </c>
      <c r="C10885" s="21">
        <v>832.54</v>
      </c>
      <c r="D10885" s="3" t="str">
        <f t="shared" si="169"/>
        <v/>
      </c>
      <c r="E10885" s="20" t="s">
        <v>381</v>
      </c>
    </row>
    <row r="10886" spans="1:5" outlineLevel="1" x14ac:dyDescent="0.25">
      <c r="A10886" s="28">
        <f>A10885</f>
        <v>45525</v>
      </c>
      <c r="B10886" s="29" t="str">
        <f>B10885</f>
        <v>WEISSMANS THEATRICAL SUPPLIES INC</v>
      </c>
      <c r="C10886" s="30">
        <f>SUBTOTAL(9,C10883:C10885)</f>
        <v>1332.54</v>
      </c>
      <c r="D10886" s="31" t="str">
        <f t="shared" si="169"/>
        <v>TOTAL</v>
      </c>
      <c r="E10886" s="20"/>
    </row>
    <row r="10887" spans="1:5" outlineLevel="2" x14ac:dyDescent="0.25">
      <c r="A10887" s="22">
        <v>45525</v>
      </c>
      <c r="B10887" s="20" t="s">
        <v>472</v>
      </c>
      <c r="C10887" s="21">
        <v>712.76</v>
      </c>
      <c r="D10887" s="3" t="str">
        <f t="shared" si="169"/>
        <v/>
      </c>
      <c r="E10887" s="20" t="s">
        <v>420</v>
      </c>
    </row>
    <row r="10888" spans="1:5" outlineLevel="2" x14ac:dyDescent="0.25">
      <c r="A10888" s="22">
        <v>45525</v>
      </c>
      <c r="B10888" s="20" t="s">
        <v>472</v>
      </c>
      <c r="C10888" s="21">
        <v>641.29</v>
      </c>
      <c r="D10888" s="3" t="str">
        <f t="shared" ref="D10888:D10951" si="170">IF(E10888=0,"TOTAL","")</f>
        <v/>
      </c>
      <c r="E10888" s="20" t="s">
        <v>420</v>
      </c>
    </row>
    <row r="10889" spans="1:5" outlineLevel="2" x14ac:dyDescent="0.25">
      <c r="A10889" s="22">
        <v>45525</v>
      </c>
      <c r="B10889" s="20" t="s">
        <v>472</v>
      </c>
      <c r="C10889" s="21">
        <v>9.27</v>
      </c>
      <c r="D10889" s="3" t="str">
        <f t="shared" si="170"/>
        <v/>
      </c>
      <c r="E10889" s="20" t="s">
        <v>420</v>
      </c>
    </row>
    <row r="10890" spans="1:5" outlineLevel="2" x14ac:dyDescent="0.25">
      <c r="A10890" s="22">
        <v>45525</v>
      </c>
      <c r="B10890" s="20" t="s">
        <v>472</v>
      </c>
      <c r="C10890" s="21">
        <v>11.32</v>
      </c>
      <c r="D10890" s="3" t="str">
        <f t="shared" si="170"/>
        <v/>
      </c>
      <c r="E10890" s="20" t="s">
        <v>420</v>
      </c>
    </row>
    <row r="10891" spans="1:5" outlineLevel="2" x14ac:dyDescent="0.25">
      <c r="A10891" s="22">
        <v>45525</v>
      </c>
      <c r="B10891" s="20" t="s">
        <v>472</v>
      </c>
      <c r="C10891" s="21">
        <v>156.72999999999999</v>
      </c>
      <c r="D10891" s="3" t="str">
        <f t="shared" si="170"/>
        <v/>
      </c>
      <c r="E10891" s="20" t="s">
        <v>420</v>
      </c>
    </row>
    <row r="10892" spans="1:5" outlineLevel="2" x14ac:dyDescent="0.25">
      <c r="A10892" s="22">
        <v>45525</v>
      </c>
      <c r="B10892" s="20" t="s">
        <v>472</v>
      </c>
      <c r="C10892" s="21">
        <v>191.56</v>
      </c>
      <c r="D10892" s="3" t="str">
        <f t="shared" si="170"/>
        <v/>
      </c>
      <c r="E10892" s="20" t="s">
        <v>420</v>
      </c>
    </row>
    <row r="10893" spans="1:5" outlineLevel="2" x14ac:dyDescent="0.25">
      <c r="A10893" s="22">
        <v>45525</v>
      </c>
      <c r="B10893" s="20" t="s">
        <v>472</v>
      </c>
      <c r="C10893" s="21">
        <v>9.27</v>
      </c>
      <c r="D10893" s="3" t="str">
        <f t="shared" si="170"/>
        <v/>
      </c>
      <c r="E10893" s="20" t="s">
        <v>420</v>
      </c>
    </row>
    <row r="10894" spans="1:5" outlineLevel="2" x14ac:dyDescent="0.25">
      <c r="A10894" s="22">
        <v>45525</v>
      </c>
      <c r="B10894" s="20" t="s">
        <v>472</v>
      </c>
      <c r="C10894" s="21">
        <v>11.32</v>
      </c>
      <c r="D10894" s="3" t="str">
        <f t="shared" si="170"/>
        <v/>
      </c>
      <c r="E10894" s="20" t="s">
        <v>420</v>
      </c>
    </row>
    <row r="10895" spans="1:5" outlineLevel="1" x14ac:dyDescent="0.25">
      <c r="A10895" s="28">
        <f>A10894</f>
        <v>45525</v>
      </c>
      <c r="B10895" s="29" t="str">
        <f>B10894</f>
        <v>WEST HARRIS CO MUD #7</v>
      </c>
      <c r="C10895" s="30">
        <f>SUBTOTAL(9,C10887:C10894)</f>
        <v>1743.5199999999998</v>
      </c>
      <c r="D10895" s="31" t="str">
        <f t="shared" si="170"/>
        <v>TOTAL</v>
      </c>
      <c r="E10895" s="20"/>
    </row>
    <row r="10896" spans="1:5" outlineLevel="2" x14ac:dyDescent="0.25">
      <c r="A10896" s="22">
        <v>45525</v>
      </c>
      <c r="B10896" s="20" t="s">
        <v>523</v>
      </c>
      <c r="C10896" s="21">
        <v>7350</v>
      </c>
      <c r="D10896" s="3" t="str">
        <f t="shared" si="170"/>
        <v/>
      </c>
      <c r="E10896" s="20" t="s">
        <v>399</v>
      </c>
    </row>
    <row r="10897" spans="1:5" outlineLevel="1" x14ac:dyDescent="0.25">
      <c r="A10897" s="28">
        <f>A10896</f>
        <v>45525</v>
      </c>
      <c r="B10897" s="29" t="str">
        <f>B10896</f>
        <v>WESTWORKS LEARNING CENTER LLC</v>
      </c>
      <c r="C10897" s="30">
        <f>SUBTOTAL(9,C10896:C10896)</f>
        <v>7350</v>
      </c>
      <c r="D10897" s="31" t="str">
        <f t="shared" si="170"/>
        <v>TOTAL</v>
      </c>
      <c r="E10897" s="20"/>
    </row>
    <row r="10898" spans="1:5" outlineLevel="2" x14ac:dyDescent="0.25">
      <c r="A10898" s="22">
        <v>45525</v>
      </c>
      <c r="B10898" s="20" t="s">
        <v>524</v>
      </c>
      <c r="C10898" s="21">
        <v>300</v>
      </c>
      <c r="D10898" s="3" t="str">
        <f t="shared" si="170"/>
        <v/>
      </c>
      <c r="E10898" s="20" t="s">
        <v>387</v>
      </c>
    </row>
    <row r="10899" spans="1:5" outlineLevel="2" x14ac:dyDescent="0.25">
      <c r="A10899" s="22">
        <v>45525</v>
      </c>
      <c r="B10899" s="20" t="s">
        <v>524</v>
      </c>
      <c r="C10899" s="21">
        <v>789.18</v>
      </c>
      <c r="D10899" s="3" t="str">
        <f t="shared" si="170"/>
        <v/>
      </c>
      <c r="E10899" s="20" t="s">
        <v>387</v>
      </c>
    </row>
    <row r="10900" spans="1:5" outlineLevel="2" x14ac:dyDescent="0.25">
      <c r="A10900" s="22">
        <v>45525</v>
      </c>
      <c r="B10900" s="20" t="s">
        <v>524</v>
      </c>
      <c r="C10900" s="21">
        <v>663.15</v>
      </c>
      <c r="D10900" s="3" t="str">
        <f t="shared" si="170"/>
        <v/>
      </c>
      <c r="E10900" s="20" t="s">
        <v>387</v>
      </c>
    </row>
    <row r="10901" spans="1:5" outlineLevel="1" x14ac:dyDescent="0.25">
      <c r="A10901" s="28">
        <f>A10900</f>
        <v>45525</v>
      </c>
      <c r="B10901" s="29" t="str">
        <f>B10900</f>
        <v>WHATABURGER RESTAURANTS LLC</v>
      </c>
      <c r="C10901" s="30">
        <f>SUBTOTAL(9,C10898:C10900)</f>
        <v>1752.33</v>
      </c>
      <c r="D10901" s="31" t="str">
        <f t="shared" si="170"/>
        <v>TOTAL</v>
      </c>
      <c r="E10901" s="20"/>
    </row>
    <row r="10902" spans="1:5" outlineLevel="2" x14ac:dyDescent="0.25">
      <c r="A10902" s="22">
        <v>45525</v>
      </c>
      <c r="B10902" s="20" t="s">
        <v>216</v>
      </c>
      <c r="C10902" s="21">
        <v>110.85</v>
      </c>
      <c r="D10902" s="3" t="str">
        <f t="shared" si="170"/>
        <v/>
      </c>
      <c r="E10902" s="20" t="s">
        <v>387</v>
      </c>
    </row>
    <row r="10903" spans="1:5" outlineLevel="1" x14ac:dyDescent="0.25">
      <c r="A10903" s="28">
        <f>A10902</f>
        <v>45525</v>
      </c>
      <c r="B10903" s="29" t="str">
        <f>B10902</f>
        <v>WHATS POPPIN POPCORN LLC</v>
      </c>
      <c r="C10903" s="30">
        <f>SUBTOTAL(9,C10902:C10902)</f>
        <v>110.85</v>
      </c>
      <c r="D10903" s="31" t="str">
        <f t="shared" si="170"/>
        <v>TOTAL</v>
      </c>
      <c r="E10903" s="20"/>
    </row>
    <row r="10904" spans="1:5" outlineLevel="2" x14ac:dyDescent="0.25">
      <c r="A10904" s="22">
        <v>45525</v>
      </c>
      <c r="B10904" s="20" t="s">
        <v>906</v>
      </c>
      <c r="C10904" s="21">
        <v>526.55999999999995</v>
      </c>
      <c r="D10904" s="3" t="str">
        <f t="shared" si="170"/>
        <v/>
      </c>
      <c r="E10904" s="20" t="s">
        <v>387</v>
      </c>
    </row>
    <row r="10905" spans="1:5" outlineLevel="2" x14ac:dyDescent="0.25">
      <c r="A10905" s="22">
        <v>45525</v>
      </c>
      <c r="B10905" s="20" t="s">
        <v>906</v>
      </c>
      <c r="C10905" s="21">
        <v>673.44</v>
      </c>
      <c r="D10905" s="3" t="str">
        <f t="shared" si="170"/>
        <v/>
      </c>
      <c r="E10905" s="20" t="s">
        <v>387</v>
      </c>
    </row>
    <row r="10906" spans="1:5" outlineLevel="2" x14ac:dyDescent="0.25">
      <c r="A10906" s="22">
        <v>45525</v>
      </c>
      <c r="B10906" s="20" t="s">
        <v>906</v>
      </c>
      <c r="C10906" s="21">
        <v>24</v>
      </c>
      <c r="D10906" s="3" t="str">
        <f t="shared" si="170"/>
        <v/>
      </c>
      <c r="E10906" s="20" t="s">
        <v>387</v>
      </c>
    </row>
    <row r="10907" spans="1:5" outlineLevel="2" x14ac:dyDescent="0.25">
      <c r="A10907" s="22">
        <v>45525</v>
      </c>
      <c r="B10907" s="20" t="s">
        <v>906</v>
      </c>
      <c r="C10907" s="21">
        <v>120</v>
      </c>
      <c r="D10907" s="3" t="str">
        <f t="shared" si="170"/>
        <v/>
      </c>
      <c r="E10907" s="20" t="s">
        <v>387</v>
      </c>
    </row>
    <row r="10908" spans="1:5" outlineLevel="2" x14ac:dyDescent="0.25">
      <c r="A10908" s="22">
        <v>45525</v>
      </c>
      <c r="B10908" s="20" t="s">
        <v>906</v>
      </c>
      <c r="C10908" s="21">
        <v>152</v>
      </c>
      <c r="D10908" s="3" t="str">
        <f t="shared" si="170"/>
        <v/>
      </c>
      <c r="E10908" s="20" t="s">
        <v>387</v>
      </c>
    </row>
    <row r="10909" spans="1:5" outlineLevel="2" x14ac:dyDescent="0.25">
      <c r="A10909" s="22">
        <v>45525</v>
      </c>
      <c r="B10909" s="20" t="s">
        <v>906</v>
      </c>
      <c r="C10909" s="21">
        <v>112</v>
      </c>
      <c r="D10909" s="3" t="str">
        <f t="shared" si="170"/>
        <v/>
      </c>
      <c r="E10909" s="20" t="s">
        <v>387</v>
      </c>
    </row>
    <row r="10910" spans="1:5" outlineLevel="2" x14ac:dyDescent="0.25">
      <c r="A10910" s="22">
        <v>45525</v>
      </c>
      <c r="B10910" s="20" t="s">
        <v>906</v>
      </c>
      <c r="C10910" s="21">
        <v>536</v>
      </c>
      <c r="D10910" s="3" t="str">
        <f t="shared" si="170"/>
        <v/>
      </c>
      <c r="E10910" s="20" t="s">
        <v>387</v>
      </c>
    </row>
    <row r="10911" spans="1:5" outlineLevel="1" x14ac:dyDescent="0.25">
      <c r="A10911" s="28">
        <f>A10910</f>
        <v>45525</v>
      </c>
      <c r="B10911" s="29" t="str">
        <f>B10910</f>
        <v>WHICH WICH</v>
      </c>
      <c r="C10911" s="30">
        <f>SUBTOTAL(9,C10904:C10910)</f>
        <v>2144</v>
      </c>
      <c r="D10911" s="31" t="str">
        <f t="shared" si="170"/>
        <v>TOTAL</v>
      </c>
      <c r="E10911" s="20"/>
    </row>
    <row r="10912" spans="1:5" outlineLevel="2" x14ac:dyDescent="0.25">
      <c r="A10912" s="22">
        <v>45525</v>
      </c>
      <c r="B10912" s="20" t="s">
        <v>1507</v>
      </c>
      <c r="C10912" s="21">
        <v>120</v>
      </c>
      <c r="D10912" s="3" t="str">
        <f t="shared" si="170"/>
        <v/>
      </c>
      <c r="E10912" s="20" t="s">
        <v>399</v>
      </c>
    </row>
    <row r="10913" spans="1:5" outlineLevel="1" x14ac:dyDescent="0.25">
      <c r="A10913" s="28">
        <f>A10912</f>
        <v>45525</v>
      </c>
      <c r="B10913" s="29" t="str">
        <f>B10912</f>
        <v>JOHN W WILLIAMS</v>
      </c>
      <c r="C10913" s="30">
        <f>SUBTOTAL(9,C10912:C10912)</f>
        <v>120</v>
      </c>
      <c r="D10913" s="31" t="str">
        <f t="shared" si="170"/>
        <v>TOTAL</v>
      </c>
      <c r="E10913" s="20"/>
    </row>
    <row r="10914" spans="1:5" outlineLevel="2" x14ac:dyDescent="0.25">
      <c r="A10914" s="22">
        <v>45525</v>
      </c>
      <c r="B10914" s="20" t="s">
        <v>1508</v>
      </c>
      <c r="C10914" s="21">
        <v>120</v>
      </c>
      <c r="D10914" s="3" t="str">
        <f t="shared" si="170"/>
        <v/>
      </c>
      <c r="E10914" s="20" t="s">
        <v>399</v>
      </c>
    </row>
    <row r="10915" spans="1:5" outlineLevel="1" x14ac:dyDescent="0.25">
      <c r="A10915" s="28">
        <f>A10914</f>
        <v>45525</v>
      </c>
      <c r="B10915" s="29" t="str">
        <f>B10914</f>
        <v>MICHAEL WILLIAMS</v>
      </c>
      <c r="C10915" s="30">
        <f>SUBTOTAL(9,C10914:C10914)</f>
        <v>120</v>
      </c>
      <c r="D10915" s="31" t="str">
        <f t="shared" si="170"/>
        <v>TOTAL</v>
      </c>
      <c r="E10915" s="20"/>
    </row>
    <row r="10916" spans="1:5" outlineLevel="2" x14ac:dyDescent="0.25">
      <c r="A10916" s="22">
        <v>45525</v>
      </c>
      <c r="B10916" s="20" t="s">
        <v>334</v>
      </c>
      <c r="C10916" s="21">
        <v>576.41</v>
      </c>
      <c r="D10916" s="3" t="str">
        <f t="shared" si="170"/>
        <v/>
      </c>
      <c r="E10916" s="20" t="s">
        <v>381</v>
      </c>
    </row>
    <row r="10917" spans="1:5" outlineLevel="1" x14ac:dyDescent="0.25">
      <c r="A10917" s="28">
        <f>A10916</f>
        <v>45525</v>
      </c>
      <c r="B10917" s="29" t="str">
        <f>B10916</f>
        <v>WIPEBOOK CORP</v>
      </c>
      <c r="C10917" s="30">
        <f>SUBTOTAL(9,C10916:C10916)</f>
        <v>576.41</v>
      </c>
      <c r="D10917" s="31" t="str">
        <f t="shared" si="170"/>
        <v>TOTAL</v>
      </c>
      <c r="E10917" s="20"/>
    </row>
    <row r="10918" spans="1:5" outlineLevel="2" x14ac:dyDescent="0.25">
      <c r="A10918" s="22">
        <v>45525</v>
      </c>
      <c r="B10918" s="20" t="s">
        <v>1509</v>
      </c>
      <c r="C10918" s="21">
        <v>260</v>
      </c>
      <c r="D10918" s="3" t="str">
        <f t="shared" si="170"/>
        <v/>
      </c>
      <c r="E10918" s="20" t="s">
        <v>399</v>
      </c>
    </row>
    <row r="10919" spans="1:5" outlineLevel="2" x14ac:dyDescent="0.25">
      <c r="A10919" s="22">
        <v>45525</v>
      </c>
      <c r="B10919" s="20" t="s">
        <v>1509</v>
      </c>
      <c r="C10919" s="21">
        <v>170</v>
      </c>
      <c r="D10919" s="3" t="str">
        <f t="shared" si="170"/>
        <v/>
      </c>
      <c r="E10919" s="20" t="s">
        <v>399</v>
      </c>
    </row>
    <row r="10920" spans="1:5" outlineLevel="2" x14ac:dyDescent="0.25">
      <c r="A10920" s="22">
        <v>45525</v>
      </c>
      <c r="B10920" s="20" t="s">
        <v>1509</v>
      </c>
      <c r="C10920" s="21">
        <v>320</v>
      </c>
      <c r="D10920" s="3" t="str">
        <f t="shared" si="170"/>
        <v/>
      </c>
      <c r="E10920" s="20" t="s">
        <v>399</v>
      </c>
    </row>
    <row r="10921" spans="1:5" outlineLevel="2" x14ac:dyDescent="0.25">
      <c r="A10921" s="22">
        <v>45525</v>
      </c>
      <c r="B10921" s="20" t="s">
        <v>1509</v>
      </c>
      <c r="C10921" s="21">
        <v>380</v>
      </c>
      <c r="D10921" s="3" t="str">
        <f t="shared" si="170"/>
        <v/>
      </c>
      <c r="E10921" s="20" t="s">
        <v>399</v>
      </c>
    </row>
    <row r="10922" spans="1:5" outlineLevel="1" x14ac:dyDescent="0.25">
      <c r="A10922" s="28">
        <f>A10921</f>
        <v>45525</v>
      </c>
      <c r="B10922" s="29" t="str">
        <f>B10921</f>
        <v>NANCY K WOOD</v>
      </c>
      <c r="C10922" s="30">
        <f>SUBTOTAL(9,C10918:C10921)</f>
        <v>1130</v>
      </c>
      <c r="D10922" s="31" t="str">
        <f t="shared" si="170"/>
        <v>TOTAL</v>
      </c>
      <c r="E10922" s="20"/>
    </row>
    <row r="10923" spans="1:5" outlineLevel="2" x14ac:dyDescent="0.25">
      <c r="A10923" s="22">
        <v>45525</v>
      </c>
      <c r="B10923" s="20" t="s">
        <v>217</v>
      </c>
      <c r="C10923" s="21">
        <v>619.79999999999995</v>
      </c>
      <c r="D10923" s="3" t="str">
        <f t="shared" si="170"/>
        <v/>
      </c>
      <c r="E10923" s="20" t="s">
        <v>381</v>
      </c>
    </row>
    <row r="10924" spans="1:5" outlineLevel="2" x14ac:dyDescent="0.25">
      <c r="A10924" s="22">
        <v>45525</v>
      </c>
      <c r="B10924" s="20" t="s">
        <v>217</v>
      </c>
      <c r="C10924" s="21">
        <v>534.65</v>
      </c>
      <c r="D10924" s="3" t="str">
        <f t="shared" si="170"/>
        <v/>
      </c>
      <c r="E10924" s="20" t="s">
        <v>381</v>
      </c>
    </row>
    <row r="10925" spans="1:5" outlineLevel="2" x14ac:dyDescent="0.25">
      <c r="A10925" s="22">
        <v>45525</v>
      </c>
      <c r="B10925" s="20" t="s">
        <v>217</v>
      </c>
      <c r="C10925" s="21">
        <v>309.8</v>
      </c>
      <c r="D10925" s="3" t="str">
        <f t="shared" si="170"/>
        <v/>
      </c>
      <c r="E10925" s="20" t="s">
        <v>381</v>
      </c>
    </row>
    <row r="10926" spans="1:5" outlineLevel="1" x14ac:dyDescent="0.25">
      <c r="A10926" s="28">
        <f>A10925</f>
        <v>45525</v>
      </c>
      <c r="B10926" s="29" t="str">
        <f>B10925</f>
        <v>WORLD WIDE IMAGING SUPPLIES</v>
      </c>
      <c r="C10926" s="30">
        <f>SUBTOTAL(9,C10923:C10925)</f>
        <v>1464.2499999999998</v>
      </c>
      <c r="D10926" s="31" t="str">
        <f t="shared" si="170"/>
        <v>TOTAL</v>
      </c>
      <c r="E10926" s="20"/>
    </row>
    <row r="10927" spans="1:5" outlineLevel="2" x14ac:dyDescent="0.25">
      <c r="A10927" s="22">
        <v>45525</v>
      </c>
      <c r="B10927" s="20" t="s">
        <v>1510</v>
      </c>
      <c r="C10927" s="21">
        <v>94.14</v>
      </c>
      <c r="D10927" s="3" t="str">
        <f t="shared" si="170"/>
        <v/>
      </c>
      <c r="E10927" s="20" t="s">
        <v>383</v>
      </c>
    </row>
    <row r="10928" spans="1:5" outlineLevel="1" x14ac:dyDescent="0.25">
      <c r="A10928" s="28">
        <f>A10927</f>
        <v>45525</v>
      </c>
      <c r="B10928" s="29" t="str">
        <f>B10927</f>
        <v>COX SUBSCRIPTIONS INC</v>
      </c>
      <c r="C10928" s="30">
        <f>SUBTOTAL(9,C10927:C10927)</f>
        <v>94.14</v>
      </c>
      <c r="D10928" s="31" t="str">
        <f t="shared" si="170"/>
        <v>TOTAL</v>
      </c>
      <c r="E10928" s="20"/>
    </row>
    <row r="10929" spans="1:5" outlineLevel="2" x14ac:dyDescent="0.25">
      <c r="A10929" s="22">
        <v>45525</v>
      </c>
      <c r="B10929" s="20" t="s">
        <v>336</v>
      </c>
      <c r="C10929" s="21">
        <v>6000</v>
      </c>
      <c r="D10929" s="3" t="str">
        <f t="shared" si="170"/>
        <v/>
      </c>
      <c r="E10929" s="20" t="s">
        <v>399</v>
      </c>
    </row>
    <row r="10930" spans="1:5" outlineLevel="1" x14ac:dyDescent="0.25">
      <c r="A10930" s="28">
        <f>A10929</f>
        <v>45525</v>
      </c>
      <c r="B10930" s="29" t="str">
        <f>B10929</f>
        <v>ZAMPRELLI DESIGN LLC</v>
      </c>
      <c r="C10930" s="30">
        <f>SUBTOTAL(9,C10929:C10929)</f>
        <v>6000</v>
      </c>
      <c r="D10930" s="31" t="str">
        <f t="shared" si="170"/>
        <v>TOTAL</v>
      </c>
      <c r="E10930" s="20"/>
    </row>
    <row r="10931" spans="1:5" outlineLevel="2" x14ac:dyDescent="0.25">
      <c r="A10931" s="22">
        <v>45532</v>
      </c>
      <c r="B10931" s="20" t="s">
        <v>1511</v>
      </c>
      <c r="C10931" s="21">
        <v>125</v>
      </c>
      <c r="D10931" s="3" t="str">
        <f t="shared" si="170"/>
        <v/>
      </c>
      <c r="E10931" s="20" t="s">
        <v>381</v>
      </c>
    </row>
    <row r="10932" spans="1:5" outlineLevel="1" x14ac:dyDescent="0.25">
      <c r="A10932" s="28">
        <f>A10931</f>
        <v>45532</v>
      </c>
      <c r="B10932" s="29" t="str">
        <f>B10931</f>
        <v>JENNIFER MAXFELDT</v>
      </c>
      <c r="C10932" s="30">
        <f>SUBTOTAL(9,C10931:C10931)</f>
        <v>125</v>
      </c>
      <c r="D10932" s="31" t="str">
        <f t="shared" si="170"/>
        <v>TOTAL</v>
      </c>
      <c r="E10932" s="20"/>
    </row>
    <row r="10933" spans="1:5" outlineLevel="2" x14ac:dyDescent="0.25">
      <c r="A10933" s="22">
        <v>45532</v>
      </c>
      <c r="B10933" s="20" t="s">
        <v>1512</v>
      </c>
      <c r="C10933" s="21">
        <v>22.99</v>
      </c>
      <c r="D10933" s="3" t="str">
        <f t="shared" si="170"/>
        <v/>
      </c>
      <c r="E10933" s="20" t="s">
        <v>383</v>
      </c>
    </row>
    <row r="10934" spans="1:5" outlineLevel="1" x14ac:dyDescent="0.25">
      <c r="A10934" s="28">
        <f>A10933</f>
        <v>45532</v>
      </c>
      <c r="B10934" s="29" t="str">
        <f>B10933</f>
        <v>CHRISTOPHER HARTT</v>
      </c>
      <c r="C10934" s="30">
        <f>SUBTOTAL(9,C10933:C10933)</f>
        <v>22.99</v>
      </c>
      <c r="D10934" s="31" t="str">
        <f t="shared" si="170"/>
        <v>TOTAL</v>
      </c>
      <c r="E10934" s="20"/>
    </row>
    <row r="10935" spans="1:5" outlineLevel="2" x14ac:dyDescent="0.25">
      <c r="A10935" s="22">
        <v>45532</v>
      </c>
      <c r="B10935" s="20" t="s">
        <v>1513</v>
      </c>
      <c r="C10935" s="21">
        <v>50</v>
      </c>
      <c r="D10935" s="3" t="str">
        <f t="shared" si="170"/>
        <v/>
      </c>
      <c r="E10935" s="20" t="s">
        <v>406</v>
      </c>
    </row>
    <row r="10936" spans="1:5" outlineLevel="1" x14ac:dyDescent="0.25">
      <c r="A10936" s="28">
        <f>A10935</f>
        <v>45532</v>
      </c>
      <c r="B10936" s="29" t="str">
        <f>B10935</f>
        <v>240 TUTORING INC</v>
      </c>
      <c r="C10936" s="30">
        <f>SUBTOTAL(9,C10935:C10935)</f>
        <v>50</v>
      </c>
      <c r="D10936" s="31" t="str">
        <f t="shared" si="170"/>
        <v>TOTAL</v>
      </c>
      <c r="E10936" s="20"/>
    </row>
    <row r="10937" spans="1:5" outlineLevel="2" x14ac:dyDescent="0.25">
      <c r="A10937" s="22">
        <v>45532</v>
      </c>
      <c r="B10937" s="20" t="s">
        <v>219</v>
      </c>
      <c r="C10937" s="21">
        <v>584020.23</v>
      </c>
      <c r="D10937" s="3" t="str">
        <f t="shared" si="170"/>
        <v/>
      </c>
      <c r="E10937" s="20" t="s">
        <v>407</v>
      </c>
    </row>
    <row r="10938" spans="1:5" outlineLevel="1" x14ac:dyDescent="0.25">
      <c r="A10938" s="28">
        <f>A10937</f>
        <v>45532</v>
      </c>
      <c r="B10938" s="29" t="str">
        <f>B10937</f>
        <v>525 TECHNOLOGIES</v>
      </c>
      <c r="C10938" s="30">
        <f>SUBTOTAL(9,C10937:C10937)</f>
        <v>584020.23</v>
      </c>
      <c r="D10938" s="31" t="str">
        <f t="shared" si="170"/>
        <v>TOTAL</v>
      </c>
      <c r="E10938" s="20"/>
    </row>
    <row r="10939" spans="1:5" outlineLevel="2" x14ac:dyDescent="0.25">
      <c r="A10939" s="22">
        <v>45532</v>
      </c>
      <c r="B10939" s="20" t="s">
        <v>298</v>
      </c>
      <c r="C10939" s="21">
        <v>550</v>
      </c>
      <c r="D10939" s="3" t="str">
        <f t="shared" si="170"/>
        <v/>
      </c>
      <c r="E10939" s="20" t="s">
        <v>406</v>
      </c>
    </row>
    <row r="10940" spans="1:5" outlineLevel="2" x14ac:dyDescent="0.25">
      <c r="A10940" s="22">
        <v>45532</v>
      </c>
      <c r="B10940" s="20" t="s">
        <v>298</v>
      </c>
      <c r="C10940" s="21">
        <v>550</v>
      </c>
      <c r="D10940" s="3" t="str">
        <f t="shared" si="170"/>
        <v/>
      </c>
      <c r="E10940" s="20" t="s">
        <v>406</v>
      </c>
    </row>
    <row r="10941" spans="1:5" outlineLevel="2" x14ac:dyDescent="0.25">
      <c r="A10941" s="22">
        <v>45532</v>
      </c>
      <c r="B10941" s="20" t="s">
        <v>298</v>
      </c>
      <c r="C10941" s="21">
        <v>550</v>
      </c>
      <c r="D10941" s="3" t="str">
        <f t="shared" si="170"/>
        <v/>
      </c>
      <c r="E10941" s="20" t="s">
        <v>406</v>
      </c>
    </row>
    <row r="10942" spans="1:5" outlineLevel="2" x14ac:dyDescent="0.25">
      <c r="A10942" s="22">
        <v>45532</v>
      </c>
      <c r="B10942" s="20" t="s">
        <v>298</v>
      </c>
      <c r="C10942" s="21">
        <v>550</v>
      </c>
      <c r="D10942" s="3" t="str">
        <f t="shared" si="170"/>
        <v/>
      </c>
      <c r="E10942" s="20" t="s">
        <v>406</v>
      </c>
    </row>
    <row r="10943" spans="1:5" outlineLevel="2" x14ac:dyDescent="0.25">
      <c r="A10943" s="22">
        <v>45532</v>
      </c>
      <c r="B10943" s="20" t="s">
        <v>298</v>
      </c>
      <c r="C10943" s="21">
        <v>550</v>
      </c>
      <c r="D10943" s="3" t="str">
        <f t="shared" si="170"/>
        <v/>
      </c>
      <c r="E10943" s="20" t="s">
        <v>406</v>
      </c>
    </row>
    <row r="10944" spans="1:5" outlineLevel="2" x14ac:dyDescent="0.25">
      <c r="A10944" s="22">
        <v>45532</v>
      </c>
      <c r="B10944" s="20" t="s">
        <v>298</v>
      </c>
      <c r="C10944" s="21">
        <v>550</v>
      </c>
      <c r="D10944" s="3" t="str">
        <f t="shared" si="170"/>
        <v/>
      </c>
      <c r="E10944" s="20" t="s">
        <v>406</v>
      </c>
    </row>
    <row r="10945" spans="1:5" outlineLevel="2" x14ac:dyDescent="0.25">
      <c r="A10945" s="22">
        <v>45532</v>
      </c>
      <c r="B10945" s="20" t="s">
        <v>298</v>
      </c>
      <c r="C10945" s="21">
        <v>550</v>
      </c>
      <c r="D10945" s="3" t="str">
        <f t="shared" si="170"/>
        <v/>
      </c>
      <c r="E10945" s="20" t="s">
        <v>406</v>
      </c>
    </row>
    <row r="10946" spans="1:5" outlineLevel="2" x14ac:dyDescent="0.25">
      <c r="A10946" s="22">
        <v>45532</v>
      </c>
      <c r="B10946" s="20" t="s">
        <v>298</v>
      </c>
      <c r="C10946" s="21">
        <v>550</v>
      </c>
      <c r="D10946" s="3" t="str">
        <f t="shared" si="170"/>
        <v/>
      </c>
      <c r="E10946" s="20" t="s">
        <v>406</v>
      </c>
    </row>
    <row r="10947" spans="1:5" outlineLevel="2" x14ac:dyDescent="0.25">
      <c r="A10947" s="22">
        <v>45532</v>
      </c>
      <c r="B10947" s="20" t="s">
        <v>298</v>
      </c>
      <c r="C10947" s="21">
        <v>550</v>
      </c>
      <c r="D10947" s="3" t="str">
        <f t="shared" si="170"/>
        <v/>
      </c>
      <c r="E10947" s="20" t="s">
        <v>406</v>
      </c>
    </row>
    <row r="10948" spans="1:5" outlineLevel="2" x14ac:dyDescent="0.25">
      <c r="A10948" s="22">
        <v>45532</v>
      </c>
      <c r="B10948" s="20" t="s">
        <v>298</v>
      </c>
      <c r="C10948" s="21">
        <v>550</v>
      </c>
      <c r="D10948" s="3" t="str">
        <f t="shared" si="170"/>
        <v/>
      </c>
      <c r="E10948" s="20" t="s">
        <v>406</v>
      </c>
    </row>
    <row r="10949" spans="1:5" outlineLevel="2" x14ac:dyDescent="0.25">
      <c r="A10949" s="22">
        <v>45532</v>
      </c>
      <c r="B10949" s="20" t="s">
        <v>298</v>
      </c>
      <c r="C10949" s="21">
        <v>550</v>
      </c>
      <c r="D10949" s="3" t="str">
        <f t="shared" si="170"/>
        <v/>
      </c>
      <c r="E10949" s="20" t="s">
        <v>406</v>
      </c>
    </row>
    <row r="10950" spans="1:5" outlineLevel="2" x14ac:dyDescent="0.25">
      <c r="A10950" s="22">
        <v>45532</v>
      </c>
      <c r="B10950" s="20" t="s">
        <v>298</v>
      </c>
      <c r="C10950" s="21">
        <v>550</v>
      </c>
      <c r="D10950" s="3" t="str">
        <f t="shared" si="170"/>
        <v/>
      </c>
      <c r="E10950" s="20" t="s">
        <v>406</v>
      </c>
    </row>
    <row r="10951" spans="1:5" outlineLevel="2" x14ac:dyDescent="0.25">
      <c r="A10951" s="22">
        <v>45532</v>
      </c>
      <c r="B10951" s="20" t="s">
        <v>298</v>
      </c>
      <c r="C10951" s="21">
        <v>550</v>
      </c>
      <c r="D10951" s="3" t="str">
        <f t="shared" si="170"/>
        <v/>
      </c>
      <c r="E10951" s="20" t="s">
        <v>406</v>
      </c>
    </row>
    <row r="10952" spans="1:5" outlineLevel="2" x14ac:dyDescent="0.25">
      <c r="A10952" s="22">
        <v>45532</v>
      </c>
      <c r="B10952" s="20" t="s">
        <v>298</v>
      </c>
      <c r="C10952" s="21">
        <v>550</v>
      </c>
      <c r="D10952" s="3" t="str">
        <f t="shared" ref="D10952:D11015" si="171">IF(E10952=0,"TOTAL","")</f>
        <v/>
      </c>
      <c r="E10952" s="20" t="s">
        <v>406</v>
      </c>
    </row>
    <row r="10953" spans="1:5" outlineLevel="2" x14ac:dyDescent="0.25">
      <c r="A10953" s="22">
        <v>45532</v>
      </c>
      <c r="B10953" s="20" t="s">
        <v>298</v>
      </c>
      <c r="C10953" s="21">
        <v>550</v>
      </c>
      <c r="D10953" s="3" t="str">
        <f t="shared" si="171"/>
        <v/>
      </c>
      <c r="E10953" s="20" t="s">
        <v>406</v>
      </c>
    </row>
    <row r="10954" spans="1:5" outlineLevel="2" x14ac:dyDescent="0.25">
      <c r="A10954" s="22">
        <v>45532</v>
      </c>
      <c r="B10954" s="20" t="s">
        <v>298</v>
      </c>
      <c r="C10954" s="21">
        <v>550</v>
      </c>
      <c r="D10954" s="3" t="str">
        <f t="shared" si="171"/>
        <v/>
      </c>
      <c r="E10954" s="20" t="s">
        <v>406</v>
      </c>
    </row>
    <row r="10955" spans="1:5" outlineLevel="2" x14ac:dyDescent="0.25">
      <c r="A10955" s="22">
        <v>45532</v>
      </c>
      <c r="B10955" s="20" t="s">
        <v>298</v>
      </c>
      <c r="C10955" s="21">
        <v>550</v>
      </c>
      <c r="D10955" s="3" t="str">
        <f t="shared" si="171"/>
        <v/>
      </c>
      <c r="E10955" s="20" t="s">
        <v>406</v>
      </c>
    </row>
    <row r="10956" spans="1:5" outlineLevel="2" x14ac:dyDescent="0.25">
      <c r="A10956" s="22">
        <v>45532</v>
      </c>
      <c r="B10956" s="20" t="s">
        <v>298</v>
      </c>
      <c r="C10956" s="21">
        <v>550</v>
      </c>
      <c r="D10956" s="3" t="str">
        <f t="shared" si="171"/>
        <v/>
      </c>
      <c r="E10956" s="20" t="s">
        <v>406</v>
      </c>
    </row>
    <row r="10957" spans="1:5" outlineLevel="2" x14ac:dyDescent="0.25">
      <c r="A10957" s="22">
        <v>45532</v>
      </c>
      <c r="B10957" s="20" t="s">
        <v>298</v>
      </c>
      <c r="C10957" s="21">
        <v>550</v>
      </c>
      <c r="D10957" s="3" t="str">
        <f t="shared" si="171"/>
        <v/>
      </c>
      <c r="E10957" s="20" t="s">
        <v>406</v>
      </c>
    </row>
    <row r="10958" spans="1:5" outlineLevel="2" x14ac:dyDescent="0.25">
      <c r="A10958" s="22">
        <v>45532</v>
      </c>
      <c r="B10958" s="20" t="s">
        <v>298</v>
      </c>
      <c r="C10958" s="21">
        <v>550</v>
      </c>
      <c r="D10958" s="3" t="str">
        <f t="shared" si="171"/>
        <v/>
      </c>
      <c r="E10958" s="20" t="s">
        <v>406</v>
      </c>
    </row>
    <row r="10959" spans="1:5" outlineLevel="2" x14ac:dyDescent="0.25">
      <c r="A10959" s="22">
        <v>45532</v>
      </c>
      <c r="B10959" s="20" t="s">
        <v>298</v>
      </c>
      <c r="C10959" s="21">
        <v>550</v>
      </c>
      <c r="D10959" s="3" t="str">
        <f t="shared" si="171"/>
        <v/>
      </c>
      <c r="E10959" s="20" t="s">
        <v>406</v>
      </c>
    </row>
    <row r="10960" spans="1:5" outlineLevel="2" x14ac:dyDescent="0.25">
      <c r="A10960" s="22">
        <v>45532</v>
      </c>
      <c r="B10960" s="20" t="s">
        <v>298</v>
      </c>
      <c r="C10960" s="21">
        <v>550</v>
      </c>
      <c r="D10960" s="3" t="str">
        <f t="shared" si="171"/>
        <v/>
      </c>
      <c r="E10960" s="20" t="s">
        <v>406</v>
      </c>
    </row>
    <row r="10961" spans="1:5" outlineLevel="2" x14ac:dyDescent="0.25">
      <c r="A10961" s="22">
        <v>45532</v>
      </c>
      <c r="B10961" s="20" t="s">
        <v>298</v>
      </c>
      <c r="C10961" s="21">
        <v>550</v>
      </c>
      <c r="D10961" s="3" t="str">
        <f t="shared" si="171"/>
        <v/>
      </c>
      <c r="E10961" s="20" t="s">
        <v>406</v>
      </c>
    </row>
    <row r="10962" spans="1:5" outlineLevel="2" x14ac:dyDescent="0.25">
      <c r="A10962" s="22">
        <v>45532</v>
      </c>
      <c r="B10962" s="20" t="s">
        <v>298</v>
      </c>
      <c r="C10962" s="21">
        <v>550</v>
      </c>
      <c r="D10962" s="3" t="str">
        <f t="shared" si="171"/>
        <v/>
      </c>
      <c r="E10962" s="20" t="s">
        <v>406</v>
      </c>
    </row>
    <row r="10963" spans="1:5" outlineLevel="2" x14ac:dyDescent="0.25">
      <c r="A10963" s="22">
        <v>45532</v>
      </c>
      <c r="B10963" s="20" t="s">
        <v>298</v>
      </c>
      <c r="C10963" s="21">
        <v>550</v>
      </c>
      <c r="D10963" s="3" t="str">
        <f t="shared" si="171"/>
        <v/>
      </c>
      <c r="E10963" s="20" t="s">
        <v>406</v>
      </c>
    </row>
    <row r="10964" spans="1:5" outlineLevel="2" x14ac:dyDescent="0.25">
      <c r="A10964" s="22">
        <v>45532</v>
      </c>
      <c r="B10964" s="20" t="s">
        <v>298</v>
      </c>
      <c r="C10964" s="21">
        <v>550</v>
      </c>
      <c r="D10964" s="3" t="str">
        <f t="shared" si="171"/>
        <v/>
      </c>
      <c r="E10964" s="20" t="s">
        <v>406</v>
      </c>
    </row>
    <row r="10965" spans="1:5" outlineLevel="1" x14ac:dyDescent="0.25">
      <c r="A10965" s="28">
        <f>A10964</f>
        <v>45532</v>
      </c>
      <c r="B10965" s="29" t="str">
        <f>B10964</f>
        <v>806 TECHNOLOGIES INC</v>
      </c>
      <c r="C10965" s="30">
        <f>SUBTOTAL(9,C10939:C10964)</f>
        <v>14300</v>
      </c>
      <c r="D10965" s="31" t="str">
        <f t="shared" si="171"/>
        <v>TOTAL</v>
      </c>
      <c r="E10965" s="20"/>
    </row>
    <row r="10966" spans="1:5" outlineLevel="2" x14ac:dyDescent="0.25">
      <c r="A10966" s="22">
        <v>45532</v>
      </c>
      <c r="B10966" s="20" t="s">
        <v>299</v>
      </c>
      <c r="C10966" s="21">
        <v>11843.7</v>
      </c>
      <c r="D10966" s="3" t="str">
        <f t="shared" si="171"/>
        <v/>
      </c>
      <c r="E10966" s="20" t="s">
        <v>383</v>
      </c>
    </row>
    <row r="10967" spans="1:5" outlineLevel="1" x14ac:dyDescent="0.25">
      <c r="A10967" s="28">
        <f>A10966</f>
        <v>45532</v>
      </c>
      <c r="B10967" s="29" t="str">
        <f>B10966</f>
        <v>95 PERCENT GROUP LLC</v>
      </c>
      <c r="C10967" s="30">
        <f>SUBTOTAL(9,C10966:C10966)</f>
        <v>11843.7</v>
      </c>
      <c r="D10967" s="31" t="str">
        <f t="shared" si="171"/>
        <v>TOTAL</v>
      </c>
      <c r="E10967" s="20"/>
    </row>
    <row r="10968" spans="1:5" outlineLevel="2" x14ac:dyDescent="0.25">
      <c r="A10968" s="22">
        <v>45532</v>
      </c>
      <c r="B10968" s="20" t="s">
        <v>911</v>
      </c>
      <c r="C10968" s="21">
        <v>850</v>
      </c>
      <c r="D10968" s="3" t="str">
        <f t="shared" si="171"/>
        <v/>
      </c>
      <c r="E10968" s="20" t="s">
        <v>387</v>
      </c>
    </row>
    <row r="10969" spans="1:5" outlineLevel="1" x14ac:dyDescent="0.25">
      <c r="A10969" s="28">
        <f>A10968</f>
        <v>45532</v>
      </c>
      <c r="B10969" s="29" t="str">
        <f>B10968</f>
        <v>A B FIRE PROTECTION LLC</v>
      </c>
      <c r="C10969" s="30">
        <f>SUBTOTAL(9,C10968:C10968)</f>
        <v>850</v>
      </c>
      <c r="D10969" s="31" t="str">
        <f t="shared" si="171"/>
        <v>TOTAL</v>
      </c>
      <c r="E10969" s="20"/>
    </row>
    <row r="10970" spans="1:5" outlineLevel="2" x14ac:dyDescent="0.25">
      <c r="A10970" s="22">
        <v>45532</v>
      </c>
      <c r="B10970" s="20" t="s">
        <v>1514</v>
      </c>
      <c r="C10970" s="21">
        <v>335.7</v>
      </c>
      <c r="D10970" s="3" t="str">
        <f t="shared" si="171"/>
        <v/>
      </c>
      <c r="E10970" s="20" t="s">
        <v>382</v>
      </c>
    </row>
    <row r="10971" spans="1:5" outlineLevel="1" x14ac:dyDescent="0.25">
      <c r="A10971" s="28">
        <f>A10970</f>
        <v>45532</v>
      </c>
      <c r="B10971" s="29" t="str">
        <f>B10970</f>
        <v>AATF</v>
      </c>
      <c r="C10971" s="30">
        <f>SUBTOTAL(9,C10970:C10970)</f>
        <v>335.7</v>
      </c>
      <c r="D10971" s="31" t="str">
        <f t="shared" si="171"/>
        <v>TOTAL</v>
      </c>
      <c r="E10971" s="20"/>
    </row>
    <row r="10972" spans="1:5" outlineLevel="2" x14ac:dyDescent="0.25">
      <c r="A10972" s="22">
        <v>45532</v>
      </c>
      <c r="B10972" s="20" t="s">
        <v>912</v>
      </c>
      <c r="C10972" s="21">
        <v>2000</v>
      </c>
      <c r="D10972" s="3" t="str">
        <f t="shared" si="171"/>
        <v/>
      </c>
      <c r="E10972" s="20" t="s">
        <v>431</v>
      </c>
    </row>
    <row r="10973" spans="1:5" outlineLevel="1" x14ac:dyDescent="0.25">
      <c r="A10973" s="28">
        <f>A10972</f>
        <v>45532</v>
      </c>
      <c r="B10973" s="29" t="str">
        <f>B10972</f>
        <v>MEREDITH AUSTIN</v>
      </c>
      <c r="C10973" s="30">
        <f>SUBTOTAL(9,C10972:C10972)</f>
        <v>2000</v>
      </c>
      <c r="D10973" s="31" t="str">
        <f t="shared" si="171"/>
        <v>TOTAL</v>
      </c>
      <c r="E10973" s="20"/>
    </row>
    <row r="10974" spans="1:5" outlineLevel="2" x14ac:dyDescent="0.25">
      <c r="A10974" s="22">
        <v>45532</v>
      </c>
      <c r="B10974" s="20" t="s">
        <v>220</v>
      </c>
      <c r="C10974" s="21">
        <v>-66.87</v>
      </c>
      <c r="D10974" s="3" t="str">
        <f t="shared" si="171"/>
        <v/>
      </c>
      <c r="E10974" s="20" t="s">
        <v>386</v>
      </c>
    </row>
    <row r="10975" spans="1:5" outlineLevel="2" x14ac:dyDescent="0.25">
      <c r="A10975" s="22">
        <v>45532</v>
      </c>
      <c r="B10975" s="20" t="s">
        <v>220</v>
      </c>
      <c r="C10975" s="21">
        <v>3840.76</v>
      </c>
      <c r="D10975" s="3" t="str">
        <f t="shared" si="171"/>
        <v/>
      </c>
      <c r="E10975" s="20" t="s">
        <v>386</v>
      </c>
    </row>
    <row r="10976" spans="1:5" outlineLevel="2" x14ac:dyDescent="0.25">
      <c r="A10976" s="22">
        <v>45532</v>
      </c>
      <c r="B10976" s="20" t="s">
        <v>220</v>
      </c>
      <c r="C10976" s="21">
        <v>2819.85</v>
      </c>
      <c r="D10976" s="3" t="str">
        <f t="shared" si="171"/>
        <v/>
      </c>
      <c r="E10976" s="20" t="s">
        <v>400</v>
      </c>
    </row>
    <row r="10977" spans="1:5" outlineLevel="2" x14ac:dyDescent="0.25">
      <c r="A10977" s="22">
        <v>45532</v>
      </c>
      <c r="B10977" s="20" t="s">
        <v>220</v>
      </c>
      <c r="C10977" s="21">
        <v>-1077.72</v>
      </c>
      <c r="D10977" s="3" t="str">
        <f t="shared" si="171"/>
        <v/>
      </c>
      <c r="E10977" s="20" t="s">
        <v>400</v>
      </c>
    </row>
    <row r="10978" spans="1:5" outlineLevel="2" x14ac:dyDescent="0.25">
      <c r="A10978" s="22">
        <v>45532</v>
      </c>
      <c r="B10978" s="20" t="s">
        <v>220</v>
      </c>
      <c r="C10978" s="21">
        <v>1077.72</v>
      </c>
      <c r="D10978" s="3" t="str">
        <f t="shared" si="171"/>
        <v/>
      </c>
      <c r="E10978" s="20" t="s">
        <v>400</v>
      </c>
    </row>
    <row r="10979" spans="1:5" outlineLevel="1" x14ac:dyDescent="0.25">
      <c r="A10979" s="28">
        <f>A10978</f>
        <v>45532</v>
      </c>
      <c r="B10979" s="29" t="str">
        <f>B10978</f>
        <v>ACE MART RESTAURANT SUPPLY CO INC</v>
      </c>
      <c r="C10979" s="30">
        <f>SUBTOTAL(9,C10974:C10978)</f>
        <v>6593.74</v>
      </c>
      <c r="D10979" s="31" t="str">
        <f t="shared" si="171"/>
        <v>TOTAL</v>
      </c>
      <c r="E10979" s="20"/>
    </row>
    <row r="10980" spans="1:5" outlineLevel="2" x14ac:dyDescent="0.25">
      <c r="A10980" s="22">
        <v>45532</v>
      </c>
      <c r="B10980" s="20" t="s">
        <v>1515</v>
      </c>
      <c r="C10980" s="21">
        <v>140</v>
      </c>
      <c r="D10980" s="3" t="str">
        <f t="shared" si="171"/>
        <v/>
      </c>
      <c r="E10980" s="20" t="s">
        <v>399</v>
      </c>
    </row>
    <row r="10981" spans="1:5" outlineLevel="1" x14ac:dyDescent="0.25">
      <c r="A10981" s="28">
        <f>A10980</f>
        <v>45532</v>
      </c>
      <c r="B10981" s="29" t="str">
        <f>B10980</f>
        <v>CHIMA ACHIGONYE</v>
      </c>
      <c r="C10981" s="30">
        <f>SUBTOTAL(9,C10980:C10980)</f>
        <v>140</v>
      </c>
      <c r="D10981" s="31" t="str">
        <f t="shared" si="171"/>
        <v>TOTAL</v>
      </c>
      <c r="E10981" s="20"/>
    </row>
    <row r="10982" spans="1:5" outlineLevel="2" x14ac:dyDescent="0.25">
      <c r="A10982" s="22">
        <v>45532</v>
      </c>
      <c r="B10982" s="20" t="s">
        <v>1516</v>
      </c>
      <c r="C10982" s="21">
        <v>4160</v>
      </c>
      <c r="D10982" s="3" t="str">
        <f t="shared" si="171"/>
        <v/>
      </c>
      <c r="E10982" s="20" t="s">
        <v>391</v>
      </c>
    </row>
    <row r="10983" spans="1:5" outlineLevel="1" x14ac:dyDescent="0.25">
      <c r="A10983" s="28">
        <f>A10982</f>
        <v>45532</v>
      </c>
      <c r="B10983" s="29" t="str">
        <f>B10982</f>
        <v>AIR CONDITIONING INNOVATIVE SOLUTIONS INC</v>
      </c>
      <c r="C10983" s="30">
        <f>SUBTOTAL(9,C10982:C10982)</f>
        <v>4160</v>
      </c>
      <c r="D10983" s="31" t="str">
        <f t="shared" si="171"/>
        <v>TOTAL</v>
      </c>
      <c r="E10983" s="20"/>
    </row>
    <row r="10984" spans="1:5" outlineLevel="2" x14ac:dyDescent="0.25">
      <c r="A10984" s="22">
        <v>45532</v>
      </c>
      <c r="B10984" s="20" t="s">
        <v>914</v>
      </c>
      <c r="C10984" s="21">
        <v>334.45</v>
      </c>
      <c r="D10984" s="3" t="str">
        <f t="shared" si="171"/>
        <v/>
      </c>
      <c r="E10984" s="20" t="s">
        <v>381</v>
      </c>
    </row>
    <row r="10985" spans="1:5" outlineLevel="2" x14ac:dyDescent="0.25">
      <c r="A10985" s="22">
        <v>45532</v>
      </c>
      <c r="B10985" s="20" t="s">
        <v>914</v>
      </c>
      <c r="C10985" s="21">
        <v>2661.63</v>
      </c>
      <c r="D10985" s="3" t="str">
        <f t="shared" si="171"/>
        <v/>
      </c>
      <c r="E10985" s="20" t="s">
        <v>381</v>
      </c>
    </row>
    <row r="10986" spans="1:5" outlineLevel="1" x14ac:dyDescent="0.25">
      <c r="A10986" s="28">
        <f>A10985</f>
        <v>45532</v>
      </c>
      <c r="B10986" s="29" t="str">
        <f>B10985</f>
        <v>ACP DIRECT</v>
      </c>
      <c r="C10986" s="30">
        <f>SUBTOTAL(9,C10984:C10985)</f>
        <v>2996.08</v>
      </c>
      <c r="D10986" s="31" t="str">
        <f t="shared" si="171"/>
        <v>TOTAL</v>
      </c>
      <c r="E10986" s="20"/>
    </row>
    <row r="10987" spans="1:5" outlineLevel="2" x14ac:dyDescent="0.25">
      <c r="A10987" s="22">
        <v>45532</v>
      </c>
      <c r="B10987" s="20" t="s">
        <v>337</v>
      </c>
      <c r="C10987" s="21">
        <v>710</v>
      </c>
      <c r="D10987" s="3" t="str">
        <f t="shared" si="171"/>
        <v/>
      </c>
      <c r="E10987" s="20" t="s">
        <v>420</v>
      </c>
    </row>
    <row r="10988" spans="1:5" outlineLevel="2" x14ac:dyDescent="0.25">
      <c r="A10988" s="22">
        <v>45532</v>
      </c>
      <c r="B10988" s="20" t="s">
        <v>337</v>
      </c>
      <c r="C10988" s="21">
        <v>217.5</v>
      </c>
      <c r="D10988" s="3" t="str">
        <f t="shared" si="171"/>
        <v/>
      </c>
      <c r="E10988" s="20" t="s">
        <v>420</v>
      </c>
    </row>
    <row r="10989" spans="1:5" outlineLevel="1" x14ac:dyDescent="0.25">
      <c r="A10989" s="28">
        <f>A10988</f>
        <v>45532</v>
      </c>
      <c r="B10989" s="29" t="str">
        <f>B10988</f>
        <v>ADDICKS UTILITY DISTRICT</v>
      </c>
      <c r="C10989" s="30">
        <f>SUBTOTAL(9,C10987:C10988)</f>
        <v>927.5</v>
      </c>
      <c r="D10989" s="31" t="str">
        <f t="shared" si="171"/>
        <v>TOTAL</v>
      </c>
      <c r="E10989" s="20"/>
    </row>
    <row r="10990" spans="1:5" outlineLevel="2" x14ac:dyDescent="0.25">
      <c r="A10990" s="22">
        <v>45532</v>
      </c>
      <c r="B10990" s="20" t="s">
        <v>462</v>
      </c>
      <c r="C10990" s="21">
        <v>14</v>
      </c>
      <c r="D10990" s="3" t="str">
        <f t="shared" si="171"/>
        <v/>
      </c>
      <c r="E10990" s="20" t="s">
        <v>381</v>
      </c>
    </row>
    <row r="10991" spans="1:5" outlineLevel="2" x14ac:dyDescent="0.25">
      <c r="A10991" s="22">
        <v>45532</v>
      </c>
      <c r="B10991" s="20" t="s">
        <v>462</v>
      </c>
      <c r="C10991" s="21">
        <v>7</v>
      </c>
      <c r="D10991" s="3" t="str">
        <f t="shared" si="171"/>
        <v/>
      </c>
      <c r="E10991" s="20" t="s">
        <v>381</v>
      </c>
    </row>
    <row r="10992" spans="1:5" outlineLevel="1" x14ac:dyDescent="0.25">
      <c r="A10992" s="28">
        <f>A10991</f>
        <v>45532</v>
      </c>
      <c r="B10992" s="29" t="str">
        <f>B10991</f>
        <v>ADORAMA INC</v>
      </c>
      <c r="C10992" s="30">
        <f>SUBTOTAL(9,C10990:C10991)</f>
        <v>21</v>
      </c>
      <c r="D10992" s="31" t="str">
        <f t="shared" si="171"/>
        <v>TOTAL</v>
      </c>
      <c r="E10992" s="20"/>
    </row>
    <row r="10993" spans="1:5" outlineLevel="2" x14ac:dyDescent="0.25">
      <c r="A10993" s="22">
        <v>45532</v>
      </c>
      <c r="B10993" s="20" t="s">
        <v>530</v>
      </c>
      <c r="C10993" s="21">
        <v>13531.5</v>
      </c>
      <c r="D10993" s="3" t="str">
        <f t="shared" si="171"/>
        <v/>
      </c>
      <c r="E10993" s="20" t="s">
        <v>399</v>
      </c>
    </row>
    <row r="10994" spans="1:5" outlineLevel="2" x14ac:dyDescent="0.25">
      <c r="A10994" s="22">
        <v>45532</v>
      </c>
      <c r="B10994" s="20" t="s">
        <v>530</v>
      </c>
      <c r="C10994" s="21">
        <v>13537.5</v>
      </c>
      <c r="D10994" s="3" t="str">
        <f t="shared" si="171"/>
        <v/>
      </c>
      <c r="E10994" s="20" t="s">
        <v>399</v>
      </c>
    </row>
    <row r="10995" spans="1:5" outlineLevel="1" x14ac:dyDescent="0.25">
      <c r="A10995" s="28">
        <f>A10994</f>
        <v>45532</v>
      </c>
      <c r="B10995" s="29" t="str">
        <f>B10994</f>
        <v>ADP LLC</v>
      </c>
      <c r="C10995" s="30">
        <f>SUBTOTAL(9,C10993:C10994)</f>
        <v>27069</v>
      </c>
      <c r="D10995" s="31" t="str">
        <f t="shared" si="171"/>
        <v>TOTAL</v>
      </c>
      <c r="E10995" s="20"/>
    </row>
    <row r="10996" spans="1:5" outlineLevel="2" x14ac:dyDescent="0.25">
      <c r="A10996" s="22">
        <v>45532</v>
      </c>
      <c r="B10996" s="20" t="s">
        <v>84</v>
      </c>
      <c r="C10996" s="21">
        <v>310</v>
      </c>
      <c r="D10996" s="3" t="str">
        <f t="shared" si="171"/>
        <v/>
      </c>
      <c r="E10996" s="20" t="s">
        <v>387</v>
      </c>
    </row>
    <row r="10997" spans="1:5" outlineLevel="2" x14ac:dyDescent="0.25">
      <c r="A10997" s="22">
        <v>45532</v>
      </c>
      <c r="B10997" s="20" t="s">
        <v>84</v>
      </c>
      <c r="C10997" s="21">
        <v>1394</v>
      </c>
      <c r="D10997" s="3" t="str">
        <f t="shared" si="171"/>
        <v/>
      </c>
      <c r="E10997" s="20" t="s">
        <v>387</v>
      </c>
    </row>
    <row r="10998" spans="1:5" outlineLevel="1" x14ac:dyDescent="0.25">
      <c r="A10998" s="28">
        <f>A10997</f>
        <v>45532</v>
      </c>
      <c r="B10998" s="29" t="str">
        <f>B10997</f>
        <v>ADRIATIC CAFE ITALIAN GRILL</v>
      </c>
      <c r="C10998" s="30">
        <f>SUBTOTAL(9,C10996:C10997)</f>
        <v>1704</v>
      </c>
      <c r="D10998" s="31" t="str">
        <f t="shared" si="171"/>
        <v>TOTAL</v>
      </c>
      <c r="E10998" s="20"/>
    </row>
    <row r="10999" spans="1:5" outlineLevel="2" x14ac:dyDescent="0.25">
      <c r="A10999" s="22">
        <v>45532</v>
      </c>
      <c r="B10999" s="20" t="s">
        <v>1517</v>
      </c>
      <c r="C10999" s="21">
        <v>1719.2</v>
      </c>
      <c r="D10999" s="3" t="str">
        <f t="shared" si="171"/>
        <v/>
      </c>
      <c r="E10999" s="20" t="s">
        <v>386</v>
      </c>
    </row>
    <row r="11000" spans="1:5" outlineLevel="1" x14ac:dyDescent="0.25">
      <c r="A11000" s="28">
        <f>A10999</f>
        <v>45532</v>
      </c>
      <c r="B11000" s="29" t="str">
        <f>B10999</f>
        <v>AGPARTS WORLDWIDE INC</v>
      </c>
      <c r="C11000" s="30">
        <f>SUBTOTAL(9,C10999:C10999)</f>
        <v>1719.2</v>
      </c>
      <c r="D11000" s="31" t="str">
        <f t="shared" si="171"/>
        <v>TOTAL</v>
      </c>
      <c r="E11000" s="20"/>
    </row>
    <row r="11001" spans="1:5" outlineLevel="2" x14ac:dyDescent="0.25">
      <c r="A11001" s="22">
        <v>45532</v>
      </c>
      <c r="B11001" s="20" t="s">
        <v>1518</v>
      </c>
      <c r="C11001" s="21">
        <v>1000</v>
      </c>
      <c r="D11001" s="3" t="str">
        <f t="shared" si="171"/>
        <v/>
      </c>
      <c r="E11001" s="20" t="s">
        <v>382</v>
      </c>
    </row>
    <row r="11002" spans="1:5" outlineLevel="1" x14ac:dyDescent="0.25">
      <c r="A11002" s="28">
        <f>A11001</f>
        <v>45532</v>
      </c>
      <c r="B11002" s="29" t="str">
        <f>B11001</f>
        <v>AUBURN UNIVERSITY</v>
      </c>
      <c r="C11002" s="30">
        <f>SUBTOTAL(9,C11001:C11001)</f>
        <v>1000</v>
      </c>
      <c r="D11002" s="31" t="str">
        <f t="shared" si="171"/>
        <v>TOTAL</v>
      </c>
      <c r="E11002" s="20"/>
    </row>
    <row r="11003" spans="1:5" outlineLevel="2" x14ac:dyDescent="0.25">
      <c r="A11003" s="22">
        <v>45532</v>
      </c>
      <c r="B11003" s="20" t="s">
        <v>85</v>
      </c>
      <c r="C11003" s="21">
        <v>961.5</v>
      </c>
      <c r="D11003" s="3" t="str">
        <f t="shared" si="171"/>
        <v/>
      </c>
      <c r="E11003" s="20" t="s">
        <v>394</v>
      </c>
    </row>
    <row r="11004" spans="1:5" outlineLevel="2" x14ac:dyDescent="0.25">
      <c r="A11004" s="22">
        <v>45532</v>
      </c>
      <c r="B11004" s="20" t="s">
        <v>85</v>
      </c>
      <c r="C11004" s="21">
        <v>338</v>
      </c>
      <c r="D11004" s="3" t="str">
        <f t="shared" si="171"/>
        <v/>
      </c>
      <c r="E11004" s="20" t="s">
        <v>381</v>
      </c>
    </row>
    <row r="11005" spans="1:5" outlineLevel="1" x14ac:dyDescent="0.25">
      <c r="A11005" s="28">
        <f>A11004</f>
        <v>45532</v>
      </c>
      <c r="B11005" s="29" t="str">
        <f>B11004</f>
        <v>ALL OUT GRAPHICS LLC</v>
      </c>
      <c r="C11005" s="30">
        <f>SUBTOTAL(9,C11003:C11004)</f>
        <v>1299.5</v>
      </c>
      <c r="D11005" s="31" t="str">
        <f t="shared" si="171"/>
        <v>TOTAL</v>
      </c>
      <c r="E11005" s="20"/>
    </row>
    <row r="11006" spans="1:5" outlineLevel="2" x14ac:dyDescent="0.25">
      <c r="A11006" s="22">
        <v>45532</v>
      </c>
      <c r="B11006" s="20" t="s">
        <v>1210</v>
      </c>
      <c r="C11006" s="21">
        <v>120</v>
      </c>
      <c r="D11006" s="3" t="str">
        <f t="shared" si="171"/>
        <v/>
      </c>
      <c r="E11006" s="20" t="s">
        <v>399</v>
      </c>
    </row>
    <row r="11007" spans="1:5" outlineLevel="2" x14ac:dyDescent="0.25">
      <c r="A11007" s="22">
        <v>45532</v>
      </c>
      <c r="B11007" s="20" t="s">
        <v>1210</v>
      </c>
      <c r="C11007" s="21">
        <v>185</v>
      </c>
      <c r="D11007" s="3" t="str">
        <f t="shared" si="171"/>
        <v/>
      </c>
      <c r="E11007" s="20" t="s">
        <v>399</v>
      </c>
    </row>
    <row r="11008" spans="1:5" outlineLevel="2" x14ac:dyDescent="0.25">
      <c r="A11008" s="22">
        <v>45532</v>
      </c>
      <c r="B11008" s="20" t="s">
        <v>1210</v>
      </c>
      <c r="C11008" s="21">
        <v>140</v>
      </c>
      <c r="D11008" s="3" t="str">
        <f t="shared" si="171"/>
        <v/>
      </c>
      <c r="E11008" s="20" t="s">
        <v>399</v>
      </c>
    </row>
    <row r="11009" spans="1:5" outlineLevel="2" x14ac:dyDescent="0.25">
      <c r="A11009" s="22">
        <v>45532</v>
      </c>
      <c r="B11009" s="20" t="s">
        <v>1210</v>
      </c>
      <c r="C11009" s="21">
        <v>320</v>
      </c>
      <c r="D11009" s="3" t="str">
        <f t="shared" si="171"/>
        <v/>
      </c>
      <c r="E11009" s="20" t="s">
        <v>399</v>
      </c>
    </row>
    <row r="11010" spans="1:5" outlineLevel="1" x14ac:dyDescent="0.25">
      <c r="A11010" s="28">
        <f>A11009</f>
        <v>45532</v>
      </c>
      <c r="B11010" s="29" t="str">
        <f>B11009</f>
        <v>FRANCIS ALLEMAN JR</v>
      </c>
      <c r="C11010" s="30">
        <f>SUBTOTAL(9,C11006:C11009)</f>
        <v>765</v>
      </c>
      <c r="D11010" s="31" t="str">
        <f t="shared" si="171"/>
        <v>TOTAL</v>
      </c>
      <c r="E11010" s="20"/>
    </row>
    <row r="11011" spans="1:5" outlineLevel="2" x14ac:dyDescent="0.25">
      <c r="A11011" s="22">
        <v>45532</v>
      </c>
      <c r="B11011" s="20" t="s">
        <v>1211</v>
      </c>
      <c r="C11011" s="21">
        <v>71273.100000000006</v>
      </c>
      <c r="D11011" s="3" t="str">
        <f t="shared" si="171"/>
        <v/>
      </c>
      <c r="E11011" s="20" t="s">
        <v>1718</v>
      </c>
    </row>
    <row r="11012" spans="1:5" outlineLevel="2" x14ac:dyDescent="0.25">
      <c r="A11012" s="22">
        <v>45532</v>
      </c>
      <c r="B11012" s="20" t="s">
        <v>1211</v>
      </c>
      <c r="C11012" s="21">
        <v>142546.21</v>
      </c>
      <c r="D11012" s="3" t="str">
        <f t="shared" si="171"/>
        <v/>
      </c>
      <c r="E11012" s="20" t="s">
        <v>394</v>
      </c>
    </row>
    <row r="11013" spans="1:5" outlineLevel="1" x14ac:dyDescent="0.25">
      <c r="A11013" s="28">
        <f>A11012</f>
        <v>45532</v>
      </c>
      <c r="B11013" s="29" t="str">
        <f>B11012</f>
        <v>ALLIANT INSURANCE SERVICES INC</v>
      </c>
      <c r="C11013" s="30">
        <f>SUBTOTAL(9,C11011:C11012)</f>
        <v>213819.31</v>
      </c>
      <c r="D11013" s="31" t="str">
        <f t="shared" si="171"/>
        <v>TOTAL</v>
      </c>
      <c r="E11013" s="20"/>
    </row>
    <row r="11014" spans="1:5" outlineLevel="2" x14ac:dyDescent="0.25">
      <c r="A11014" s="22">
        <v>45532</v>
      </c>
      <c r="B11014" s="20" t="s">
        <v>338</v>
      </c>
      <c r="C11014" s="21">
        <v>1705.88</v>
      </c>
      <c r="D11014" s="3" t="str">
        <f t="shared" si="171"/>
        <v/>
      </c>
      <c r="E11014" s="20" t="s">
        <v>391</v>
      </c>
    </row>
    <row r="11015" spans="1:5" outlineLevel="2" x14ac:dyDescent="0.25">
      <c r="A11015" s="22">
        <v>45532</v>
      </c>
      <c r="B11015" s="20" t="s">
        <v>338</v>
      </c>
      <c r="C11015" s="21">
        <v>1000.63</v>
      </c>
      <c r="D11015" s="3" t="str">
        <f t="shared" si="171"/>
        <v/>
      </c>
      <c r="E11015" s="20" t="s">
        <v>391</v>
      </c>
    </row>
    <row r="11016" spans="1:5" outlineLevel="2" x14ac:dyDescent="0.25">
      <c r="A11016" s="22">
        <v>45532</v>
      </c>
      <c r="B11016" s="20" t="s">
        <v>338</v>
      </c>
      <c r="C11016" s="21">
        <v>1212.3399999999999</v>
      </c>
      <c r="D11016" s="3" t="str">
        <f t="shared" ref="D11016:D11079" si="172">IF(E11016=0,"TOTAL","")</f>
        <v/>
      </c>
      <c r="E11016" s="20" t="s">
        <v>391</v>
      </c>
    </row>
    <row r="11017" spans="1:5" outlineLevel="2" x14ac:dyDescent="0.25">
      <c r="A11017" s="22">
        <v>45532</v>
      </c>
      <c r="B11017" s="20" t="s">
        <v>338</v>
      </c>
      <c r="C11017" s="21">
        <v>128.34</v>
      </c>
      <c r="D11017" s="3" t="str">
        <f t="shared" si="172"/>
        <v/>
      </c>
      <c r="E11017" s="20" t="s">
        <v>381</v>
      </c>
    </row>
    <row r="11018" spans="1:5" outlineLevel="2" x14ac:dyDescent="0.25">
      <c r="A11018" s="22">
        <v>45532</v>
      </c>
      <c r="B11018" s="20" t="s">
        <v>338</v>
      </c>
      <c r="C11018" s="21">
        <v>124.2</v>
      </c>
      <c r="D11018" s="3" t="str">
        <f t="shared" si="172"/>
        <v/>
      </c>
      <c r="E11018" s="20" t="s">
        <v>381</v>
      </c>
    </row>
    <row r="11019" spans="1:5" outlineLevel="2" x14ac:dyDescent="0.25">
      <c r="A11019" s="22">
        <v>45532</v>
      </c>
      <c r="B11019" s="20" t="s">
        <v>338</v>
      </c>
      <c r="C11019" s="21">
        <v>1312.5</v>
      </c>
      <c r="D11019" s="3" t="str">
        <f t="shared" si="172"/>
        <v/>
      </c>
      <c r="E11019" s="20" t="s">
        <v>624</v>
      </c>
    </row>
    <row r="11020" spans="1:5" outlineLevel="2" x14ac:dyDescent="0.25">
      <c r="A11020" s="22">
        <v>45532</v>
      </c>
      <c r="B11020" s="20" t="s">
        <v>338</v>
      </c>
      <c r="C11020" s="21">
        <v>8810.36</v>
      </c>
      <c r="D11020" s="3" t="str">
        <f t="shared" si="172"/>
        <v/>
      </c>
      <c r="E11020" s="20" t="s">
        <v>386</v>
      </c>
    </row>
    <row r="11021" spans="1:5" outlineLevel="2" x14ac:dyDescent="0.25">
      <c r="A11021" s="22">
        <v>45532</v>
      </c>
      <c r="B11021" s="20" t="s">
        <v>338</v>
      </c>
      <c r="C11021" s="21">
        <v>27664.84</v>
      </c>
      <c r="D11021" s="3" t="str">
        <f t="shared" si="172"/>
        <v/>
      </c>
      <c r="E11021" s="20" t="s">
        <v>1715</v>
      </c>
    </row>
    <row r="11022" spans="1:5" outlineLevel="2" x14ac:dyDescent="0.25">
      <c r="A11022" s="22">
        <v>45532</v>
      </c>
      <c r="B11022" s="20" t="s">
        <v>338</v>
      </c>
      <c r="C11022" s="21">
        <v>341.22</v>
      </c>
      <c r="D11022" s="3" t="str">
        <f t="shared" si="172"/>
        <v/>
      </c>
      <c r="E11022" s="20" t="s">
        <v>386</v>
      </c>
    </row>
    <row r="11023" spans="1:5" outlineLevel="2" x14ac:dyDescent="0.25">
      <c r="A11023" s="22">
        <v>45532</v>
      </c>
      <c r="B11023" s="20" t="s">
        <v>338</v>
      </c>
      <c r="C11023" s="21">
        <v>31296.68</v>
      </c>
      <c r="D11023" s="3" t="str">
        <f t="shared" si="172"/>
        <v/>
      </c>
      <c r="E11023" s="20" t="s">
        <v>386</v>
      </c>
    </row>
    <row r="11024" spans="1:5" outlineLevel="1" x14ac:dyDescent="0.25">
      <c r="A11024" s="28">
        <f>A11023</f>
        <v>45532</v>
      </c>
      <c r="B11024" s="29" t="str">
        <f>B11023</f>
        <v>ALLTEX WELDING SUPPLY INC</v>
      </c>
      <c r="C11024" s="30">
        <f>SUBTOTAL(9,C11014:C11023)</f>
        <v>73596.989999999991</v>
      </c>
      <c r="D11024" s="31" t="str">
        <f t="shared" si="172"/>
        <v>TOTAL</v>
      </c>
      <c r="E11024" s="20"/>
    </row>
    <row r="11025" spans="1:5" outlineLevel="2" x14ac:dyDescent="0.25">
      <c r="A11025" s="22">
        <v>45532</v>
      </c>
      <c r="B11025" s="20" t="s">
        <v>1519</v>
      </c>
      <c r="C11025" s="21">
        <v>256</v>
      </c>
      <c r="D11025" s="3" t="str">
        <f t="shared" si="172"/>
        <v/>
      </c>
      <c r="E11025" s="20" t="s">
        <v>381</v>
      </c>
    </row>
    <row r="11026" spans="1:5" outlineLevel="1" x14ac:dyDescent="0.25">
      <c r="A11026" s="28">
        <f>A11025</f>
        <v>45532</v>
      </c>
      <c r="B11026" s="29" t="str">
        <f>B11025</f>
        <v>AMERICAN FURNITURE WAREHOUSE COMPANY</v>
      </c>
      <c r="C11026" s="30">
        <f>SUBTOTAL(9,C11025:C11025)</f>
        <v>256</v>
      </c>
      <c r="D11026" s="31" t="str">
        <f t="shared" si="172"/>
        <v>TOTAL</v>
      </c>
      <c r="E11026" s="20"/>
    </row>
    <row r="11027" spans="1:5" outlineLevel="2" x14ac:dyDescent="0.25">
      <c r="A11027" s="22">
        <v>45532</v>
      </c>
      <c r="B11027" s="20" t="s">
        <v>1520</v>
      </c>
      <c r="C11027" s="21">
        <v>1024.98</v>
      </c>
      <c r="D11027" s="3" t="str">
        <f t="shared" si="172"/>
        <v/>
      </c>
      <c r="E11027" s="20" t="s">
        <v>381</v>
      </c>
    </row>
    <row r="11028" spans="1:5" outlineLevel="2" x14ac:dyDescent="0.25">
      <c r="A11028" s="22">
        <v>45532</v>
      </c>
      <c r="B11028" s="20" t="s">
        <v>1520</v>
      </c>
      <c r="C11028" s="21">
        <v>2245.77</v>
      </c>
      <c r="D11028" s="3" t="str">
        <f t="shared" si="172"/>
        <v/>
      </c>
      <c r="E11028" s="20" t="s">
        <v>381</v>
      </c>
    </row>
    <row r="11029" spans="1:5" outlineLevel="2" x14ac:dyDescent="0.25">
      <c r="A11029" s="22">
        <v>45532</v>
      </c>
      <c r="B11029" s="20" t="s">
        <v>1520</v>
      </c>
      <c r="C11029" s="21">
        <v>1408.76</v>
      </c>
      <c r="D11029" s="3" t="str">
        <f t="shared" si="172"/>
        <v/>
      </c>
      <c r="E11029" s="20" t="s">
        <v>381</v>
      </c>
    </row>
    <row r="11030" spans="1:5" outlineLevel="2" x14ac:dyDescent="0.25">
      <c r="A11030" s="22">
        <v>45532</v>
      </c>
      <c r="B11030" s="20" t="s">
        <v>1520</v>
      </c>
      <c r="C11030" s="21">
        <v>379.71</v>
      </c>
      <c r="D11030" s="3" t="str">
        <f t="shared" si="172"/>
        <v/>
      </c>
      <c r="E11030" s="20" t="s">
        <v>381</v>
      </c>
    </row>
    <row r="11031" spans="1:5" outlineLevel="1" x14ac:dyDescent="0.25">
      <c r="A11031" s="28">
        <f>A11030</f>
        <v>45532</v>
      </c>
      <c r="B11031" s="29" t="str">
        <f>B11030</f>
        <v>AMERICAN HEART ASSOCIATION INC</v>
      </c>
      <c r="C11031" s="30">
        <f>SUBTOTAL(9,C11027:C11030)</f>
        <v>5059.22</v>
      </c>
      <c r="D11031" s="31" t="str">
        <f t="shared" si="172"/>
        <v>TOTAL</v>
      </c>
      <c r="E11031" s="20"/>
    </row>
    <row r="11032" spans="1:5" outlineLevel="2" x14ac:dyDescent="0.25">
      <c r="A11032" s="22">
        <v>45532</v>
      </c>
      <c r="B11032" s="20" t="s">
        <v>1212</v>
      </c>
      <c r="C11032" s="21">
        <v>2160</v>
      </c>
      <c r="D11032" s="3" t="str">
        <f t="shared" si="172"/>
        <v/>
      </c>
      <c r="E11032" s="20" t="s">
        <v>399</v>
      </c>
    </row>
    <row r="11033" spans="1:5" outlineLevel="1" x14ac:dyDescent="0.25">
      <c r="A11033" s="28">
        <f>A11032</f>
        <v>45532</v>
      </c>
      <c r="B11033" s="29" t="str">
        <f>B11032</f>
        <v>AMERICAN MEDICAL STAFFING INC</v>
      </c>
      <c r="C11033" s="30">
        <f>SUBTOTAL(9,C11032:C11032)</f>
        <v>2160</v>
      </c>
      <c r="D11033" s="31" t="str">
        <f t="shared" si="172"/>
        <v>TOTAL</v>
      </c>
      <c r="E11033" s="20"/>
    </row>
    <row r="11034" spans="1:5" outlineLevel="2" x14ac:dyDescent="0.25">
      <c r="A11034" s="22">
        <v>45532</v>
      </c>
      <c r="B11034" s="20" t="s">
        <v>1213</v>
      </c>
      <c r="C11034" s="21">
        <v>490</v>
      </c>
      <c r="D11034" s="3" t="str">
        <f t="shared" si="172"/>
        <v/>
      </c>
      <c r="E11034" s="20" t="s">
        <v>381</v>
      </c>
    </row>
    <row r="11035" spans="1:5" outlineLevel="1" x14ac:dyDescent="0.25">
      <c r="A11035" s="28">
        <f>A11034</f>
        <v>45532</v>
      </c>
      <c r="B11035" s="29" t="str">
        <f>B11034</f>
        <v>AMERICAN NATIONAL RED CROSS</v>
      </c>
      <c r="C11035" s="30">
        <f>SUBTOTAL(9,C11034:C11034)</f>
        <v>490</v>
      </c>
      <c r="D11035" s="31" t="str">
        <f t="shared" si="172"/>
        <v>TOTAL</v>
      </c>
      <c r="E11035" s="20"/>
    </row>
    <row r="11036" spans="1:5" outlineLevel="2" x14ac:dyDescent="0.25">
      <c r="A11036" s="22">
        <v>45532</v>
      </c>
      <c r="B11036" s="20" t="s">
        <v>1521</v>
      </c>
      <c r="C11036" s="21">
        <v>1440.5</v>
      </c>
      <c r="D11036" s="3" t="str">
        <f t="shared" si="172"/>
        <v/>
      </c>
      <c r="E11036" s="20" t="s">
        <v>399</v>
      </c>
    </row>
    <row r="11037" spans="1:5" outlineLevel="1" x14ac:dyDescent="0.25">
      <c r="A11037" s="28">
        <f>A11036</f>
        <v>45532</v>
      </c>
      <c r="B11037" s="29" t="str">
        <f>B11036</f>
        <v>AMN ALLIED SERVICES LLC</v>
      </c>
      <c r="C11037" s="30">
        <f>SUBTOTAL(9,C11036:C11036)</f>
        <v>1440.5</v>
      </c>
      <c r="D11037" s="31" t="str">
        <f t="shared" si="172"/>
        <v>TOTAL</v>
      </c>
      <c r="E11037" s="20"/>
    </row>
    <row r="11038" spans="1:5" outlineLevel="2" x14ac:dyDescent="0.25">
      <c r="A11038" s="22">
        <v>45532</v>
      </c>
      <c r="B11038" s="20" t="s">
        <v>87</v>
      </c>
      <c r="C11038" s="21">
        <v>4440</v>
      </c>
      <c r="D11038" s="3" t="str">
        <f t="shared" si="172"/>
        <v/>
      </c>
      <c r="E11038" s="20" t="s">
        <v>398</v>
      </c>
    </row>
    <row r="11039" spans="1:5" outlineLevel="2" x14ac:dyDescent="0.25">
      <c r="A11039" s="22">
        <v>45532</v>
      </c>
      <c r="B11039" s="20" t="s">
        <v>87</v>
      </c>
      <c r="C11039" s="21">
        <v>528</v>
      </c>
      <c r="D11039" s="3" t="str">
        <f t="shared" si="172"/>
        <v/>
      </c>
      <c r="E11039" s="20" t="s">
        <v>398</v>
      </c>
    </row>
    <row r="11040" spans="1:5" outlineLevel="2" x14ac:dyDescent="0.25">
      <c r="A11040" s="22">
        <v>45532</v>
      </c>
      <c r="B11040" s="20" t="s">
        <v>87</v>
      </c>
      <c r="C11040" s="21">
        <v>238</v>
      </c>
      <c r="D11040" s="3" t="str">
        <f t="shared" si="172"/>
        <v/>
      </c>
      <c r="E11040" s="20" t="s">
        <v>386</v>
      </c>
    </row>
    <row r="11041" spans="1:5" outlineLevel="2" x14ac:dyDescent="0.25">
      <c r="A11041" s="22">
        <v>45532</v>
      </c>
      <c r="B11041" s="20" t="s">
        <v>87</v>
      </c>
      <c r="C11041" s="21">
        <v>238</v>
      </c>
      <c r="D11041" s="3" t="str">
        <f t="shared" si="172"/>
        <v/>
      </c>
      <c r="E11041" s="20" t="s">
        <v>386</v>
      </c>
    </row>
    <row r="11042" spans="1:5" outlineLevel="2" x14ac:dyDescent="0.25">
      <c r="A11042" s="22">
        <v>45532</v>
      </c>
      <c r="B11042" s="20" t="s">
        <v>87</v>
      </c>
      <c r="C11042" s="21">
        <v>76</v>
      </c>
      <c r="D11042" s="3" t="str">
        <f t="shared" si="172"/>
        <v/>
      </c>
      <c r="E11042" s="20" t="s">
        <v>381</v>
      </c>
    </row>
    <row r="11043" spans="1:5" outlineLevel="2" x14ac:dyDescent="0.25">
      <c r="A11043" s="22">
        <v>45532</v>
      </c>
      <c r="B11043" s="20" t="s">
        <v>87</v>
      </c>
      <c r="C11043" s="21">
        <v>357</v>
      </c>
      <c r="D11043" s="3" t="str">
        <f t="shared" si="172"/>
        <v/>
      </c>
      <c r="E11043" s="20" t="s">
        <v>386</v>
      </c>
    </row>
    <row r="11044" spans="1:5" outlineLevel="2" x14ac:dyDescent="0.25">
      <c r="A11044" s="22">
        <v>45532</v>
      </c>
      <c r="B11044" s="20" t="s">
        <v>87</v>
      </c>
      <c r="C11044" s="21">
        <v>1796</v>
      </c>
      <c r="D11044" s="3" t="str">
        <f t="shared" si="172"/>
        <v/>
      </c>
      <c r="E11044" s="20" t="s">
        <v>397</v>
      </c>
    </row>
    <row r="11045" spans="1:5" outlineLevel="2" x14ac:dyDescent="0.25">
      <c r="A11045" s="22">
        <v>45532</v>
      </c>
      <c r="B11045" s="20" t="s">
        <v>87</v>
      </c>
      <c r="C11045" s="21">
        <v>1347</v>
      </c>
      <c r="D11045" s="3" t="str">
        <f t="shared" si="172"/>
        <v/>
      </c>
      <c r="E11045" s="20" t="s">
        <v>397</v>
      </c>
    </row>
    <row r="11046" spans="1:5" outlineLevel="2" x14ac:dyDescent="0.25">
      <c r="A11046" s="22">
        <v>45532</v>
      </c>
      <c r="B11046" s="20" t="s">
        <v>87</v>
      </c>
      <c r="C11046" s="21">
        <v>8880</v>
      </c>
      <c r="D11046" s="3" t="str">
        <f t="shared" si="172"/>
        <v/>
      </c>
      <c r="E11046" s="20" t="s">
        <v>397</v>
      </c>
    </row>
    <row r="11047" spans="1:5" outlineLevel="2" x14ac:dyDescent="0.25">
      <c r="A11047" s="22">
        <v>45532</v>
      </c>
      <c r="B11047" s="20" t="s">
        <v>87</v>
      </c>
      <c r="C11047" s="21">
        <v>19</v>
      </c>
      <c r="D11047" s="3" t="str">
        <f t="shared" si="172"/>
        <v/>
      </c>
      <c r="E11047" s="20" t="s">
        <v>381</v>
      </c>
    </row>
    <row r="11048" spans="1:5" outlineLevel="2" x14ac:dyDescent="0.25">
      <c r="A11048" s="22">
        <v>45532</v>
      </c>
      <c r="B11048" s="20" t="s">
        <v>87</v>
      </c>
      <c r="C11048" s="21">
        <v>448</v>
      </c>
      <c r="D11048" s="3" t="str">
        <f t="shared" si="172"/>
        <v/>
      </c>
      <c r="E11048" s="20" t="s">
        <v>381</v>
      </c>
    </row>
    <row r="11049" spans="1:5" outlineLevel="2" x14ac:dyDescent="0.25">
      <c r="A11049" s="22">
        <v>45532</v>
      </c>
      <c r="B11049" s="20" t="s">
        <v>87</v>
      </c>
      <c r="C11049" s="21">
        <v>1199</v>
      </c>
      <c r="D11049" s="3" t="str">
        <f t="shared" si="172"/>
        <v/>
      </c>
      <c r="E11049" s="20" t="s">
        <v>398</v>
      </c>
    </row>
    <row r="11050" spans="1:5" outlineLevel="2" x14ac:dyDescent="0.25">
      <c r="A11050" s="22">
        <v>45532</v>
      </c>
      <c r="B11050" s="20" t="s">
        <v>87</v>
      </c>
      <c r="C11050" s="21">
        <v>229.95</v>
      </c>
      <c r="D11050" s="3" t="str">
        <f t="shared" si="172"/>
        <v/>
      </c>
      <c r="E11050" s="20" t="s">
        <v>381</v>
      </c>
    </row>
    <row r="11051" spans="1:5" outlineLevel="1" x14ac:dyDescent="0.25">
      <c r="A11051" s="28">
        <f>A11050</f>
        <v>45532</v>
      </c>
      <c r="B11051" s="29" t="str">
        <f>B11050</f>
        <v>APPLE INC</v>
      </c>
      <c r="C11051" s="30">
        <f>SUBTOTAL(9,C11038:C11050)</f>
        <v>19795.95</v>
      </c>
      <c r="D11051" s="31" t="str">
        <f t="shared" si="172"/>
        <v>TOTAL</v>
      </c>
      <c r="E11051" s="20"/>
    </row>
    <row r="11052" spans="1:5" outlineLevel="2" x14ac:dyDescent="0.25">
      <c r="A11052" s="22">
        <v>45532</v>
      </c>
      <c r="B11052" s="20" t="s">
        <v>1522</v>
      </c>
      <c r="C11052" s="21">
        <v>140</v>
      </c>
      <c r="D11052" s="3" t="str">
        <f t="shared" si="172"/>
        <v/>
      </c>
      <c r="E11052" s="20" t="s">
        <v>399</v>
      </c>
    </row>
    <row r="11053" spans="1:5" outlineLevel="1" x14ac:dyDescent="0.25">
      <c r="A11053" s="28">
        <f>A11052</f>
        <v>45532</v>
      </c>
      <c r="B11053" s="29" t="str">
        <f>B11052</f>
        <v>SHAQUITA ARNICK</v>
      </c>
      <c r="C11053" s="30">
        <f>SUBTOTAL(9,C11052:C11052)</f>
        <v>140</v>
      </c>
      <c r="D11053" s="31" t="str">
        <f t="shared" si="172"/>
        <v>TOTAL</v>
      </c>
      <c r="E11053" s="20"/>
    </row>
    <row r="11054" spans="1:5" outlineLevel="2" x14ac:dyDescent="0.25">
      <c r="A11054" s="22">
        <v>45532</v>
      </c>
      <c r="B11054" s="20" t="s">
        <v>1523</v>
      </c>
      <c r="C11054" s="21">
        <v>129</v>
      </c>
      <c r="D11054" s="3" t="str">
        <f t="shared" si="172"/>
        <v/>
      </c>
      <c r="E11054" s="20" t="s">
        <v>412</v>
      </c>
    </row>
    <row r="11055" spans="1:5" outlineLevel="2" x14ac:dyDescent="0.25">
      <c r="A11055" s="22">
        <v>45532</v>
      </c>
      <c r="B11055" s="20" t="s">
        <v>1523</v>
      </c>
      <c r="C11055" s="21">
        <v>129</v>
      </c>
      <c r="D11055" s="3" t="str">
        <f t="shared" si="172"/>
        <v/>
      </c>
      <c r="E11055" s="20" t="s">
        <v>412</v>
      </c>
    </row>
    <row r="11056" spans="1:5" outlineLevel="1" x14ac:dyDescent="0.25">
      <c r="A11056" s="28">
        <f>A11055</f>
        <v>45532</v>
      </c>
      <c r="B11056" s="29" t="str">
        <f>B11055</f>
        <v>AMERICAN SCHOOL COUNSELOR ASSOC</v>
      </c>
      <c r="C11056" s="30">
        <f>SUBTOTAL(9,C11054:C11055)</f>
        <v>258</v>
      </c>
      <c r="D11056" s="31" t="str">
        <f t="shared" si="172"/>
        <v>TOTAL</v>
      </c>
      <c r="E11056" s="20"/>
    </row>
    <row r="11057" spans="1:5" outlineLevel="2" x14ac:dyDescent="0.25">
      <c r="A11057" s="22">
        <v>45532</v>
      </c>
      <c r="B11057" s="20" t="s">
        <v>503</v>
      </c>
      <c r="C11057" s="21">
        <v>195.42</v>
      </c>
      <c r="D11057" s="3" t="str">
        <f t="shared" si="172"/>
        <v/>
      </c>
      <c r="E11057" s="20" t="s">
        <v>386</v>
      </c>
    </row>
    <row r="11058" spans="1:5" outlineLevel="1" x14ac:dyDescent="0.25">
      <c r="A11058" s="28">
        <f>A11057</f>
        <v>45532</v>
      </c>
      <c r="B11058" s="29" t="str">
        <f>B11057</f>
        <v>ASCA</v>
      </c>
      <c r="C11058" s="30">
        <f>SUBTOTAL(9,C11057:C11057)</f>
        <v>195.42</v>
      </c>
      <c r="D11058" s="31" t="str">
        <f t="shared" si="172"/>
        <v>TOTAL</v>
      </c>
      <c r="E11058" s="20"/>
    </row>
    <row r="11059" spans="1:5" outlineLevel="2" x14ac:dyDescent="0.25">
      <c r="A11059" s="22">
        <v>45532</v>
      </c>
      <c r="B11059" s="20" t="s">
        <v>1217</v>
      </c>
      <c r="C11059" s="21">
        <v>690</v>
      </c>
      <c r="D11059" s="3" t="str">
        <f t="shared" si="172"/>
        <v/>
      </c>
      <c r="E11059" s="20" t="s">
        <v>392</v>
      </c>
    </row>
    <row r="11060" spans="1:5" outlineLevel="2" x14ac:dyDescent="0.25">
      <c r="A11060" s="22">
        <v>45532</v>
      </c>
      <c r="B11060" s="20" t="s">
        <v>1217</v>
      </c>
      <c r="C11060" s="21">
        <v>2760</v>
      </c>
      <c r="D11060" s="3" t="str">
        <f t="shared" si="172"/>
        <v/>
      </c>
      <c r="E11060" s="20" t="s">
        <v>394</v>
      </c>
    </row>
    <row r="11061" spans="1:5" outlineLevel="1" x14ac:dyDescent="0.25">
      <c r="A11061" s="28">
        <f>A11060</f>
        <v>45532</v>
      </c>
      <c r="B11061" s="29" t="str">
        <f>B11060</f>
        <v>ASCD</v>
      </c>
      <c r="C11061" s="30">
        <f>SUBTOTAL(9,C11059:C11060)</f>
        <v>3450</v>
      </c>
      <c r="D11061" s="31" t="str">
        <f t="shared" si="172"/>
        <v>TOTAL</v>
      </c>
      <c r="E11061" s="20"/>
    </row>
    <row r="11062" spans="1:5" outlineLevel="2" x14ac:dyDescent="0.25">
      <c r="A11062" s="22">
        <v>45532</v>
      </c>
      <c r="B11062" s="20" t="s">
        <v>303</v>
      </c>
      <c r="C11062" s="21">
        <v>112.06</v>
      </c>
      <c r="D11062" s="3" t="str">
        <f t="shared" si="172"/>
        <v/>
      </c>
      <c r="E11062" s="20" t="s">
        <v>385</v>
      </c>
    </row>
    <row r="11063" spans="1:5" outlineLevel="2" x14ac:dyDescent="0.25">
      <c r="A11063" s="22">
        <v>45532</v>
      </c>
      <c r="B11063" s="20" t="s">
        <v>303</v>
      </c>
      <c r="C11063" s="21">
        <v>112.06</v>
      </c>
      <c r="D11063" s="3" t="str">
        <f t="shared" si="172"/>
        <v/>
      </c>
      <c r="E11063" s="20" t="s">
        <v>385</v>
      </c>
    </row>
    <row r="11064" spans="1:5" outlineLevel="1" x14ac:dyDescent="0.25">
      <c r="A11064" s="28">
        <f>A11063</f>
        <v>45532</v>
      </c>
      <c r="B11064" s="29" t="str">
        <f>B11063</f>
        <v>AUSTIN MAC HAIK FORD LINCOLN</v>
      </c>
      <c r="C11064" s="30">
        <f>SUBTOTAL(9,C11062:C11063)</f>
        <v>224.12</v>
      </c>
      <c r="D11064" s="31" t="str">
        <f t="shared" si="172"/>
        <v>TOTAL</v>
      </c>
      <c r="E11064" s="20"/>
    </row>
    <row r="11065" spans="1:5" outlineLevel="2" x14ac:dyDescent="0.25">
      <c r="A11065" s="22">
        <v>45532</v>
      </c>
      <c r="B11065" s="20" t="s">
        <v>1524</v>
      </c>
      <c r="C11065" s="21">
        <v>252.5</v>
      </c>
      <c r="D11065" s="3" t="str">
        <f t="shared" si="172"/>
        <v/>
      </c>
      <c r="E11065" s="20" t="s">
        <v>381</v>
      </c>
    </row>
    <row r="11066" spans="1:5" outlineLevel="2" x14ac:dyDescent="0.25">
      <c r="A11066" s="22">
        <v>45532</v>
      </c>
      <c r="B11066" s="20" t="s">
        <v>1524</v>
      </c>
      <c r="C11066" s="21">
        <v>252.5</v>
      </c>
      <c r="D11066" s="3" t="str">
        <f t="shared" si="172"/>
        <v/>
      </c>
      <c r="E11066" s="20" t="s">
        <v>381</v>
      </c>
    </row>
    <row r="11067" spans="1:5" outlineLevel="2" x14ac:dyDescent="0.25">
      <c r="A11067" s="22">
        <v>45532</v>
      </c>
      <c r="B11067" s="20" t="s">
        <v>1524</v>
      </c>
      <c r="C11067" s="21">
        <v>155.5</v>
      </c>
      <c r="D11067" s="3" t="str">
        <f t="shared" si="172"/>
        <v/>
      </c>
      <c r="E11067" s="20" t="s">
        <v>381</v>
      </c>
    </row>
    <row r="11068" spans="1:5" outlineLevel="2" x14ac:dyDescent="0.25">
      <c r="A11068" s="22">
        <v>45532</v>
      </c>
      <c r="B11068" s="20" t="s">
        <v>1524</v>
      </c>
      <c r="C11068" s="21">
        <v>155.5</v>
      </c>
      <c r="D11068" s="3" t="str">
        <f t="shared" si="172"/>
        <v/>
      </c>
      <c r="E11068" s="20" t="s">
        <v>381</v>
      </c>
    </row>
    <row r="11069" spans="1:5" outlineLevel="1" x14ac:dyDescent="0.25">
      <c r="A11069" s="28">
        <f>A11068</f>
        <v>45532</v>
      </c>
      <c r="B11069" s="29" t="str">
        <f>B11068</f>
        <v>AUTO-CHLOR SERVICES LLC</v>
      </c>
      <c r="C11069" s="30">
        <f>SUBTOTAL(9,C11065:C11068)</f>
        <v>816</v>
      </c>
      <c r="D11069" s="31" t="str">
        <f t="shared" si="172"/>
        <v>TOTAL</v>
      </c>
      <c r="E11069" s="20"/>
    </row>
    <row r="11070" spans="1:5" outlineLevel="2" x14ac:dyDescent="0.25">
      <c r="A11070" s="22">
        <v>45532</v>
      </c>
      <c r="B11070" s="20" t="s">
        <v>222</v>
      </c>
      <c r="C11070" s="21">
        <v>3416.39</v>
      </c>
      <c r="D11070" s="3" t="str">
        <f t="shared" si="172"/>
        <v/>
      </c>
      <c r="E11070" s="20" t="s">
        <v>411</v>
      </c>
    </row>
    <row r="11071" spans="1:5" outlineLevel="1" x14ac:dyDescent="0.25">
      <c r="A11071" s="28">
        <f>A11070</f>
        <v>45532</v>
      </c>
      <c r="B11071" s="29" t="str">
        <f>B11070</f>
        <v>AUTO ZONE PARTS INC</v>
      </c>
      <c r="C11071" s="30">
        <f>SUBTOTAL(9,C11070:C11070)</f>
        <v>3416.39</v>
      </c>
      <c r="D11071" s="31" t="str">
        <f t="shared" si="172"/>
        <v>TOTAL</v>
      </c>
      <c r="E11071" s="20"/>
    </row>
    <row r="11072" spans="1:5" outlineLevel="2" x14ac:dyDescent="0.25">
      <c r="A11072" s="22">
        <v>45532</v>
      </c>
      <c r="B11072" s="20" t="s">
        <v>88</v>
      </c>
      <c r="C11072" s="21">
        <v>-47.84</v>
      </c>
      <c r="D11072" s="3" t="str">
        <f t="shared" si="172"/>
        <v/>
      </c>
      <c r="E11072" s="20" t="s">
        <v>386</v>
      </c>
    </row>
    <row r="11073" spans="1:5" outlineLevel="2" x14ac:dyDescent="0.25">
      <c r="A11073" s="22">
        <v>45532</v>
      </c>
      <c r="B11073" s="20" t="s">
        <v>88</v>
      </c>
      <c r="C11073" s="21">
        <v>3760</v>
      </c>
      <c r="D11073" s="3" t="str">
        <f t="shared" si="172"/>
        <v/>
      </c>
      <c r="E11073" s="20" t="s">
        <v>397</v>
      </c>
    </row>
    <row r="11074" spans="1:5" outlineLevel="2" x14ac:dyDescent="0.25">
      <c r="A11074" s="22">
        <v>45532</v>
      </c>
      <c r="B11074" s="20" t="s">
        <v>88</v>
      </c>
      <c r="C11074" s="21">
        <v>690</v>
      </c>
      <c r="D11074" s="3" t="str">
        <f t="shared" si="172"/>
        <v/>
      </c>
      <c r="E11074" s="20" t="s">
        <v>381</v>
      </c>
    </row>
    <row r="11075" spans="1:5" outlineLevel="2" x14ac:dyDescent="0.25">
      <c r="A11075" s="22">
        <v>45532</v>
      </c>
      <c r="B11075" s="20" t="s">
        <v>88</v>
      </c>
      <c r="C11075" s="21">
        <v>75</v>
      </c>
      <c r="D11075" s="3" t="str">
        <f t="shared" si="172"/>
        <v/>
      </c>
      <c r="E11075" s="20" t="s">
        <v>381</v>
      </c>
    </row>
    <row r="11076" spans="1:5" outlineLevel="1" x14ac:dyDescent="0.25">
      <c r="A11076" s="28">
        <f>A11075</f>
        <v>45532</v>
      </c>
      <c r="B11076" s="29" t="str">
        <f>B11075</f>
        <v>AVINEXT</v>
      </c>
      <c r="C11076" s="30">
        <f>SUBTOTAL(9,C11072:C11075)</f>
        <v>4477.16</v>
      </c>
      <c r="D11076" s="31" t="str">
        <f t="shared" si="172"/>
        <v>TOTAL</v>
      </c>
      <c r="E11076" s="20"/>
    </row>
    <row r="11077" spans="1:5" outlineLevel="2" x14ac:dyDescent="0.25">
      <c r="A11077" s="22">
        <v>45532</v>
      </c>
      <c r="B11077" s="20" t="s">
        <v>531</v>
      </c>
      <c r="C11077" s="21">
        <v>30</v>
      </c>
      <c r="D11077" s="3" t="str">
        <f t="shared" si="172"/>
        <v/>
      </c>
      <c r="E11077" s="20" t="s">
        <v>391</v>
      </c>
    </row>
    <row r="11078" spans="1:5" outlineLevel="2" x14ac:dyDescent="0.25">
      <c r="A11078" s="22">
        <v>45532</v>
      </c>
      <c r="B11078" s="20" t="s">
        <v>531</v>
      </c>
      <c r="C11078" s="21">
        <v>627.5</v>
      </c>
      <c r="D11078" s="3" t="str">
        <f t="shared" si="172"/>
        <v/>
      </c>
      <c r="E11078" s="20" t="s">
        <v>399</v>
      </c>
    </row>
    <row r="11079" spans="1:5" outlineLevel="2" x14ac:dyDescent="0.25">
      <c r="A11079" s="22">
        <v>45532</v>
      </c>
      <c r="B11079" s="20" t="s">
        <v>531</v>
      </c>
      <c r="C11079" s="21">
        <v>1382.5</v>
      </c>
      <c r="D11079" s="3" t="str">
        <f t="shared" si="172"/>
        <v/>
      </c>
      <c r="E11079" s="20" t="s">
        <v>386</v>
      </c>
    </row>
    <row r="11080" spans="1:5" outlineLevel="1" x14ac:dyDescent="0.25">
      <c r="A11080" s="28">
        <f>A11079</f>
        <v>45532</v>
      </c>
      <c r="B11080" s="29" t="str">
        <f>B11079</f>
        <v>B &amp; B LOCKSMITHS</v>
      </c>
      <c r="C11080" s="30">
        <f>SUBTOTAL(9,C11077:C11079)</f>
        <v>2040</v>
      </c>
      <c r="D11080" s="31" t="str">
        <f t="shared" ref="D11080:D11143" si="173">IF(E11080=0,"TOTAL","")</f>
        <v>TOTAL</v>
      </c>
      <c r="E11080" s="20"/>
    </row>
    <row r="11081" spans="1:5" outlineLevel="2" x14ac:dyDescent="0.25">
      <c r="A11081" s="22">
        <v>45532</v>
      </c>
      <c r="B11081" s="20" t="s">
        <v>89</v>
      </c>
      <c r="C11081" s="21">
        <v>499.63</v>
      </c>
      <c r="D11081" s="3" t="str">
        <f t="shared" si="173"/>
        <v/>
      </c>
      <c r="E11081" s="20" t="s">
        <v>381</v>
      </c>
    </row>
    <row r="11082" spans="1:5" outlineLevel="2" x14ac:dyDescent="0.25">
      <c r="A11082" s="22">
        <v>45532</v>
      </c>
      <c r="B11082" s="20" t="s">
        <v>89</v>
      </c>
      <c r="C11082" s="21">
        <v>1384.63</v>
      </c>
      <c r="D11082" s="3" t="str">
        <f t="shared" si="173"/>
        <v/>
      </c>
      <c r="E11082" s="20" t="s">
        <v>398</v>
      </c>
    </row>
    <row r="11083" spans="1:5" outlineLevel="2" x14ac:dyDescent="0.25">
      <c r="A11083" s="22">
        <v>45532</v>
      </c>
      <c r="B11083" s="20" t="s">
        <v>89</v>
      </c>
      <c r="C11083" s="21">
        <v>3743.84</v>
      </c>
      <c r="D11083" s="3" t="str">
        <f t="shared" si="173"/>
        <v/>
      </c>
      <c r="E11083" s="20" t="s">
        <v>381</v>
      </c>
    </row>
    <row r="11084" spans="1:5" outlineLevel="2" x14ac:dyDescent="0.25">
      <c r="A11084" s="22">
        <v>45532</v>
      </c>
      <c r="B11084" s="20" t="s">
        <v>89</v>
      </c>
      <c r="C11084" s="21">
        <v>269.67</v>
      </c>
      <c r="D11084" s="3" t="str">
        <f t="shared" si="173"/>
        <v/>
      </c>
      <c r="E11084" s="20" t="s">
        <v>382</v>
      </c>
    </row>
    <row r="11085" spans="1:5" outlineLevel="2" x14ac:dyDescent="0.25">
      <c r="A11085" s="22">
        <v>45532</v>
      </c>
      <c r="B11085" s="20" t="s">
        <v>89</v>
      </c>
      <c r="C11085" s="21">
        <v>1598.52</v>
      </c>
      <c r="D11085" s="3" t="str">
        <f t="shared" si="173"/>
        <v/>
      </c>
      <c r="E11085" s="20" t="s">
        <v>398</v>
      </c>
    </row>
    <row r="11086" spans="1:5" outlineLevel="2" x14ac:dyDescent="0.25">
      <c r="A11086" s="22">
        <v>45532</v>
      </c>
      <c r="B11086" s="20" t="s">
        <v>89</v>
      </c>
      <c r="C11086" s="21">
        <v>3510.99</v>
      </c>
      <c r="D11086" s="3" t="str">
        <f t="shared" si="173"/>
        <v/>
      </c>
      <c r="E11086" s="20" t="s">
        <v>398</v>
      </c>
    </row>
    <row r="11087" spans="1:5" outlineLevel="2" x14ac:dyDescent="0.25">
      <c r="A11087" s="22">
        <v>45532</v>
      </c>
      <c r="B11087" s="20" t="s">
        <v>89</v>
      </c>
      <c r="C11087" s="21">
        <v>2515.37</v>
      </c>
      <c r="D11087" s="3" t="str">
        <f t="shared" si="173"/>
        <v/>
      </c>
      <c r="E11087" s="20" t="s">
        <v>398</v>
      </c>
    </row>
    <row r="11088" spans="1:5" outlineLevel="1" x14ac:dyDescent="0.25">
      <c r="A11088" s="28">
        <f>A11087</f>
        <v>45532</v>
      </c>
      <c r="B11088" s="29" t="str">
        <f>B11087</f>
        <v>B &amp; H PHOTO-VIDEO</v>
      </c>
      <c r="C11088" s="30">
        <f>SUBTOTAL(9,C11081:C11087)</f>
        <v>13522.650000000001</v>
      </c>
      <c r="D11088" s="31" t="str">
        <f t="shared" si="173"/>
        <v>TOTAL</v>
      </c>
      <c r="E11088" s="20"/>
    </row>
    <row r="11089" spans="1:5" outlineLevel="2" x14ac:dyDescent="0.25">
      <c r="A11089" s="22">
        <v>45532</v>
      </c>
      <c r="B11089" s="20" t="s">
        <v>225</v>
      </c>
      <c r="C11089" s="21">
        <v>228.25</v>
      </c>
      <c r="D11089" s="3" t="str">
        <f t="shared" si="173"/>
        <v/>
      </c>
      <c r="E11089" s="20" t="s">
        <v>385</v>
      </c>
    </row>
    <row r="11090" spans="1:5" outlineLevel="1" x14ac:dyDescent="0.25">
      <c r="A11090" s="28">
        <f>A11089</f>
        <v>45532</v>
      </c>
      <c r="B11090" s="29" t="str">
        <f>B11089</f>
        <v>BAKER DISTRIBUTING CO</v>
      </c>
      <c r="C11090" s="30">
        <f>SUBTOTAL(9,C11089:C11089)</f>
        <v>228.25</v>
      </c>
      <c r="D11090" s="31" t="str">
        <f t="shared" si="173"/>
        <v>TOTAL</v>
      </c>
      <c r="E11090" s="20"/>
    </row>
    <row r="11091" spans="1:5" outlineLevel="2" x14ac:dyDescent="0.25">
      <c r="A11091" s="22">
        <v>45532</v>
      </c>
      <c r="B11091" s="20" t="s">
        <v>672</v>
      </c>
      <c r="C11091" s="21">
        <v>45</v>
      </c>
      <c r="D11091" s="3" t="str">
        <f t="shared" si="173"/>
        <v/>
      </c>
      <c r="E11091" s="20" t="s">
        <v>387</v>
      </c>
    </row>
    <row r="11092" spans="1:5" outlineLevel="2" x14ac:dyDescent="0.25">
      <c r="A11092" s="22">
        <v>45532</v>
      </c>
      <c r="B11092" s="20" t="s">
        <v>672</v>
      </c>
      <c r="C11092" s="21">
        <v>756</v>
      </c>
      <c r="D11092" s="3" t="str">
        <f t="shared" si="173"/>
        <v/>
      </c>
      <c r="E11092" s="20" t="s">
        <v>384</v>
      </c>
    </row>
    <row r="11093" spans="1:5" outlineLevel="1" x14ac:dyDescent="0.25">
      <c r="A11093" s="28">
        <f>A11092</f>
        <v>45532</v>
      </c>
      <c r="B11093" s="29" t="str">
        <f>B11092</f>
        <v>MICHAEL EVANS</v>
      </c>
      <c r="C11093" s="30">
        <f>SUBTOTAL(9,C11091:C11092)</f>
        <v>801</v>
      </c>
      <c r="D11093" s="31" t="str">
        <f t="shared" si="173"/>
        <v>TOTAL</v>
      </c>
      <c r="E11093" s="20"/>
    </row>
    <row r="11094" spans="1:5" outlineLevel="2" x14ac:dyDescent="0.25">
      <c r="A11094" s="22">
        <v>45532</v>
      </c>
      <c r="B11094" s="20" t="s">
        <v>572</v>
      </c>
      <c r="C11094" s="21">
        <v>1614.97</v>
      </c>
      <c r="D11094" s="3" t="str">
        <f t="shared" si="173"/>
        <v/>
      </c>
      <c r="E11094" s="20" t="s">
        <v>384</v>
      </c>
    </row>
    <row r="11095" spans="1:5" outlineLevel="1" x14ac:dyDescent="0.25">
      <c r="A11095" s="28">
        <f>A11094</f>
        <v>45532</v>
      </c>
      <c r="B11095" s="29" t="str">
        <f>B11094</f>
        <v>BEST BUY BUSINESS ADVANTAGE ACCOUNT</v>
      </c>
      <c r="C11095" s="30">
        <f>SUBTOTAL(9,C11094:C11094)</f>
        <v>1614.97</v>
      </c>
      <c r="D11095" s="31" t="str">
        <f t="shared" si="173"/>
        <v>TOTAL</v>
      </c>
      <c r="E11095" s="20"/>
    </row>
    <row r="11096" spans="1:5" outlineLevel="2" x14ac:dyDescent="0.25">
      <c r="A11096" s="22">
        <v>45532</v>
      </c>
      <c r="B11096" s="20" t="s">
        <v>504</v>
      </c>
      <c r="C11096" s="21">
        <v>133</v>
      </c>
      <c r="D11096" s="3" t="str">
        <f t="shared" si="173"/>
        <v/>
      </c>
      <c r="E11096" s="20" t="s">
        <v>386</v>
      </c>
    </row>
    <row r="11097" spans="1:5" outlineLevel="1" x14ac:dyDescent="0.25">
      <c r="A11097" s="28">
        <f>A11096</f>
        <v>45532</v>
      </c>
      <c r="B11097" s="29" t="str">
        <f>B11096</f>
        <v>BEYOND SOCIAL SKILLS LLC</v>
      </c>
      <c r="C11097" s="30">
        <f>SUBTOTAL(9,C11096:C11096)</f>
        <v>133</v>
      </c>
      <c r="D11097" s="31" t="str">
        <f t="shared" si="173"/>
        <v>TOTAL</v>
      </c>
      <c r="E11097" s="20"/>
    </row>
    <row r="11098" spans="1:5" outlineLevel="2" x14ac:dyDescent="0.25">
      <c r="A11098" s="22">
        <v>45532</v>
      </c>
      <c r="B11098" s="20" t="s">
        <v>1525</v>
      </c>
      <c r="C11098" s="21">
        <v>2311.3200000000002</v>
      </c>
      <c r="D11098" s="3" t="str">
        <f t="shared" si="173"/>
        <v/>
      </c>
      <c r="E11098" s="20" t="s">
        <v>386</v>
      </c>
    </row>
    <row r="11099" spans="1:5" outlineLevel="1" x14ac:dyDescent="0.25">
      <c r="A11099" s="28">
        <f>A11098</f>
        <v>45532</v>
      </c>
      <c r="B11099" s="29" t="str">
        <f>B11098</f>
        <v>BJ'S PARK &amp; RECREATION PRODUCTS</v>
      </c>
      <c r="C11099" s="30">
        <f>SUBTOTAL(9,C11098:C11098)</f>
        <v>2311.3200000000002</v>
      </c>
      <c r="D11099" s="31" t="str">
        <f t="shared" si="173"/>
        <v>TOTAL</v>
      </c>
      <c r="E11099" s="20"/>
    </row>
    <row r="11100" spans="1:5" outlineLevel="2" x14ac:dyDescent="0.25">
      <c r="A11100" s="22">
        <v>45532</v>
      </c>
      <c r="B11100" s="20" t="s">
        <v>91</v>
      </c>
      <c r="C11100" s="21">
        <v>1109.03</v>
      </c>
      <c r="D11100" s="3" t="str">
        <f t="shared" si="173"/>
        <v/>
      </c>
      <c r="E11100" s="20" t="s">
        <v>381</v>
      </c>
    </row>
    <row r="11101" spans="1:5" outlineLevel="2" x14ac:dyDescent="0.25">
      <c r="A11101" s="22">
        <v>45532</v>
      </c>
      <c r="B11101" s="20" t="s">
        <v>91</v>
      </c>
      <c r="C11101" s="21">
        <v>191.98</v>
      </c>
      <c r="D11101" s="3" t="str">
        <f t="shared" si="173"/>
        <v/>
      </c>
      <c r="E11101" s="20" t="s">
        <v>381</v>
      </c>
    </row>
    <row r="11102" spans="1:5" outlineLevel="2" x14ac:dyDescent="0.25">
      <c r="A11102" s="22">
        <v>45532</v>
      </c>
      <c r="B11102" s="20" t="s">
        <v>91</v>
      </c>
      <c r="C11102" s="21">
        <v>116.46</v>
      </c>
      <c r="D11102" s="3" t="str">
        <f t="shared" si="173"/>
        <v/>
      </c>
      <c r="E11102" s="20" t="s">
        <v>381</v>
      </c>
    </row>
    <row r="11103" spans="1:5" outlineLevel="1" x14ac:dyDescent="0.25">
      <c r="A11103" s="28">
        <f>A11102</f>
        <v>45532</v>
      </c>
      <c r="B11103" s="29" t="str">
        <f>B11102</f>
        <v>BLICK ART MATERIALS</v>
      </c>
      <c r="C11103" s="30">
        <f>SUBTOTAL(9,C11100:C11102)</f>
        <v>1417.47</v>
      </c>
      <c r="D11103" s="31" t="str">
        <f t="shared" si="173"/>
        <v>TOTAL</v>
      </c>
      <c r="E11103" s="20"/>
    </row>
    <row r="11104" spans="1:5" outlineLevel="2" x14ac:dyDescent="0.25">
      <c r="A11104" s="22">
        <v>45532</v>
      </c>
      <c r="B11104" s="20" t="s">
        <v>1526</v>
      </c>
      <c r="C11104" s="21">
        <v>1000</v>
      </c>
      <c r="D11104" s="3" t="str">
        <f t="shared" si="173"/>
        <v/>
      </c>
      <c r="E11104" s="20" t="s">
        <v>382</v>
      </c>
    </row>
    <row r="11105" spans="1:5" outlineLevel="1" x14ac:dyDescent="0.25">
      <c r="A11105" s="28">
        <f>A11104</f>
        <v>45532</v>
      </c>
      <c r="B11105" s="29" t="str">
        <f>B11104</f>
        <v>BOSTON COLLEGE</v>
      </c>
      <c r="C11105" s="30">
        <f>SUBTOTAL(9,C11104:C11104)</f>
        <v>1000</v>
      </c>
      <c r="D11105" s="31" t="str">
        <f t="shared" si="173"/>
        <v>TOTAL</v>
      </c>
      <c r="E11105" s="20"/>
    </row>
    <row r="11106" spans="1:5" outlineLevel="2" x14ac:dyDescent="0.25">
      <c r="A11106" s="22">
        <v>45532</v>
      </c>
      <c r="B11106" s="20" t="s">
        <v>1526</v>
      </c>
      <c r="C11106" s="21">
        <v>1000</v>
      </c>
      <c r="D11106" s="3" t="str">
        <f t="shared" si="173"/>
        <v/>
      </c>
      <c r="E11106" s="20" t="s">
        <v>382</v>
      </c>
    </row>
    <row r="11107" spans="1:5" outlineLevel="1" x14ac:dyDescent="0.25">
      <c r="A11107" s="28">
        <f>A11106</f>
        <v>45532</v>
      </c>
      <c r="B11107" s="29" t="str">
        <f>B11106</f>
        <v>BOSTON COLLEGE</v>
      </c>
      <c r="C11107" s="30">
        <f>SUBTOTAL(9,C11106:C11106)</f>
        <v>1000</v>
      </c>
      <c r="D11107" s="31" t="str">
        <f t="shared" si="173"/>
        <v>TOTAL</v>
      </c>
      <c r="E11107" s="20"/>
    </row>
    <row r="11108" spans="1:5" outlineLevel="2" x14ac:dyDescent="0.25">
      <c r="A11108" s="22">
        <v>45532</v>
      </c>
      <c r="B11108" s="20" t="s">
        <v>94</v>
      </c>
      <c r="C11108" s="21">
        <v>1084.25</v>
      </c>
      <c r="D11108" s="3" t="str">
        <f t="shared" si="173"/>
        <v/>
      </c>
      <c r="E11108" s="20" t="s">
        <v>381</v>
      </c>
    </row>
    <row r="11109" spans="1:5" outlineLevel="2" x14ac:dyDescent="0.25">
      <c r="A11109" s="22">
        <v>45532</v>
      </c>
      <c r="B11109" s="20" t="s">
        <v>94</v>
      </c>
      <c r="C11109" s="21">
        <v>4470.28</v>
      </c>
      <c r="D11109" s="3" t="str">
        <f t="shared" si="173"/>
        <v/>
      </c>
      <c r="E11109" s="20" t="s">
        <v>381</v>
      </c>
    </row>
    <row r="11110" spans="1:5" outlineLevel="2" x14ac:dyDescent="0.25">
      <c r="A11110" s="22">
        <v>45532</v>
      </c>
      <c r="B11110" s="20" t="s">
        <v>94</v>
      </c>
      <c r="C11110" s="21">
        <v>358</v>
      </c>
      <c r="D11110" s="3" t="str">
        <f t="shared" si="173"/>
        <v/>
      </c>
      <c r="E11110" s="20" t="s">
        <v>381</v>
      </c>
    </row>
    <row r="11111" spans="1:5" outlineLevel="2" x14ac:dyDescent="0.25">
      <c r="A11111" s="22">
        <v>45532</v>
      </c>
      <c r="B11111" s="20" t="s">
        <v>94</v>
      </c>
      <c r="C11111" s="21">
        <v>899.6</v>
      </c>
      <c r="D11111" s="3" t="str">
        <f t="shared" si="173"/>
        <v/>
      </c>
      <c r="E11111" s="20" t="s">
        <v>381</v>
      </c>
    </row>
    <row r="11112" spans="1:5" outlineLevel="2" x14ac:dyDescent="0.25">
      <c r="A11112" s="22">
        <v>45532</v>
      </c>
      <c r="B11112" s="20" t="s">
        <v>94</v>
      </c>
      <c r="C11112" s="21">
        <v>3080</v>
      </c>
      <c r="D11112" s="3" t="str">
        <f t="shared" si="173"/>
        <v/>
      </c>
      <c r="E11112" s="20" t="s">
        <v>381</v>
      </c>
    </row>
    <row r="11113" spans="1:5" outlineLevel="2" x14ac:dyDescent="0.25">
      <c r="A11113" s="22">
        <v>45532</v>
      </c>
      <c r="B11113" s="20" t="s">
        <v>94</v>
      </c>
      <c r="C11113" s="21">
        <v>726.86</v>
      </c>
      <c r="D11113" s="3" t="str">
        <f t="shared" si="173"/>
        <v/>
      </c>
      <c r="E11113" s="20" t="s">
        <v>381</v>
      </c>
    </row>
    <row r="11114" spans="1:5" outlineLevel="2" x14ac:dyDescent="0.25">
      <c r="A11114" s="22">
        <v>45532</v>
      </c>
      <c r="B11114" s="20" t="s">
        <v>94</v>
      </c>
      <c r="C11114" s="21">
        <v>813.14</v>
      </c>
      <c r="D11114" s="3" t="str">
        <f t="shared" si="173"/>
        <v/>
      </c>
      <c r="E11114" s="20" t="s">
        <v>381</v>
      </c>
    </row>
    <row r="11115" spans="1:5" outlineLevel="2" x14ac:dyDescent="0.25">
      <c r="A11115" s="22">
        <v>45532</v>
      </c>
      <c r="B11115" s="20" t="s">
        <v>94</v>
      </c>
      <c r="C11115" s="21">
        <v>1626.63</v>
      </c>
      <c r="D11115" s="3" t="str">
        <f t="shared" si="173"/>
        <v/>
      </c>
      <c r="E11115" s="20" t="s">
        <v>381</v>
      </c>
    </row>
    <row r="11116" spans="1:5" outlineLevel="1" x14ac:dyDescent="0.25">
      <c r="A11116" s="28">
        <f>A11115</f>
        <v>45532</v>
      </c>
      <c r="B11116" s="29" t="str">
        <f>B11115</f>
        <v>BOSWORTH PAPERS INC</v>
      </c>
      <c r="C11116" s="30">
        <f>SUBTOTAL(9,C11108:C11115)</f>
        <v>13058.760000000002</v>
      </c>
      <c r="D11116" s="31" t="str">
        <f t="shared" si="173"/>
        <v>TOTAL</v>
      </c>
      <c r="E11116" s="20"/>
    </row>
    <row r="11117" spans="1:5" outlineLevel="2" x14ac:dyDescent="0.25">
      <c r="A11117" s="22">
        <v>45532</v>
      </c>
      <c r="B11117" s="20" t="s">
        <v>341</v>
      </c>
      <c r="C11117" s="21">
        <v>210</v>
      </c>
      <c r="D11117" s="3" t="str">
        <f t="shared" si="173"/>
        <v/>
      </c>
      <c r="E11117" s="20" t="s">
        <v>381</v>
      </c>
    </row>
    <row r="11118" spans="1:5" outlineLevel="1" x14ac:dyDescent="0.25">
      <c r="A11118" s="28">
        <f>A11117</f>
        <v>45532</v>
      </c>
      <c r="B11118" s="29" t="str">
        <f>B11117</f>
        <v>BOW WHOA WHOA</v>
      </c>
      <c r="C11118" s="30">
        <f>SUBTOTAL(9,C11117:C11117)</f>
        <v>210</v>
      </c>
      <c r="D11118" s="31" t="str">
        <f t="shared" si="173"/>
        <v>TOTAL</v>
      </c>
      <c r="E11118" s="20"/>
    </row>
    <row r="11119" spans="1:5" outlineLevel="2" x14ac:dyDescent="0.25">
      <c r="A11119" s="22">
        <v>45532</v>
      </c>
      <c r="B11119" s="20" t="s">
        <v>573</v>
      </c>
      <c r="C11119" s="21">
        <v>1943</v>
      </c>
      <c r="D11119" s="3" t="str">
        <f t="shared" si="173"/>
        <v/>
      </c>
      <c r="E11119" s="20" t="s">
        <v>381</v>
      </c>
    </row>
    <row r="11120" spans="1:5" outlineLevel="1" x14ac:dyDescent="0.25">
      <c r="A11120" s="28">
        <f>A11119</f>
        <v>45532</v>
      </c>
      <c r="B11120" s="29" t="str">
        <f>B11119</f>
        <v>BOX CARS AND ONE-EYED JACKS</v>
      </c>
      <c r="C11120" s="30">
        <f>SUBTOTAL(9,C11119:C11119)</f>
        <v>1943</v>
      </c>
      <c r="D11120" s="31" t="str">
        <f t="shared" si="173"/>
        <v>TOTAL</v>
      </c>
      <c r="E11120" s="20"/>
    </row>
    <row r="11121" spans="1:5" outlineLevel="2" x14ac:dyDescent="0.25">
      <c r="A11121" s="22">
        <v>45532</v>
      </c>
      <c r="B11121" s="20" t="s">
        <v>1223</v>
      </c>
      <c r="C11121" s="21">
        <v>2723</v>
      </c>
      <c r="D11121" s="3" t="str">
        <f t="shared" si="173"/>
        <v/>
      </c>
      <c r="E11121" s="20" t="s">
        <v>406</v>
      </c>
    </row>
    <row r="11122" spans="1:5" outlineLevel="2" x14ac:dyDescent="0.25">
      <c r="A11122" s="22">
        <v>45532</v>
      </c>
      <c r="B11122" s="20" t="s">
        <v>1223</v>
      </c>
      <c r="C11122" s="21">
        <v>99</v>
      </c>
      <c r="D11122" s="3" t="str">
        <f t="shared" si="173"/>
        <v/>
      </c>
      <c r="E11122" s="20" t="s">
        <v>406</v>
      </c>
    </row>
    <row r="11123" spans="1:5" outlineLevel="1" x14ac:dyDescent="0.25">
      <c r="A11123" s="28">
        <f>A11122</f>
        <v>45532</v>
      </c>
      <c r="B11123" s="29" t="str">
        <f>B11122</f>
        <v>BREAKOUT INC</v>
      </c>
      <c r="C11123" s="30">
        <f>SUBTOTAL(9,C11121:C11122)</f>
        <v>2822</v>
      </c>
      <c r="D11123" s="31" t="str">
        <f t="shared" si="173"/>
        <v>TOTAL</v>
      </c>
      <c r="E11123" s="20"/>
    </row>
    <row r="11124" spans="1:5" outlineLevel="2" x14ac:dyDescent="0.25">
      <c r="A11124" s="22">
        <v>45532</v>
      </c>
      <c r="B11124" s="20" t="s">
        <v>1527</v>
      </c>
      <c r="C11124" s="21">
        <v>878.51</v>
      </c>
      <c r="D11124" s="3" t="str">
        <f t="shared" si="173"/>
        <v/>
      </c>
      <c r="E11124" s="20" t="s">
        <v>381</v>
      </c>
    </row>
    <row r="11125" spans="1:5" outlineLevel="1" x14ac:dyDescent="0.25">
      <c r="A11125" s="28">
        <f>A11124</f>
        <v>45532</v>
      </c>
      <c r="B11125" s="29" t="str">
        <f>B11124</f>
        <v>PLAYSCRIPTS INC</v>
      </c>
      <c r="C11125" s="30">
        <f>SUBTOTAL(9,C11124:C11124)</f>
        <v>878.51</v>
      </c>
      <c r="D11125" s="31" t="str">
        <f t="shared" si="173"/>
        <v>TOTAL</v>
      </c>
      <c r="E11125" s="20"/>
    </row>
    <row r="11126" spans="1:5" outlineLevel="2" x14ac:dyDescent="0.25">
      <c r="A11126" s="22">
        <v>45532</v>
      </c>
      <c r="B11126" s="20" t="s">
        <v>447</v>
      </c>
      <c r="C11126" s="21">
        <v>5100</v>
      </c>
      <c r="D11126" s="3" t="str">
        <f t="shared" si="173"/>
        <v/>
      </c>
      <c r="E11126" s="20" t="s">
        <v>426</v>
      </c>
    </row>
    <row r="11127" spans="1:5" outlineLevel="1" x14ac:dyDescent="0.25">
      <c r="A11127" s="28">
        <f>A11126</f>
        <v>45532</v>
      </c>
      <c r="B11127" s="29" t="str">
        <f>B11126</f>
        <v>BUCK TERRELL ATHLETICS</v>
      </c>
      <c r="C11127" s="30">
        <f>SUBTOTAL(9,C11126:C11126)</f>
        <v>5100</v>
      </c>
      <c r="D11127" s="31" t="str">
        <f t="shared" si="173"/>
        <v>TOTAL</v>
      </c>
      <c r="E11127" s="20"/>
    </row>
    <row r="11128" spans="1:5" outlineLevel="2" x14ac:dyDescent="0.25">
      <c r="A11128" s="22">
        <v>45532</v>
      </c>
      <c r="B11128" s="20" t="s">
        <v>97</v>
      </c>
      <c r="C11128" s="21">
        <v>1742.4</v>
      </c>
      <c r="D11128" s="3" t="str">
        <f t="shared" si="173"/>
        <v/>
      </c>
      <c r="E11128" s="20" t="s">
        <v>407</v>
      </c>
    </row>
    <row r="11129" spans="1:5" outlineLevel="1" x14ac:dyDescent="0.25">
      <c r="A11129" s="28">
        <f>A11128</f>
        <v>45532</v>
      </c>
      <c r="B11129" s="29" t="str">
        <f>B11128</f>
        <v>BUTLER BUSINESS PRODUCTS LLC</v>
      </c>
      <c r="C11129" s="30">
        <f>SUBTOTAL(9,C11128:C11128)</f>
        <v>1742.4</v>
      </c>
      <c r="D11129" s="31" t="str">
        <f t="shared" si="173"/>
        <v>TOTAL</v>
      </c>
      <c r="E11129" s="20"/>
    </row>
    <row r="11130" spans="1:5" outlineLevel="2" x14ac:dyDescent="0.25">
      <c r="A11130" s="22">
        <v>45532</v>
      </c>
      <c r="B11130" s="20" t="s">
        <v>99</v>
      </c>
      <c r="C11130" s="21">
        <v>193</v>
      </c>
      <c r="D11130" s="3" t="str">
        <f t="shared" si="173"/>
        <v/>
      </c>
      <c r="E11130" s="20" t="s">
        <v>391</v>
      </c>
    </row>
    <row r="11131" spans="1:5" outlineLevel="1" x14ac:dyDescent="0.25">
      <c r="A11131" s="28">
        <f>A11130</f>
        <v>45532</v>
      </c>
      <c r="B11131" s="29" t="str">
        <f>B11130</f>
        <v>CAPE EQUIPMENT &amp; SERVICES LLC</v>
      </c>
      <c r="C11131" s="30">
        <f>SUBTOTAL(9,C11130:C11130)</f>
        <v>193</v>
      </c>
      <c r="D11131" s="31" t="str">
        <f t="shared" si="173"/>
        <v>TOTAL</v>
      </c>
      <c r="E11131" s="20"/>
    </row>
    <row r="11132" spans="1:5" outlineLevel="2" x14ac:dyDescent="0.25">
      <c r="A11132" s="22">
        <v>45532</v>
      </c>
      <c r="B11132" s="20" t="s">
        <v>463</v>
      </c>
      <c r="C11132" s="21">
        <v>295</v>
      </c>
      <c r="D11132" s="3" t="str">
        <f t="shared" si="173"/>
        <v/>
      </c>
      <c r="E11132" s="20" t="s">
        <v>392</v>
      </c>
    </row>
    <row r="11133" spans="1:5" outlineLevel="2" x14ac:dyDescent="0.25">
      <c r="A11133" s="22">
        <v>45532</v>
      </c>
      <c r="B11133" s="20" t="s">
        <v>463</v>
      </c>
      <c r="C11133" s="21">
        <v>295</v>
      </c>
      <c r="D11133" s="3" t="str">
        <f t="shared" si="173"/>
        <v/>
      </c>
      <c r="E11133" s="20" t="s">
        <v>392</v>
      </c>
    </row>
    <row r="11134" spans="1:5" outlineLevel="2" x14ac:dyDescent="0.25">
      <c r="A11134" s="22">
        <v>45532</v>
      </c>
      <c r="B11134" s="20" t="s">
        <v>463</v>
      </c>
      <c r="C11134" s="21">
        <v>295</v>
      </c>
      <c r="D11134" s="3" t="str">
        <f t="shared" si="173"/>
        <v/>
      </c>
      <c r="E11134" s="20" t="s">
        <v>392</v>
      </c>
    </row>
    <row r="11135" spans="1:5" outlineLevel="1" x14ac:dyDescent="0.25">
      <c r="A11135" s="28">
        <f>A11134</f>
        <v>45532</v>
      </c>
      <c r="B11135" s="29" t="str">
        <f>B11134</f>
        <v>FLIPPEN GROUP LLC</v>
      </c>
      <c r="C11135" s="30">
        <f>SUBTOTAL(9,C11132:C11134)</f>
        <v>885</v>
      </c>
      <c r="D11135" s="31" t="str">
        <f t="shared" si="173"/>
        <v>TOTAL</v>
      </c>
      <c r="E11135" s="20"/>
    </row>
    <row r="11136" spans="1:5" outlineLevel="2" x14ac:dyDescent="0.25">
      <c r="A11136" s="22">
        <v>45532</v>
      </c>
      <c r="B11136" s="20" t="s">
        <v>1528</v>
      </c>
      <c r="C11136" s="21">
        <v>4000</v>
      </c>
      <c r="D11136" s="3" t="str">
        <f t="shared" si="173"/>
        <v/>
      </c>
      <c r="E11136" s="20" t="s">
        <v>399</v>
      </c>
    </row>
    <row r="11137" spans="1:5" outlineLevel="1" x14ac:dyDescent="0.25">
      <c r="A11137" s="28">
        <f>A11136</f>
        <v>45532</v>
      </c>
      <c r="B11137" s="29" t="str">
        <f>B11136</f>
        <v>CARLENE THOMAS CONSULTING LLC</v>
      </c>
      <c r="C11137" s="30">
        <f>SUBTOTAL(9,C11136:C11136)</f>
        <v>4000</v>
      </c>
      <c r="D11137" s="31" t="str">
        <f t="shared" si="173"/>
        <v>TOTAL</v>
      </c>
      <c r="E11137" s="20"/>
    </row>
    <row r="11138" spans="1:5" outlineLevel="2" x14ac:dyDescent="0.25">
      <c r="A11138" s="22">
        <v>45532</v>
      </c>
      <c r="B11138" s="20" t="s">
        <v>100</v>
      </c>
      <c r="C11138" s="21">
        <v>9736.83</v>
      </c>
      <c r="D11138" s="3" t="str">
        <f t="shared" si="173"/>
        <v/>
      </c>
      <c r="E11138" s="20" t="s">
        <v>386</v>
      </c>
    </row>
    <row r="11139" spans="1:5" outlineLevel="2" x14ac:dyDescent="0.25">
      <c r="A11139" s="22">
        <v>45532</v>
      </c>
      <c r="B11139" s="20" t="s">
        <v>100</v>
      </c>
      <c r="C11139" s="21">
        <v>34.049999999999997</v>
      </c>
      <c r="D11139" s="3" t="str">
        <f t="shared" si="173"/>
        <v/>
      </c>
      <c r="E11139" s="20" t="s">
        <v>381</v>
      </c>
    </row>
    <row r="11140" spans="1:5" outlineLevel="2" x14ac:dyDescent="0.25">
      <c r="A11140" s="22">
        <v>45532</v>
      </c>
      <c r="B11140" s="20" t="s">
        <v>100</v>
      </c>
      <c r="C11140" s="21">
        <v>260.3</v>
      </c>
      <c r="D11140" s="3" t="str">
        <f t="shared" si="173"/>
        <v/>
      </c>
      <c r="E11140" s="20" t="s">
        <v>386</v>
      </c>
    </row>
    <row r="11141" spans="1:5" outlineLevel="2" x14ac:dyDescent="0.25">
      <c r="A11141" s="22">
        <v>45532</v>
      </c>
      <c r="B11141" s="20" t="s">
        <v>100</v>
      </c>
      <c r="C11141" s="21">
        <v>264.05</v>
      </c>
      <c r="D11141" s="3" t="str">
        <f t="shared" si="173"/>
        <v/>
      </c>
      <c r="E11141" s="20" t="s">
        <v>381</v>
      </c>
    </row>
    <row r="11142" spans="1:5" outlineLevel="2" x14ac:dyDescent="0.25">
      <c r="A11142" s="22">
        <v>45532</v>
      </c>
      <c r="B11142" s="20" t="s">
        <v>100</v>
      </c>
      <c r="C11142" s="21">
        <v>124.89</v>
      </c>
      <c r="D11142" s="3" t="str">
        <f t="shared" si="173"/>
        <v/>
      </c>
      <c r="E11142" s="20" t="s">
        <v>381</v>
      </c>
    </row>
    <row r="11143" spans="1:5" outlineLevel="2" x14ac:dyDescent="0.25">
      <c r="A11143" s="22">
        <v>45532</v>
      </c>
      <c r="B11143" s="20" t="s">
        <v>100</v>
      </c>
      <c r="C11143" s="21">
        <v>171.86</v>
      </c>
      <c r="D11143" s="3" t="str">
        <f t="shared" si="173"/>
        <v/>
      </c>
      <c r="E11143" s="20" t="s">
        <v>381</v>
      </c>
    </row>
    <row r="11144" spans="1:5" outlineLevel="1" x14ac:dyDescent="0.25">
      <c r="A11144" s="28">
        <f>A11143</f>
        <v>45532</v>
      </c>
      <c r="B11144" s="29" t="str">
        <f>B11143</f>
        <v>CAROLINA BIOLOGICAL SUPPLY COMPANY</v>
      </c>
      <c r="C11144" s="30">
        <f>SUBTOTAL(9,C11138:C11143)</f>
        <v>10591.979999999998</v>
      </c>
      <c r="D11144" s="31" t="str">
        <f t="shared" ref="D11144:D11207" si="174">IF(E11144=0,"TOTAL","")</f>
        <v>TOTAL</v>
      </c>
      <c r="E11144" s="20"/>
    </row>
    <row r="11145" spans="1:5" outlineLevel="2" x14ac:dyDescent="0.25">
      <c r="A11145" s="22">
        <v>45532</v>
      </c>
      <c r="B11145" s="20" t="s">
        <v>1529</v>
      </c>
      <c r="C11145" s="21">
        <v>212248</v>
      </c>
      <c r="D11145" s="3" t="str">
        <f t="shared" si="174"/>
        <v/>
      </c>
      <c r="E11145" s="20" t="s">
        <v>416</v>
      </c>
    </row>
    <row r="11146" spans="1:5" outlineLevel="1" x14ac:dyDescent="0.25">
      <c r="A11146" s="28">
        <f>A11145</f>
        <v>45532</v>
      </c>
      <c r="B11146" s="29" t="str">
        <f>B11145</f>
        <v>CATCH GLOBAL FOUNDATION</v>
      </c>
      <c r="C11146" s="30">
        <f>SUBTOTAL(9,C11145:C11145)</f>
        <v>212248</v>
      </c>
      <c r="D11146" s="31" t="str">
        <f t="shared" si="174"/>
        <v>TOTAL</v>
      </c>
      <c r="E11146" s="20"/>
    </row>
    <row r="11147" spans="1:5" outlineLevel="2" x14ac:dyDescent="0.25">
      <c r="A11147" s="22">
        <v>45532</v>
      </c>
      <c r="B11147" s="20" t="s">
        <v>1530</v>
      </c>
      <c r="C11147" s="21">
        <v>2000</v>
      </c>
      <c r="D11147" s="3" t="str">
        <f t="shared" si="174"/>
        <v/>
      </c>
      <c r="E11147" s="20" t="s">
        <v>399</v>
      </c>
    </row>
    <row r="11148" spans="1:5" outlineLevel="1" x14ac:dyDescent="0.25">
      <c r="A11148" s="28">
        <f>A11147</f>
        <v>45532</v>
      </c>
      <c r="B11148" s="29" t="str">
        <f>B11147</f>
        <v>CLARISA CENTAMORE</v>
      </c>
      <c r="C11148" s="30">
        <f>SUBTOTAL(9,C11147:C11147)</f>
        <v>2000</v>
      </c>
      <c r="D11148" s="31" t="str">
        <f t="shared" si="174"/>
        <v>TOTAL</v>
      </c>
      <c r="E11148" s="20"/>
    </row>
    <row r="11149" spans="1:5" outlineLevel="2" x14ac:dyDescent="0.25">
      <c r="A11149" s="22">
        <v>45532</v>
      </c>
      <c r="B11149" s="20" t="s">
        <v>226</v>
      </c>
      <c r="C11149" s="21">
        <v>-100</v>
      </c>
      <c r="D11149" s="3" t="str">
        <f t="shared" si="174"/>
        <v/>
      </c>
      <c r="E11149" s="20" t="s">
        <v>407</v>
      </c>
    </row>
    <row r="11150" spans="1:5" outlineLevel="2" x14ac:dyDescent="0.25">
      <c r="A11150" s="22">
        <v>45532</v>
      </c>
      <c r="B11150" s="20" t="s">
        <v>226</v>
      </c>
      <c r="C11150" s="21">
        <v>-9740</v>
      </c>
      <c r="D11150" s="3" t="str">
        <f t="shared" si="174"/>
        <v/>
      </c>
      <c r="E11150" s="20" t="s">
        <v>407</v>
      </c>
    </row>
    <row r="11151" spans="1:5" outlineLevel="2" x14ac:dyDescent="0.25">
      <c r="A11151" s="22">
        <v>45532</v>
      </c>
      <c r="B11151" s="20" t="s">
        <v>226</v>
      </c>
      <c r="C11151" s="21">
        <v>34200</v>
      </c>
      <c r="D11151" s="3" t="str">
        <f t="shared" si="174"/>
        <v/>
      </c>
      <c r="E11151" s="20" t="s">
        <v>407</v>
      </c>
    </row>
    <row r="11152" spans="1:5" outlineLevel="2" x14ac:dyDescent="0.25">
      <c r="A11152" s="22">
        <v>45532</v>
      </c>
      <c r="B11152" s="20" t="s">
        <v>226</v>
      </c>
      <c r="C11152" s="21">
        <v>425.5</v>
      </c>
      <c r="D11152" s="3" t="str">
        <f t="shared" si="174"/>
        <v/>
      </c>
      <c r="E11152" s="20" t="s">
        <v>400</v>
      </c>
    </row>
    <row r="11153" spans="1:5" outlineLevel="2" x14ac:dyDescent="0.25">
      <c r="A11153" s="22">
        <v>45532</v>
      </c>
      <c r="B11153" s="20" t="s">
        <v>226</v>
      </c>
      <c r="C11153" s="21">
        <v>354</v>
      </c>
      <c r="D11153" s="3" t="str">
        <f t="shared" si="174"/>
        <v/>
      </c>
      <c r="E11153" s="20" t="s">
        <v>400</v>
      </c>
    </row>
    <row r="11154" spans="1:5" outlineLevel="1" x14ac:dyDescent="0.25">
      <c r="A11154" s="28">
        <f>A11153</f>
        <v>45532</v>
      </c>
      <c r="B11154" s="29" t="str">
        <f>B11153</f>
        <v>CHALLENGE OFFICE PRODUCTS INC</v>
      </c>
      <c r="C11154" s="30">
        <f>SUBTOTAL(9,C11149:C11153)</f>
        <v>25139.5</v>
      </c>
      <c r="D11154" s="31" t="str">
        <f t="shared" si="174"/>
        <v>TOTAL</v>
      </c>
      <c r="E11154" s="20"/>
    </row>
    <row r="11155" spans="1:5" outlineLevel="2" x14ac:dyDescent="0.25">
      <c r="A11155" s="22">
        <v>45532</v>
      </c>
      <c r="B11155" s="20" t="s">
        <v>102</v>
      </c>
      <c r="C11155" s="21">
        <v>250</v>
      </c>
      <c r="D11155" s="3" t="str">
        <f t="shared" si="174"/>
        <v/>
      </c>
      <c r="E11155" s="20" t="s">
        <v>381</v>
      </c>
    </row>
    <row r="11156" spans="1:5" outlineLevel="2" x14ac:dyDescent="0.25">
      <c r="A11156" s="22">
        <v>45532</v>
      </c>
      <c r="B11156" s="20" t="s">
        <v>102</v>
      </c>
      <c r="C11156" s="21">
        <v>37</v>
      </c>
      <c r="D11156" s="3" t="str">
        <f t="shared" si="174"/>
        <v/>
      </c>
      <c r="E11156" s="20" t="s">
        <v>381</v>
      </c>
    </row>
    <row r="11157" spans="1:5" outlineLevel="1" x14ac:dyDescent="0.25">
      <c r="A11157" s="28">
        <f>A11156</f>
        <v>45532</v>
      </c>
      <c r="B11157" s="29" t="str">
        <f>B11156</f>
        <v>CHAMPIONSHIP TROPHIES</v>
      </c>
      <c r="C11157" s="30">
        <f>SUBTOTAL(9,C11155:C11156)</f>
        <v>287</v>
      </c>
      <c r="D11157" s="31" t="str">
        <f t="shared" si="174"/>
        <v>TOTAL</v>
      </c>
      <c r="E11157" s="20"/>
    </row>
    <row r="11158" spans="1:5" outlineLevel="2" x14ac:dyDescent="0.25">
      <c r="A11158" s="22">
        <v>45532</v>
      </c>
      <c r="B11158" s="20" t="s">
        <v>103</v>
      </c>
      <c r="C11158" s="21">
        <v>105.5</v>
      </c>
      <c r="D11158" s="3" t="str">
        <f t="shared" si="174"/>
        <v/>
      </c>
      <c r="E11158" s="20" t="s">
        <v>387</v>
      </c>
    </row>
    <row r="11159" spans="1:5" outlineLevel="1" x14ac:dyDescent="0.25">
      <c r="A11159" s="28">
        <f>A11158</f>
        <v>45532</v>
      </c>
      <c r="B11159" s="29" t="str">
        <f>B11158</f>
        <v>CHICK FIL A</v>
      </c>
      <c r="C11159" s="30">
        <f>SUBTOTAL(9,C11158:C11158)</f>
        <v>105.5</v>
      </c>
      <c r="D11159" s="31" t="str">
        <f t="shared" si="174"/>
        <v>TOTAL</v>
      </c>
      <c r="E11159" s="20"/>
    </row>
    <row r="11160" spans="1:5" outlineLevel="2" x14ac:dyDescent="0.25">
      <c r="A11160" s="22">
        <v>45532</v>
      </c>
      <c r="B11160" s="20" t="s">
        <v>103</v>
      </c>
      <c r="C11160" s="21">
        <v>224</v>
      </c>
      <c r="D11160" s="3" t="str">
        <f t="shared" si="174"/>
        <v/>
      </c>
      <c r="E11160" s="20" t="s">
        <v>387</v>
      </c>
    </row>
    <row r="11161" spans="1:5" outlineLevel="1" x14ac:dyDescent="0.25">
      <c r="A11161" s="28">
        <f>A11160</f>
        <v>45532</v>
      </c>
      <c r="B11161" s="29" t="str">
        <f>B11160</f>
        <v>CHICK FIL A</v>
      </c>
      <c r="C11161" s="30">
        <f>SUBTOTAL(9,C11160:C11160)</f>
        <v>224</v>
      </c>
      <c r="D11161" s="31" t="str">
        <f t="shared" si="174"/>
        <v>TOTAL</v>
      </c>
      <c r="E11161" s="20"/>
    </row>
    <row r="11162" spans="1:5" outlineLevel="2" x14ac:dyDescent="0.25">
      <c r="A11162" s="22">
        <v>45532</v>
      </c>
      <c r="B11162" s="20" t="s">
        <v>574</v>
      </c>
      <c r="C11162" s="21">
        <v>100.92</v>
      </c>
      <c r="D11162" s="3" t="str">
        <f t="shared" si="174"/>
        <v/>
      </c>
      <c r="E11162" s="20" t="s">
        <v>387</v>
      </c>
    </row>
    <row r="11163" spans="1:5" outlineLevel="1" x14ac:dyDescent="0.25">
      <c r="A11163" s="28">
        <f>A11162</f>
        <v>45532</v>
      </c>
      <c r="B11163" s="29" t="str">
        <f>B11162</f>
        <v>CHICKEN SALAD CHICK</v>
      </c>
      <c r="C11163" s="30">
        <f>SUBTOTAL(9,C11162:C11162)</f>
        <v>100.92</v>
      </c>
      <c r="D11163" s="31" t="str">
        <f t="shared" si="174"/>
        <v>TOTAL</v>
      </c>
      <c r="E11163" s="20"/>
    </row>
    <row r="11164" spans="1:5" outlineLevel="2" x14ac:dyDescent="0.25">
      <c r="A11164" s="22">
        <v>45532</v>
      </c>
      <c r="B11164" s="20" t="s">
        <v>104</v>
      </c>
      <c r="C11164" s="21">
        <v>64.989999999999995</v>
      </c>
      <c r="D11164" s="3" t="str">
        <f t="shared" si="174"/>
        <v/>
      </c>
      <c r="E11164" s="20" t="s">
        <v>381</v>
      </c>
    </row>
    <row r="11165" spans="1:5" outlineLevel="1" x14ac:dyDescent="0.25">
      <c r="A11165" s="28">
        <f>A11164</f>
        <v>45532</v>
      </c>
      <c r="B11165" s="29" t="str">
        <f>B11164</f>
        <v>PC PARTS PLUS LLC</v>
      </c>
      <c r="C11165" s="30">
        <f>SUBTOTAL(9,C11164:C11164)</f>
        <v>64.989999999999995</v>
      </c>
      <c r="D11165" s="31" t="str">
        <f t="shared" si="174"/>
        <v>TOTAL</v>
      </c>
      <c r="E11165" s="20"/>
    </row>
    <row r="11166" spans="1:5" outlineLevel="2" x14ac:dyDescent="0.25">
      <c r="A11166" s="22">
        <v>45532</v>
      </c>
      <c r="B11166" s="20" t="s">
        <v>361</v>
      </c>
      <c r="C11166" s="21">
        <v>20821.099999999999</v>
      </c>
      <c r="D11166" s="3" t="str">
        <f t="shared" si="174"/>
        <v/>
      </c>
      <c r="E11166" s="20" t="s">
        <v>420</v>
      </c>
    </row>
    <row r="11167" spans="1:5" outlineLevel="2" x14ac:dyDescent="0.25">
      <c r="A11167" s="22">
        <v>45532</v>
      </c>
      <c r="B11167" s="20" t="s">
        <v>361</v>
      </c>
      <c r="C11167" s="21">
        <v>2375.4</v>
      </c>
      <c r="D11167" s="3" t="str">
        <f t="shared" si="174"/>
        <v/>
      </c>
      <c r="E11167" s="20" t="s">
        <v>420</v>
      </c>
    </row>
    <row r="11168" spans="1:5" outlineLevel="2" x14ac:dyDescent="0.25">
      <c r="A11168" s="22">
        <v>45532</v>
      </c>
      <c r="B11168" s="20" t="s">
        <v>361</v>
      </c>
      <c r="C11168" s="21">
        <v>524.5</v>
      </c>
      <c r="D11168" s="3" t="str">
        <f t="shared" si="174"/>
        <v/>
      </c>
      <c r="E11168" s="20" t="s">
        <v>420</v>
      </c>
    </row>
    <row r="11169" spans="1:5" outlineLevel="1" x14ac:dyDescent="0.25">
      <c r="A11169" s="28">
        <f>A11168</f>
        <v>45532</v>
      </c>
      <c r="B11169" s="29" t="str">
        <f>B11168</f>
        <v>CINCO MUD #10</v>
      </c>
      <c r="C11169" s="30">
        <f>SUBTOTAL(9,C11166:C11168)</f>
        <v>23721</v>
      </c>
      <c r="D11169" s="31" t="str">
        <f t="shared" si="174"/>
        <v>TOTAL</v>
      </c>
      <c r="E11169" s="20"/>
    </row>
    <row r="11170" spans="1:5" outlineLevel="2" x14ac:dyDescent="0.25">
      <c r="A11170" s="22">
        <v>45532</v>
      </c>
      <c r="B11170" s="20" t="s">
        <v>363</v>
      </c>
      <c r="C11170" s="21">
        <v>615.45000000000005</v>
      </c>
      <c r="D11170" s="3" t="str">
        <f t="shared" si="174"/>
        <v/>
      </c>
      <c r="E11170" s="20" t="s">
        <v>420</v>
      </c>
    </row>
    <row r="11171" spans="1:5" outlineLevel="2" x14ac:dyDescent="0.25">
      <c r="A11171" s="22">
        <v>45532</v>
      </c>
      <c r="B11171" s="20" t="s">
        <v>363</v>
      </c>
      <c r="C11171" s="21">
        <v>524.9</v>
      </c>
      <c r="D11171" s="3" t="str">
        <f t="shared" si="174"/>
        <v/>
      </c>
      <c r="E11171" s="20" t="s">
        <v>420</v>
      </c>
    </row>
    <row r="11172" spans="1:5" outlineLevel="2" x14ac:dyDescent="0.25">
      <c r="A11172" s="22">
        <v>45532</v>
      </c>
      <c r="B11172" s="20" t="s">
        <v>363</v>
      </c>
      <c r="C11172" s="21">
        <v>1441.5</v>
      </c>
      <c r="D11172" s="3" t="str">
        <f t="shared" si="174"/>
        <v/>
      </c>
      <c r="E11172" s="20" t="s">
        <v>420</v>
      </c>
    </row>
    <row r="11173" spans="1:5" outlineLevel="2" x14ac:dyDescent="0.25">
      <c r="A11173" s="22">
        <v>45532</v>
      </c>
      <c r="B11173" s="20" t="s">
        <v>363</v>
      </c>
      <c r="C11173" s="21">
        <v>372.3</v>
      </c>
      <c r="D11173" s="3" t="str">
        <f t="shared" si="174"/>
        <v/>
      </c>
      <c r="E11173" s="20" t="s">
        <v>420</v>
      </c>
    </row>
    <row r="11174" spans="1:5" outlineLevel="2" x14ac:dyDescent="0.25">
      <c r="A11174" s="22">
        <v>45532</v>
      </c>
      <c r="B11174" s="20" t="s">
        <v>363</v>
      </c>
      <c r="C11174" s="21">
        <v>1680.45</v>
      </c>
      <c r="D11174" s="3" t="str">
        <f t="shared" si="174"/>
        <v/>
      </c>
      <c r="E11174" s="20" t="s">
        <v>420</v>
      </c>
    </row>
    <row r="11175" spans="1:5" outlineLevel="1" x14ac:dyDescent="0.25">
      <c r="A11175" s="28">
        <f>A11174</f>
        <v>45532</v>
      </c>
      <c r="B11175" s="29" t="str">
        <f>B11174</f>
        <v>CINCO MUD #3</v>
      </c>
      <c r="C11175" s="30">
        <f>SUBTOTAL(9,C11170:C11174)</f>
        <v>4634.6000000000004</v>
      </c>
      <c r="D11175" s="31" t="str">
        <f t="shared" si="174"/>
        <v>TOTAL</v>
      </c>
      <c r="E11175" s="20"/>
    </row>
    <row r="11176" spans="1:5" outlineLevel="2" x14ac:dyDescent="0.25">
      <c r="A11176" s="22">
        <v>45532</v>
      </c>
      <c r="B11176" s="20" t="s">
        <v>365</v>
      </c>
      <c r="C11176" s="21">
        <v>958.35</v>
      </c>
      <c r="D11176" s="3" t="str">
        <f t="shared" si="174"/>
        <v/>
      </c>
      <c r="E11176" s="20" t="s">
        <v>420</v>
      </c>
    </row>
    <row r="11177" spans="1:5" outlineLevel="2" x14ac:dyDescent="0.25">
      <c r="A11177" s="22">
        <v>45532</v>
      </c>
      <c r="B11177" s="20" t="s">
        <v>365</v>
      </c>
      <c r="C11177" s="21">
        <v>640.45000000000005</v>
      </c>
      <c r="D11177" s="3" t="str">
        <f t="shared" si="174"/>
        <v/>
      </c>
      <c r="E11177" s="20" t="s">
        <v>420</v>
      </c>
    </row>
    <row r="11178" spans="1:5" outlineLevel="2" x14ac:dyDescent="0.25">
      <c r="A11178" s="22">
        <v>45532</v>
      </c>
      <c r="B11178" s="20" t="s">
        <v>365</v>
      </c>
      <c r="C11178" s="21">
        <v>28.75</v>
      </c>
      <c r="D11178" s="3" t="str">
        <f t="shared" si="174"/>
        <v/>
      </c>
      <c r="E11178" s="20" t="s">
        <v>420</v>
      </c>
    </row>
    <row r="11179" spans="1:5" outlineLevel="2" x14ac:dyDescent="0.25">
      <c r="A11179" s="22">
        <v>45532</v>
      </c>
      <c r="B11179" s="20" t="s">
        <v>365</v>
      </c>
      <c r="C11179" s="21">
        <v>907.95</v>
      </c>
      <c r="D11179" s="3" t="str">
        <f t="shared" si="174"/>
        <v/>
      </c>
      <c r="E11179" s="20" t="s">
        <v>420</v>
      </c>
    </row>
    <row r="11180" spans="1:5" outlineLevel="2" x14ac:dyDescent="0.25">
      <c r="A11180" s="22">
        <v>45532</v>
      </c>
      <c r="B11180" s="20" t="s">
        <v>365</v>
      </c>
      <c r="C11180" s="21">
        <v>421.25</v>
      </c>
      <c r="D11180" s="3" t="str">
        <f t="shared" si="174"/>
        <v/>
      </c>
      <c r="E11180" s="20" t="s">
        <v>420</v>
      </c>
    </row>
    <row r="11181" spans="1:5" outlineLevel="1" x14ac:dyDescent="0.25">
      <c r="A11181" s="28">
        <f>A11180</f>
        <v>45532</v>
      </c>
      <c r="B11181" s="29" t="str">
        <f>B11180</f>
        <v>CINCO SOUTHWEST MUD #3</v>
      </c>
      <c r="C11181" s="30">
        <f>SUBTOTAL(9,C11176:C11180)</f>
        <v>2956.75</v>
      </c>
      <c r="D11181" s="31" t="str">
        <f t="shared" si="174"/>
        <v>TOTAL</v>
      </c>
      <c r="E11181" s="20"/>
    </row>
    <row r="11182" spans="1:5" outlineLevel="2" x14ac:dyDescent="0.25">
      <c r="A11182" s="22">
        <v>45532</v>
      </c>
      <c r="B11182" s="20" t="s">
        <v>366</v>
      </c>
      <c r="C11182" s="21">
        <v>1098.75</v>
      </c>
      <c r="D11182" s="3" t="str">
        <f t="shared" si="174"/>
        <v/>
      </c>
      <c r="E11182" s="20" t="s">
        <v>420</v>
      </c>
    </row>
    <row r="11183" spans="1:5" outlineLevel="2" x14ac:dyDescent="0.25">
      <c r="A11183" s="22">
        <v>45532</v>
      </c>
      <c r="B11183" s="20" t="s">
        <v>366</v>
      </c>
      <c r="C11183" s="21">
        <v>1644.6</v>
      </c>
      <c r="D11183" s="3" t="str">
        <f t="shared" si="174"/>
        <v/>
      </c>
      <c r="E11183" s="20" t="s">
        <v>420</v>
      </c>
    </row>
    <row r="11184" spans="1:5" outlineLevel="1" x14ac:dyDescent="0.25">
      <c r="A11184" s="28">
        <f>A11183</f>
        <v>45532</v>
      </c>
      <c r="B11184" s="29" t="str">
        <f>B11183</f>
        <v>CINCO SOUTHWEST MUD #4</v>
      </c>
      <c r="C11184" s="30">
        <f>SUBTOTAL(9,C11182:C11183)</f>
        <v>2743.35</v>
      </c>
      <c r="D11184" s="31" t="str">
        <f t="shared" si="174"/>
        <v>TOTAL</v>
      </c>
      <c r="E11184" s="20"/>
    </row>
    <row r="11185" spans="1:5" outlineLevel="2" x14ac:dyDescent="0.25">
      <c r="A11185" s="22">
        <v>45532</v>
      </c>
      <c r="B11185" s="20" t="s">
        <v>345</v>
      </c>
      <c r="C11185" s="21">
        <v>5175.55</v>
      </c>
      <c r="D11185" s="3" t="str">
        <f t="shared" si="174"/>
        <v/>
      </c>
      <c r="E11185" s="20" t="s">
        <v>420</v>
      </c>
    </row>
    <row r="11186" spans="1:5" outlineLevel="1" x14ac:dyDescent="0.25">
      <c r="A11186" s="28">
        <f>A11185</f>
        <v>45532</v>
      </c>
      <c r="B11186" s="29" t="str">
        <f>B11185</f>
        <v>CITY OF HOUSTON</v>
      </c>
      <c r="C11186" s="30">
        <f>SUBTOTAL(9,C11185:C11185)</f>
        <v>5175.55</v>
      </c>
      <c r="D11186" s="31" t="str">
        <f t="shared" si="174"/>
        <v>TOTAL</v>
      </c>
      <c r="E11186" s="20"/>
    </row>
    <row r="11187" spans="1:5" outlineLevel="2" x14ac:dyDescent="0.25">
      <c r="A11187" s="22">
        <v>45532</v>
      </c>
      <c r="B11187" s="20" t="s">
        <v>533</v>
      </c>
      <c r="C11187" s="21">
        <v>534.4</v>
      </c>
      <c r="D11187" s="3" t="str">
        <f t="shared" si="174"/>
        <v/>
      </c>
      <c r="E11187" s="20" t="s">
        <v>381</v>
      </c>
    </row>
    <row r="11188" spans="1:5" outlineLevel="1" x14ac:dyDescent="0.25">
      <c r="A11188" s="28">
        <f>A11187</f>
        <v>45532</v>
      </c>
      <c r="B11188" s="29" t="str">
        <f>B11187</f>
        <v>COAST TO COAST COMPUTER PRODUCTS INC</v>
      </c>
      <c r="C11188" s="30">
        <f>SUBTOTAL(9,C11187:C11187)</f>
        <v>534.4</v>
      </c>
      <c r="D11188" s="31" t="str">
        <f t="shared" si="174"/>
        <v>TOTAL</v>
      </c>
      <c r="E11188" s="20"/>
    </row>
    <row r="11189" spans="1:5" outlineLevel="2" x14ac:dyDescent="0.25">
      <c r="A11189" s="22">
        <v>45532</v>
      </c>
      <c r="B11189" s="20" t="s">
        <v>106</v>
      </c>
      <c r="C11189" s="21">
        <v>72.7</v>
      </c>
      <c r="D11189" s="3" t="str">
        <f t="shared" si="174"/>
        <v/>
      </c>
      <c r="E11189" s="20" t="s">
        <v>387</v>
      </c>
    </row>
    <row r="11190" spans="1:5" outlineLevel="2" x14ac:dyDescent="0.25">
      <c r="A11190" s="22">
        <v>45532</v>
      </c>
      <c r="B11190" s="20" t="s">
        <v>106</v>
      </c>
      <c r="C11190" s="21">
        <v>483.7</v>
      </c>
      <c r="D11190" s="3" t="str">
        <f t="shared" si="174"/>
        <v/>
      </c>
      <c r="E11190" s="20" t="s">
        <v>387</v>
      </c>
    </row>
    <row r="11191" spans="1:5" outlineLevel="2" x14ac:dyDescent="0.25">
      <c r="A11191" s="22">
        <v>45532</v>
      </c>
      <c r="B11191" s="20" t="s">
        <v>106</v>
      </c>
      <c r="C11191" s="21">
        <v>396.16</v>
      </c>
      <c r="D11191" s="3" t="str">
        <f t="shared" si="174"/>
        <v/>
      </c>
      <c r="E11191" s="20" t="s">
        <v>381</v>
      </c>
    </row>
    <row r="11192" spans="1:5" outlineLevel="2" x14ac:dyDescent="0.25">
      <c r="A11192" s="22">
        <v>45532</v>
      </c>
      <c r="B11192" s="20" t="s">
        <v>106</v>
      </c>
      <c r="C11192" s="21">
        <v>773.38</v>
      </c>
      <c r="D11192" s="3" t="str">
        <f t="shared" si="174"/>
        <v/>
      </c>
      <c r="E11192" s="20" t="s">
        <v>388</v>
      </c>
    </row>
    <row r="11193" spans="1:5" outlineLevel="2" x14ac:dyDescent="0.25">
      <c r="A11193" s="22">
        <v>45532</v>
      </c>
      <c r="B11193" s="20" t="s">
        <v>106</v>
      </c>
      <c r="C11193" s="21">
        <v>630.73</v>
      </c>
      <c r="D11193" s="3" t="str">
        <f t="shared" si="174"/>
        <v/>
      </c>
      <c r="E11193" s="20" t="s">
        <v>388</v>
      </c>
    </row>
    <row r="11194" spans="1:5" outlineLevel="2" x14ac:dyDescent="0.25">
      <c r="A11194" s="22">
        <v>45532</v>
      </c>
      <c r="B11194" s="20" t="s">
        <v>106</v>
      </c>
      <c r="C11194" s="21">
        <v>968.3</v>
      </c>
      <c r="D11194" s="3" t="str">
        <f t="shared" si="174"/>
        <v/>
      </c>
      <c r="E11194" s="20" t="s">
        <v>388</v>
      </c>
    </row>
    <row r="11195" spans="1:5" outlineLevel="2" x14ac:dyDescent="0.25">
      <c r="A11195" s="22">
        <v>45532</v>
      </c>
      <c r="B11195" s="20" t="s">
        <v>106</v>
      </c>
      <c r="C11195" s="21">
        <v>1274.78</v>
      </c>
      <c r="D11195" s="3" t="str">
        <f t="shared" si="174"/>
        <v/>
      </c>
      <c r="E11195" s="20" t="s">
        <v>388</v>
      </c>
    </row>
    <row r="11196" spans="1:5" outlineLevel="2" x14ac:dyDescent="0.25">
      <c r="A11196" s="22">
        <v>45532</v>
      </c>
      <c r="B11196" s="20" t="s">
        <v>106</v>
      </c>
      <c r="C11196" s="21">
        <v>943.87</v>
      </c>
      <c r="D11196" s="3" t="str">
        <f t="shared" si="174"/>
        <v/>
      </c>
      <c r="E11196" s="20" t="s">
        <v>388</v>
      </c>
    </row>
    <row r="11197" spans="1:5" outlineLevel="2" x14ac:dyDescent="0.25">
      <c r="A11197" s="22">
        <v>45532</v>
      </c>
      <c r="B11197" s="20" t="s">
        <v>106</v>
      </c>
      <c r="C11197" s="21">
        <v>487.24</v>
      </c>
      <c r="D11197" s="3" t="str">
        <f t="shared" si="174"/>
        <v/>
      </c>
      <c r="E11197" s="20" t="s">
        <v>396</v>
      </c>
    </row>
    <row r="11198" spans="1:5" outlineLevel="2" x14ac:dyDescent="0.25">
      <c r="A11198" s="22">
        <v>45532</v>
      </c>
      <c r="B11198" s="20" t="s">
        <v>106</v>
      </c>
      <c r="C11198" s="21">
        <v>445.04</v>
      </c>
      <c r="D11198" s="3" t="str">
        <f t="shared" si="174"/>
        <v/>
      </c>
      <c r="E11198" s="20" t="s">
        <v>396</v>
      </c>
    </row>
    <row r="11199" spans="1:5" outlineLevel="1" x14ac:dyDescent="0.25">
      <c r="A11199" s="28">
        <f>A11198</f>
        <v>45532</v>
      </c>
      <c r="B11199" s="29" t="str">
        <f>B11198</f>
        <v>COCA COLA SOUTHWEST BEVERAGES LLC</v>
      </c>
      <c r="C11199" s="30">
        <f>SUBTOTAL(9,C11189:C11198)</f>
        <v>6475.9</v>
      </c>
      <c r="D11199" s="31" t="str">
        <f t="shared" si="174"/>
        <v>TOTAL</v>
      </c>
      <c r="E11199" s="20"/>
    </row>
    <row r="11200" spans="1:5" outlineLevel="2" x14ac:dyDescent="0.25">
      <c r="A11200" s="22">
        <v>45532</v>
      </c>
      <c r="B11200" s="20" t="s">
        <v>575</v>
      </c>
      <c r="C11200" s="21">
        <v>17500</v>
      </c>
      <c r="D11200" s="3" t="str">
        <f t="shared" si="174"/>
        <v/>
      </c>
      <c r="E11200" s="20" t="s">
        <v>390</v>
      </c>
    </row>
    <row r="11201" spans="1:5" outlineLevel="2" x14ac:dyDescent="0.25">
      <c r="A11201" s="22">
        <v>45532</v>
      </c>
      <c r="B11201" s="20" t="s">
        <v>575</v>
      </c>
      <c r="C11201" s="21">
        <v>153.88</v>
      </c>
      <c r="D11201" s="3" t="str">
        <f t="shared" si="174"/>
        <v/>
      </c>
      <c r="E11201" s="20" t="s">
        <v>399</v>
      </c>
    </row>
    <row r="11202" spans="1:5" outlineLevel="2" x14ac:dyDescent="0.25">
      <c r="A11202" s="22">
        <v>45532</v>
      </c>
      <c r="B11202" s="20" t="s">
        <v>575</v>
      </c>
      <c r="C11202" s="21">
        <v>153.88</v>
      </c>
      <c r="D11202" s="3" t="str">
        <f t="shared" si="174"/>
        <v/>
      </c>
      <c r="E11202" s="20" t="s">
        <v>399</v>
      </c>
    </row>
    <row r="11203" spans="1:5" outlineLevel="2" x14ac:dyDescent="0.25">
      <c r="A11203" s="22">
        <v>45532</v>
      </c>
      <c r="B11203" s="20" t="s">
        <v>575</v>
      </c>
      <c r="C11203" s="21">
        <v>153.88</v>
      </c>
      <c r="D11203" s="3" t="str">
        <f t="shared" si="174"/>
        <v/>
      </c>
      <c r="E11203" s="20" t="s">
        <v>399</v>
      </c>
    </row>
    <row r="11204" spans="1:5" outlineLevel="2" x14ac:dyDescent="0.25">
      <c r="A11204" s="22">
        <v>45532</v>
      </c>
      <c r="B11204" s="20" t="s">
        <v>575</v>
      </c>
      <c r="C11204" s="21">
        <v>153.88</v>
      </c>
      <c r="D11204" s="3" t="str">
        <f t="shared" si="174"/>
        <v/>
      </c>
      <c r="E11204" s="20" t="s">
        <v>399</v>
      </c>
    </row>
    <row r="11205" spans="1:5" outlineLevel="2" x14ac:dyDescent="0.25">
      <c r="A11205" s="22">
        <v>45532</v>
      </c>
      <c r="B11205" s="20" t="s">
        <v>575</v>
      </c>
      <c r="C11205" s="21">
        <v>153.86000000000001</v>
      </c>
      <c r="D11205" s="3" t="str">
        <f t="shared" si="174"/>
        <v/>
      </c>
      <c r="E11205" s="20" t="s">
        <v>399</v>
      </c>
    </row>
    <row r="11206" spans="1:5" outlineLevel="2" x14ac:dyDescent="0.25">
      <c r="A11206" s="22">
        <v>45532</v>
      </c>
      <c r="B11206" s="20" t="s">
        <v>575</v>
      </c>
      <c r="C11206" s="21">
        <v>153.88</v>
      </c>
      <c r="D11206" s="3" t="str">
        <f t="shared" si="174"/>
        <v/>
      </c>
      <c r="E11206" s="20" t="s">
        <v>399</v>
      </c>
    </row>
    <row r="11207" spans="1:5" outlineLevel="2" x14ac:dyDescent="0.25">
      <c r="A11207" s="22">
        <v>45532</v>
      </c>
      <c r="B11207" s="20" t="s">
        <v>575</v>
      </c>
      <c r="C11207" s="21">
        <v>153.88</v>
      </c>
      <c r="D11207" s="3" t="str">
        <f t="shared" si="174"/>
        <v/>
      </c>
      <c r="E11207" s="20" t="s">
        <v>399</v>
      </c>
    </row>
    <row r="11208" spans="1:5" outlineLevel="2" x14ac:dyDescent="0.25">
      <c r="A11208" s="22">
        <v>45532</v>
      </c>
      <c r="B11208" s="20" t="s">
        <v>575</v>
      </c>
      <c r="C11208" s="21">
        <v>153.88</v>
      </c>
      <c r="D11208" s="3" t="str">
        <f t="shared" ref="D11208:D11271" si="175">IF(E11208=0,"TOTAL","")</f>
        <v/>
      </c>
      <c r="E11208" s="20" t="s">
        <v>399</v>
      </c>
    </row>
    <row r="11209" spans="1:5" outlineLevel="2" x14ac:dyDescent="0.25">
      <c r="A11209" s="22">
        <v>45532</v>
      </c>
      <c r="B11209" s="20" t="s">
        <v>575</v>
      </c>
      <c r="C11209" s="21">
        <v>153.88</v>
      </c>
      <c r="D11209" s="3" t="str">
        <f t="shared" si="175"/>
        <v/>
      </c>
      <c r="E11209" s="20" t="s">
        <v>399</v>
      </c>
    </row>
    <row r="11210" spans="1:5" outlineLevel="2" x14ac:dyDescent="0.25">
      <c r="A11210" s="22">
        <v>45532</v>
      </c>
      <c r="B11210" s="20" t="s">
        <v>575</v>
      </c>
      <c r="C11210" s="21">
        <v>153.88</v>
      </c>
      <c r="D11210" s="3" t="str">
        <f t="shared" si="175"/>
        <v/>
      </c>
      <c r="E11210" s="20" t="s">
        <v>399</v>
      </c>
    </row>
    <row r="11211" spans="1:5" outlineLevel="2" x14ac:dyDescent="0.25">
      <c r="A11211" s="22">
        <v>45532</v>
      </c>
      <c r="B11211" s="20" t="s">
        <v>575</v>
      </c>
      <c r="C11211" s="21">
        <v>153.88</v>
      </c>
      <c r="D11211" s="3" t="str">
        <f t="shared" si="175"/>
        <v/>
      </c>
      <c r="E11211" s="20" t="s">
        <v>399</v>
      </c>
    </row>
    <row r="11212" spans="1:5" outlineLevel="2" x14ac:dyDescent="0.25">
      <c r="A11212" s="22">
        <v>45532</v>
      </c>
      <c r="B11212" s="20" t="s">
        <v>575</v>
      </c>
      <c r="C11212" s="21">
        <v>153.88</v>
      </c>
      <c r="D11212" s="3" t="str">
        <f t="shared" si="175"/>
        <v/>
      </c>
      <c r="E11212" s="20" t="s">
        <v>399</v>
      </c>
    </row>
    <row r="11213" spans="1:5" outlineLevel="2" x14ac:dyDescent="0.25">
      <c r="A11213" s="22">
        <v>45532</v>
      </c>
      <c r="B11213" s="20" t="s">
        <v>575</v>
      </c>
      <c r="C11213" s="21">
        <v>153.88</v>
      </c>
      <c r="D11213" s="3" t="str">
        <f t="shared" si="175"/>
        <v/>
      </c>
      <c r="E11213" s="20" t="s">
        <v>399</v>
      </c>
    </row>
    <row r="11214" spans="1:5" outlineLevel="2" x14ac:dyDescent="0.25">
      <c r="A11214" s="22">
        <v>45532</v>
      </c>
      <c r="B11214" s="20" t="s">
        <v>575</v>
      </c>
      <c r="C11214" s="21">
        <v>153.88</v>
      </c>
      <c r="D11214" s="3" t="str">
        <f t="shared" si="175"/>
        <v/>
      </c>
      <c r="E11214" s="20" t="s">
        <v>399</v>
      </c>
    </row>
    <row r="11215" spans="1:5" outlineLevel="2" x14ac:dyDescent="0.25">
      <c r="A11215" s="22">
        <v>45532</v>
      </c>
      <c r="B11215" s="20" t="s">
        <v>575</v>
      </c>
      <c r="C11215" s="21">
        <v>153.88</v>
      </c>
      <c r="D11215" s="3" t="str">
        <f t="shared" si="175"/>
        <v/>
      </c>
      <c r="E11215" s="20" t="s">
        <v>399</v>
      </c>
    </row>
    <row r="11216" spans="1:5" outlineLevel="2" x14ac:dyDescent="0.25">
      <c r="A11216" s="22">
        <v>45532</v>
      </c>
      <c r="B11216" s="20" t="s">
        <v>575</v>
      </c>
      <c r="C11216" s="21">
        <v>153.88</v>
      </c>
      <c r="D11216" s="3" t="str">
        <f t="shared" si="175"/>
        <v/>
      </c>
      <c r="E11216" s="20" t="s">
        <v>399</v>
      </c>
    </row>
    <row r="11217" spans="1:5" outlineLevel="2" x14ac:dyDescent="0.25">
      <c r="A11217" s="22">
        <v>45532</v>
      </c>
      <c r="B11217" s="20" t="s">
        <v>575</v>
      </c>
      <c r="C11217" s="21">
        <v>153.88</v>
      </c>
      <c r="D11217" s="3" t="str">
        <f t="shared" si="175"/>
        <v/>
      </c>
      <c r="E11217" s="20" t="s">
        <v>399</v>
      </c>
    </row>
    <row r="11218" spans="1:5" outlineLevel="2" x14ac:dyDescent="0.25">
      <c r="A11218" s="22">
        <v>45532</v>
      </c>
      <c r="B11218" s="20" t="s">
        <v>575</v>
      </c>
      <c r="C11218" s="21">
        <v>153.88</v>
      </c>
      <c r="D11218" s="3" t="str">
        <f t="shared" si="175"/>
        <v/>
      </c>
      <c r="E11218" s="20" t="s">
        <v>399</v>
      </c>
    </row>
    <row r="11219" spans="1:5" outlineLevel="2" x14ac:dyDescent="0.25">
      <c r="A11219" s="22">
        <v>45532</v>
      </c>
      <c r="B11219" s="20" t="s">
        <v>575</v>
      </c>
      <c r="C11219" s="21">
        <v>153.88</v>
      </c>
      <c r="D11219" s="3" t="str">
        <f t="shared" si="175"/>
        <v/>
      </c>
      <c r="E11219" s="20" t="s">
        <v>399</v>
      </c>
    </row>
    <row r="11220" spans="1:5" outlineLevel="2" x14ac:dyDescent="0.25">
      <c r="A11220" s="22">
        <v>45532</v>
      </c>
      <c r="B11220" s="20" t="s">
        <v>575</v>
      </c>
      <c r="C11220" s="21">
        <v>153.88</v>
      </c>
      <c r="D11220" s="3" t="str">
        <f t="shared" si="175"/>
        <v/>
      </c>
      <c r="E11220" s="20" t="s">
        <v>399</v>
      </c>
    </row>
    <row r="11221" spans="1:5" outlineLevel="2" x14ac:dyDescent="0.25">
      <c r="A11221" s="22">
        <v>45532</v>
      </c>
      <c r="B11221" s="20" t="s">
        <v>575</v>
      </c>
      <c r="C11221" s="21">
        <v>153.88</v>
      </c>
      <c r="D11221" s="3" t="str">
        <f t="shared" si="175"/>
        <v/>
      </c>
      <c r="E11221" s="20" t="s">
        <v>399</v>
      </c>
    </row>
    <row r="11222" spans="1:5" outlineLevel="2" x14ac:dyDescent="0.25">
      <c r="A11222" s="22">
        <v>45532</v>
      </c>
      <c r="B11222" s="20" t="s">
        <v>575</v>
      </c>
      <c r="C11222" s="21">
        <v>153.88</v>
      </c>
      <c r="D11222" s="3" t="str">
        <f t="shared" si="175"/>
        <v/>
      </c>
      <c r="E11222" s="20" t="s">
        <v>399</v>
      </c>
    </row>
    <row r="11223" spans="1:5" outlineLevel="2" x14ac:dyDescent="0.25">
      <c r="A11223" s="22">
        <v>45532</v>
      </c>
      <c r="B11223" s="20" t="s">
        <v>575</v>
      </c>
      <c r="C11223" s="21">
        <v>153.88</v>
      </c>
      <c r="D11223" s="3" t="str">
        <f t="shared" si="175"/>
        <v/>
      </c>
      <c r="E11223" s="20" t="s">
        <v>399</v>
      </c>
    </row>
    <row r="11224" spans="1:5" outlineLevel="2" x14ac:dyDescent="0.25">
      <c r="A11224" s="22">
        <v>45532</v>
      </c>
      <c r="B11224" s="20" t="s">
        <v>575</v>
      </c>
      <c r="C11224" s="21">
        <v>153.88</v>
      </c>
      <c r="D11224" s="3" t="str">
        <f t="shared" si="175"/>
        <v/>
      </c>
      <c r="E11224" s="20" t="s">
        <v>399</v>
      </c>
    </row>
    <row r="11225" spans="1:5" outlineLevel="2" x14ac:dyDescent="0.25">
      <c r="A11225" s="22">
        <v>45532</v>
      </c>
      <c r="B11225" s="20" t="s">
        <v>575</v>
      </c>
      <c r="C11225" s="21">
        <v>153.88</v>
      </c>
      <c r="D11225" s="3" t="str">
        <f t="shared" si="175"/>
        <v/>
      </c>
      <c r="E11225" s="20" t="s">
        <v>399</v>
      </c>
    </row>
    <row r="11226" spans="1:5" outlineLevel="2" x14ac:dyDescent="0.25">
      <c r="A11226" s="22">
        <v>45532</v>
      </c>
      <c r="B11226" s="20" t="s">
        <v>575</v>
      </c>
      <c r="C11226" s="21">
        <v>153.88</v>
      </c>
      <c r="D11226" s="3" t="str">
        <f t="shared" si="175"/>
        <v/>
      </c>
      <c r="E11226" s="20" t="s">
        <v>399</v>
      </c>
    </row>
    <row r="11227" spans="1:5" outlineLevel="2" x14ac:dyDescent="0.25">
      <c r="A11227" s="22">
        <v>45532</v>
      </c>
      <c r="B11227" s="20" t="s">
        <v>575</v>
      </c>
      <c r="C11227" s="21">
        <v>153.88</v>
      </c>
      <c r="D11227" s="3" t="str">
        <f t="shared" si="175"/>
        <v/>
      </c>
      <c r="E11227" s="20" t="s">
        <v>399</v>
      </c>
    </row>
    <row r="11228" spans="1:5" outlineLevel="2" x14ac:dyDescent="0.25">
      <c r="A11228" s="22">
        <v>45532</v>
      </c>
      <c r="B11228" s="20" t="s">
        <v>575</v>
      </c>
      <c r="C11228" s="21">
        <v>153.88</v>
      </c>
      <c r="D11228" s="3" t="str">
        <f t="shared" si="175"/>
        <v/>
      </c>
      <c r="E11228" s="20" t="s">
        <v>399</v>
      </c>
    </row>
    <row r="11229" spans="1:5" outlineLevel="2" x14ac:dyDescent="0.25">
      <c r="A11229" s="22">
        <v>45532</v>
      </c>
      <c r="B11229" s="20" t="s">
        <v>575</v>
      </c>
      <c r="C11229" s="21">
        <v>153.88</v>
      </c>
      <c r="D11229" s="3" t="str">
        <f t="shared" si="175"/>
        <v/>
      </c>
      <c r="E11229" s="20" t="s">
        <v>399</v>
      </c>
    </row>
    <row r="11230" spans="1:5" outlineLevel="2" x14ac:dyDescent="0.25">
      <c r="A11230" s="22">
        <v>45532</v>
      </c>
      <c r="B11230" s="20" t="s">
        <v>575</v>
      </c>
      <c r="C11230" s="21">
        <v>153.88</v>
      </c>
      <c r="D11230" s="3" t="str">
        <f t="shared" si="175"/>
        <v/>
      </c>
      <c r="E11230" s="20" t="s">
        <v>399</v>
      </c>
    </row>
    <row r="11231" spans="1:5" outlineLevel="2" x14ac:dyDescent="0.25">
      <c r="A11231" s="22">
        <v>45532</v>
      </c>
      <c r="B11231" s="20" t="s">
        <v>575</v>
      </c>
      <c r="C11231" s="21">
        <v>153.88</v>
      </c>
      <c r="D11231" s="3" t="str">
        <f t="shared" si="175"/>
        <v/>
      </c>
      <c r="E11231" s="20" t="s">
        <v>399</v>
      </c>
    </row>
    <row r="11232" spans="1:5" outlineLevel="2" x14ac:dyDescent="0.25">
      <c r="A11232" s="22">
        <v>45532</v>
      </c>
      <c r="B11232" s="20" t="s">
        <v>575</v>
      </c>
      <c r="C11232" s="21">
        <v>153.88</v>
      </c>
      <c r="D11232" s="3" t="str">
        <f t="shared" si="175"/>
        <v/>
      </c>
      <c r="E11232" s="20" t="s">
        <v>399</v>
      </c>
    </row>
    <row r="11233" spans="1:5" outlineLevel="2" x14ac:dyDescent="0.25">
      <c r="A11233" s="22">
        <v>45532</v>
      </c>
      <c r="B11233" s="20" t="s">
        <v>575</v>
      </c>
      <c r="C11233" s="21">
        <v>153.88</v>
      </c>
      <c r="D11233" s="3" t="str">
        <f t="shared" si="175"/>
        <v/>
      </c>
      <c r="E11233" s="20" t="s">
        <v>399</v>
      </c>
    </row>
    <row r="11234" spans="1:5" outlineLevel="2" x14ac:dyDescent="0.25">
      <c r="A11234" s="22">
        <v>45532</v>
      </c>
      <c r="B11234" s="20" t="s">
        <v>575</v>
      </c>
      <c r="C11234" s="21">
        <v>153.86000000000001</v>
      </c>
      <c r="D11234" s="3" t="str">
        <f t="shared" si="175"/>
        <v/>
      </c>
      <c r="E11234" s="20" t="s">
        <v>399</v>
      </c>
    </row>
    <row r="11235" spans="1:5" outlineLevel="2" x14ac:dyDescent="0.25">
      <c r="A11235" s="22">
        <v>45532</v>
      </c>
      <c r="B11235" s="20" t="s">
        <v>575</v>
      </c>
      <c r="C11235" s="21">
        <v>153.88</v>
      </c>
      <c r="D11235" s="3" t="str">
        <f t="shared" si="175"/>
        <v/>
      </c>
      <c r="E11235" s="20" t="s">
        <v>399</v>
      </c>
    </row>
    <row r="11236" spans="1:5" outlineLevel="2" x14ac:dyDescent="0.25">
      <c r="A11236" s="22">
        <v>45532</v>
      </c>
      <c r="B11236" s="20" t="s">
        <v>575</v>
      </c>
      <c r="C11236" s="21">
        <v>153.88</v>
      </c>
      <c r="D11236" s="3" t="str">
        <f t="shared" si="175"/>
        <v/>
      </c>
      <c r="E11236" s="20" t="s">
        <v>399</v>
      </c>
    </row>
    <row r="11237" spans="1:5" outlineLevel="2" x14ac:dyDescent="0.25">
      <c r="A11237" s="22">
        <v>45532</v>
      </c>
      <c r="B11237" s="20" t="s">
        <v>575</v>
      </c>
      <c r="C11237" s="21">
        <v>153.88</v>
      </c>
      <c r="D11237" s="3" t="str">
        <f t="shared" si="175"/>
        <v/>
      </c>
      <c r="E11237" s="20" t="s">
        <v>399</v>
      </c>
    </row>
    <row r="11238" spans="1:5" outlineLevel="2" x14ac:dyDescent="0.25">
      <c r="A11238" s="22">
        <v>45532</v>
      </c>
      <c r="B11238" s="20" t="s">
        <v>575</v>
      </c>
      <c r="C11238" s="21">
        <v>153.88</v>
      </c>
      <c r="D11238" s="3" t="str">
        <f t="shared" si="175"/>
        <v/>
      </c>
      <c r="E11238" s="20" t="s">
        <v>399</v>
      </c>
    </row>
    <row r="11239" spans="1:5" outlineLevel="2" x14ac:dyDescent="0.25">
      <c r="A11239" s="22">
        <v>45532</v>
      </c>
      <c r="B11239" s="20" t="s">
        <v>575</v>
      </c>
      <c r="C11239" s="21">
        <v>153.88</v>
      </c>
      <c r="D11239" s="3" t="str">
        <f t="shared" si="175"/>
        <v/>
      </c>
      <c r="E11239" s="20" t="s">
        <v>399</v>
      </c>
    </row>
    <row r="11240" spans="1:5" outlineLevel="2" x14ac:dyDescent="0.25">
      <c r="A11240" s="22">
        <v>45532</v>
      </c>
      <c r="B11240" s="20" t="s">
        <v>575</v>
      </c>
      <c r="C11240" s="21">
        <v>153.88</v>
      </c>
      <c r="D11240" s="3" t="str">
        <f t="shared" si="175"/>
        <v/>
      </c>
      <c r="E11240" s="20" t="s">
        <v>399</v>
      </c>
    </row>
    <row r="11241" spans="1:5" outlineLevel="2" x14ac:dyDescent="0.25">
      <c r="A11241" s="22">
        <v>45532</v>
      </c>
      <c r="B11241" s="20" t="s">
        <v>575</v>
      </c>
      <c r="C11241" s="21">
        <v>153.88</v>
      </c>
      <c r="D11241" s="3" t="str">
        <f t="shared" si="175"/>
        <v/>
      </c>
      <c r="E11241" s="20" t="s">
        <v>399</v>
      </c>
    </row>
    <row r="11242" spans="1:5" outlineLevel="2" x14ac:dyDescent="0.25">
      <c r="A11242" s="22">
        <v>45532</v>
      </c>
      <c r="B11242" s="20" t="s">
        <v>575</v>
      </c>
      <c r="C11242" s="21">
        <v>153.88</v>
      </c>
      <c r="D11242" s="3" t="str">
        <f t="shared" si="175"/>
        <v/>
      </c>
      <c r="E11242" s="20" t="s">
        <v>399</v>
      </c>
    </row>
    <row r="11243" spans="1:5" outlineLevel="2" x14ac:dyDescent="0.25">
      <c r="A11243" s="22">
        <v>45532</v>
      </c>
      <c r="B11243" s="20" t="s">
        <v>575</v>
      </c>
      <c r="C11243" s="21">
        <v>153.88</v>
      </c>
      <c r="D11243" s="3" t="str">
        <f t="shared" si="175"/>
        <v/>
      </c>
      <c r="E11243" s="20" t="s">
        <v>399</v>
      </c>
    </row>
    <row r="11244" spans="1:5" outlineLevel="2" x14ac:dyDescent="0.25">
      <c r="A11244" s="22">
        <v>45532</v>
      </c>
      <c r="B11244" s="20" t="s">
        <v>575</v>
      </c>
      <c r="C11244" s="21">
        <v>153.88</v>
      </c>
      <c r="D11244" s="3" t="str">
        <f t="shared" si="175"/>
        <v/>
      </c>
      <c r="E11244" s="20" t="s">
        <v>399</v>
      </c>
    </row>
    <row r="11245" spans="1:5" outlineLevel="2" x14ac:dyDescent="0.25">
      <c r="A11245" s="22">
        <v>45532</v>
      </c>
      <c r="B11245" s="20" t="s">
        <v>575</v>
      </c>
      <c r="C11245" s="21">
        <v>153.88</v>
      </c>
      <c r="D11245" s="3" t="str">
        <f t="shared" si="175"/>
        <v/>
      </c>
      <c r="E11245" s="20" t="s">
        <v>399</v>
      </c>
    </row>
    <row r="11246" spans="1:5" outlineLevel="2" x14ac:dyDescent="0.25">
      <c r="A11246" s="22">
        <v>45532</v>
      </c>
      <c r="B11246" s="20" t="s">
        <v>575</v>
      </c>
      <c r="C11246" s="21">
        <v>153.88</v>
      </c>
      <c r="D11246" s="3" t="str">
        <f t="shared" si="175"/>
        <v/>
      </c>
      <c r="E11246" s="20" t="s">
        <v>399</v>
      </c>
    </row>
    <row r="11247" spans="1:5" outlineLevel="2" x14ac:dyDescent="0.25">
      <c r="A11247" s="22">
        <v>45532</v>
      </c>
      <c r="B11247" s="20" t="s">
        <v>575</v>
      </c>
      <c r="C11247" s="21">
        <v>153.88</v>
      </c>
      <c r="D11247" s="3" t="str">
        <f t="shared" si="175"/>
        <v/>
      </c>
      <c r="E11247" s="20" t="s">
        <v>399</v>
      </c>
    </row>
    <row r="11248" spans="1:5" outlineLevel="2" x14ac:dyDescent="0.25">
      <c r="A11248" s="22">
        <v>45532</v>
      </c>
      <c r="B11248" s="20" t="s">
        <v>575</v>
      </c>
      <c r="C11248" s="21">
        <v>153.88</v>
      </c>
      <c r="D11248" s="3" t="str">
        <f t="shared" si="175"/>
        <v/>
      </c>
      <c r="E11248" s="20" t="s">
        <v>399</v>
      </c>
    </row>
    <row r="11249" spans="1:5" outlineLevel="2" x14ac:dyDescent="0.25">
      <c r="A11249" s="22">
        <v>45532</v>
      </c>
      <c r="B11249" s="20" t="s">
        <v>575</v>
      </c>
      <c r="C11249" s="21">
        <v>153.88</v>
      </c>
      <c r="D11249" s="3" t="str">
        <f t="shared" si="175"/>
        <v/>
      </c>
      <c r="E11249" s="20" t="s">
        <v>399</v>
      </c>
    </row>
    <row r="11250" spans="1:5" outlineLevel="2" x14ac:dyDescent="0.25">
      <c r="A11250" s="22">
        <v>45532</v>
      </c>
      <c r="B11250" s="20" t="s">
        <v>575</v>
      </c>
      <c r="C11250" s="21">
        <v>153.88</v>
      </c>
      <c r="D11250" s="3" t="str">
        <f t="shared" si="175"/>
        <v/>
      </c>
      <c r="E11250" s="20" t="s">
        <v>399</v>
      </c>
    </row>
    <row r="11251" spans="1:5" outlineLevel="2" x14ac:dyDescent="0.25">
      <c r="A11251" s="22">
        <v>45532</v>
      </c>
      <c r="B11251" s="20" t="s">
        <v>575</v>
      </c>
      <c r="C11251" s="21">
        <v>153.88</v>
      </c>
      <c r="D11251" s="3" t="str">
        <f t="shared" si="175"/>
        <v/>
      </c>
      <c r="E11251" s="20" t="s">
        <v>399</v>
      </c>
    </row>
    <row r="11252" spans="1:5" outlineLevel="2" x14ac:dyDescent="0.25">
      <c r="A11252" s="22">
        <v>45532</v>
      </c>
      <c r="B11252" s="20" t="s">
        <v>575</v>
      </c>
      <c r="C11252" s="21">
        <v>153.88</v>
      </c>
      <c r="D11252" s="3" t="str">
        <f t="shared" si="175"/>
        <v/>
      </c>
      <c r="E11252" s="20" t="s">
        <v>399</v>
      </c>
    </row>
    <row r="11253" spans="1:5" outlineLevel="2" x14ac:dyDescent="0.25">
      <c r="A11253" s="22">
        <v>45532</v>
      </c>
      <c r="B11253" s="20" t="s">
        <v>575</v>
      </c>
      <c r="C11253" s="21">
        <v>153.88</v>
      </c>
      <c r="D11253" s="3" t="str">
        <f t="shared" si="175"/>
        <v/>
      </c>
      <c r="E11253" s="20" t="s">
        <v>399</v>
      </c>
    </row>
    <row r="11254" spans="1:5" outlineLevel="2" x14ac:dyDescent="0.25">
      <c r="A11254" s="22">
        <v>45532</v>
      </c>
      <c r="B11254" s="20" t="s">
        <v>575</v>
      </c>
      <c r="C11254" s="21">
        <v>153.88</v>
      </c>
      <c r="D11254" s="3" t="str">
        <f t="shared" si="175"/>
        <v/>
      </c>
      <c r="E11254" s="20" t="s">
        <v>399</v>
      </c>
    </row>
    <row r="11255" spans="1:5" outlineLevel="2" x14ac:dyDescent="0.25">
      <c r="A11255" s="22">
        <v>45532</v>
      </c>
      <c r="B11255" s="20" t="s">
        <v>575</v>
      </c>
      <c r="C11255" s="21">
        <v>153.88</v>
      </c>
      <c r="D11255" s="3" t="str">
        <f t="shared" si="175"/>
        <v/>
      </c>
      <c r="E11255" s="20" t="s">
        <v>399</v>
      </c>
    </row>
    <row r="11256" spans="1:5" outlineLevel="2" x14ac:dyDescent="0.25">
      <c r="A11256" s="22">
        <v>45532</v>
      </c>
      <c r="B11256" s="20" t="s">
        <v>575</v>
      </c>
      <c r="C11256" s="21">
        <v>153.88</v>
      </c>
      <c r="D11256" s="3" t="str">
        <f t="shared" si="175"/>
        <v/>
      </c>
      <c r="E11256" s="20" t="s">
        <v>399</v>
      </c>
    </row>
    <row r="11257" spans="1:5" outlineLevel="2" x14ac:dyDescent="0.25">
      <c r="A11257" s="22">
        <v>45532</v>
      </c>
      <c r="B11257" s="20" t="s">
        <v>575</v>
      </c>
      <c r="C11257" s="21">
        <v>153.88</v>
      </c>
      <c r="D11257" s="3" t="str">
        <f t="shared" si="175"/>
        <v/>
      </c>
      <c r="E11257" s="20" t="s">
        <v>399</v>
      </c>
    </row>
    <row r="11258" spans="1:5" outlineLevel="2" x14ac:dyDescent="0.25">
      <c r="A11258" s="22">
        <v>45532</v>
      </c>
      <c r="B11258" s="20" t="s">
        <v>575</v>
      </c>
      <c r="C11258" s="21">
        <v>153.88</v>
      </c>
      <c r="D11258" s="3" t="str">
        <f t="shared" si="175"/>
        <v/>
      </c>
      <c r="E11258" s="20" t="s">
        <v>399</v>
      </c>
    </row>
    <row r="11259" spans="1:5" outlineLevel="1" x14ac:dyDescent="0.25">
      <c r="A11259" s="28">
        <f>A11258</f>
        <v>45532</v>
      </c>
      <c r="B11259" s="29" t="str">
        <f>B11258</f>
        <v>THE COLLEGE BOARD</v>
      </c>
      <c r="C11259" s="30">
        <f>SUBTOTAL(9,C11200:C11258)</f>
        <v>26425.000000000058</v>
      </c>
      <c r="D11259" s="31" t="str">
        <f t="shared" si="175"/>
        <v>TOTAL</v>
      </c>
      <c r="E11259" s="20"/>
    </row>
    <row r="11260" spans="1:5" outlineLevel="2" x14ac:dyDescent="0.25">
      <c r="A11260" s="22">
        <v>45532</v>
      </c>
      <c r="B11260" s="20" t="s">
        <v>450</v>
      </c>
      <c r="C11260" s="21">
        <v>172.29</v>
      </c>
      <c r="D11260" s="3" t="str">
        <f t="shared" si="175"/>
        <v/>
      </c>
      <c r="E11260" s="20" t="s">
        <v>391</v>
      </c>
    </row>
    <row r="11261" spans="1:5" outlineLevel="2" x14ac:dyDescent="0.25">
      <c r="A11261" s="22">
        <v>45532</v>
      </c>
      <c r="B11261" s="20" t="s">
        <v>450</v>
      </c>
      <c r="C11261" s="21">
        <v>167.71</v>
      </c>
      <c r="D11261" s="3" t="str">
        <f t="shared" si="175"/>
        <v/>
      </c>
      <c r="E11261" s="20" t="s">
        <v>391</v>
      </c>
    </row>
    <row r="11262" spans="1:5" outlineLevel="2" x14ac:dyDescent="0.25">
      <c r="A11262" s="22">
        <v>45532</v>
      </c>
      <c r="B11262" s="20" t="s">
        <v>450</v>
      </c>
      <c r="C11262" s="21">
        <v>1238.95</v>
      </c>
      <c r="D11262" s="3" t="str">
        <f t="shared" si="175"/>
        <v/>
      </c>
      <c r="E11262" s="20" t="s">
        <v>391</v>
      </c>
    </row>
    <row r="11263" spans="1:5" outlineLevel="2" x14ac:dyDescent="0.25">
      <c r="A11263" s="22">
        <v>45532</v>
      </c>
      <c r="B11263" s="20" t="s">
        <v>450</v>
      </c>
      <c r="C11263" s="21">
        <v>124.05</v>
      </c>
      <c r="D11263" s="3" t="str">
        <f t="shared" si="175"/>
        <v/>
      </c>
      <c r="E11263" s="20" t="s">
        <v>391</v>
      </c>
    </row>
    <row r="11264" spans="1:5" outlineLevel="2" x14ac:dyDescent="0.25">
      <c r="A11264" s="22">
        <v>45532</v>
      </c>
      <c r="B11264" s="20" t="s">
        <v>450</v>
      </c>
      <c r="C11264" s="21">
        <v>185</v>
      </c>
      <c r="D11264" s="3" t="str">
        <f t="shared" si="175"/>
        <v/>
      </c>
      <c r="E11264" s="20" t="s">
        <v>391</v>
      </c>
    </row>
    <row r="11265" spans="1:5" outlineLevel="2" x14ac:dyDescent="0.25">
      <c r="A11265" s="22">
        <v>45532</v>
      </c>
      <c r="B11265" s="20" t="s">
        <v>450</v>
      </c>
      <c r="C11265" s="21">
        <v>209.86</v>
      </c>
      <c r="D11265" s="3" t="str">
        <f t="shared" si="175"/>
        <v/>
      </c>
      <c r="E11265" s="20" t="s">
        <v>381</v>
      </c>
    </row>
    <row r="11266" spans="1:5" outlineLevel="1" x14ac:dyDescent="0.25">
      <c r="A11266" s="28">
        <f>A11265</f>
        <v>45532</v>
      </c>
      <c r="B11266" s="29" t="str">
        <f>B11265</f>
        <v>COLLINS MUSIC CENTER</v>
      </c>
      <c r="C11266" s="30">
        <f>SUBTOTAL(9,C11260:C11265)</f>
        <v>2097.86</v>
      </c>
      <c r="D11266" s="31" t="str">
        <f t="shared" si="175"/>
        <v>TOTAL</v>
      </c>
      <c r="E11266" s="20"/>
    </row>
    <row r="11267" spans="1:5" outlineLevel="2" x14ac:dyDescent="0.25">
      <c r="A11267" s="22">
        <v>45532</v>
      </c>
      <c r="B11267" s="20" t="s">
        <v>1531</v>
      </c>
      <c r="C11267" s="21">
        <v>93.2</v>
      </c>
      <c r="D11267" s="3" t="str">
        <f t="shared" si="175"/>
        <v/>
      </c>
      <c r="E11267" s="20" t="s">
        <v>383</v>
      </c>
    </row>
    <row r="11268" spans="1:5" outlineLevel="2" x14ac:dyDescent="0.25">
      <c r="A11268" s="22">
        <v>45532</v>
      </c>
      <c r="B11268" s="20" t="s">
        <v>1531</v>
      </c>
      <c r="C11268" s="21">
        <v>93.2</v>
      </c>
      <c r="D11268" s="3" t="str">
        <f t="shared" si="175"/>
        <v/>
      </c>
      <c r="E11268" s="20" t="s">
        <v>383</v>
      </c>
    </row>
    <row r="11269" spans="1:5" outlineLevel="2" x14ac:dyDescent="0.25">
      <c r="A11269" s="22">
        <v>45532</v>
      </c>
      <c r="B11269" s="20" t="s">
        <v>1531</v>
      </c>
      <c r="C11269" s="21">
        <v>1244.1600000000001</v>
      </c>
      <c r="D11269" s="3" t="str">
        <f t="shared" si="175"/>
        <v/>
      </c>
      <c r="E11269" s="20" t="s">
        <v>383</v>
      </c>
    </row>
    <row r="11270" spans="1:5" outlineLevel="2" x14ac:dyDescent="0.25">
      <c r="A11270" s="22">
        <v>45532</v>
      </c>
      <c r="B11270" s="20" t="s">
        <v>1531</v>
      </c>
      <c r="C11270" s="21">
        <v>1153.44</v>
      </c>
      <c r="D11270" s="3" t="str">
        <f t="shared" si="175"/>
        <v/>
      </c>
      <c r="E11270" s="20" t="s">
        <v>383</v>
      </c>
    </row>
    <row r="11271" spans="1:5" outlineLevel="2" x14ac:dyDescent="0.25">
      <c r="A11271" s="22">
        <v>45532</v>
      </c>
      <c r="B11271" s="20" t="s">
        <v>1531</v>
      </c>
      <c r="C11271" s="21">
        <v>323.39999999999998</v>
      </c>
      <c r="D11271" s="3" t="str">
        <f t="shared" si="175"/>
        <v/>
      </c>
      <c r="E11271" s="20" t="s">
        <v>383</v>
      </c>
    </row>
    <row r="11272" spans="1:5" outlineLevel="1" x14ac:dyDescent="0.25">
      <c r="A11272" s="28">
        <f>A11271</f>
        <v>45532</v>
      </c>
      <c r="B11272" s="29" t="str">
        <f>B11271</f>
        <v>COMPLETE BOOK &amp; MEDIA</v>
      </c>
      <c r="C11272" s="30">
        <f>SUBTOTAL(9,C11267:C11271)</f>
        <v>2907.4</v>
      </c>
      <c r="D11272" s="31" t="str">
        <f t="shared" ref="D11272:D11335" si="176">IF(E11272=0,"TOTAL","")</f>
        <v>TOTAL</v>
      </c>
      <c r="E11272" s="20"/>
    </row>
    <row r="11273" spans="1:5" outlineLevel="2" x14ac:dyDescent="0.25">
      <c r="A11273" s="22">
        <v>45532</v>
      </c>
      <c r="B11273" s="20" t="s">
        <v>1231</v>
      </c>
      <c r="C11273" s="21">
        <v>508.75</v>
      </c>
      <c r="D11273" s="3" t="str">
        <f t="shared" si="176"/>
        <v/>
      </c>
      <c r="E11273" s="20" t="s">
        <v>381</v>
      </c>
    </row>
    <row r="11274" spans="1:5" outlineLevel="1" x14ac:dyDescent="0.25">
      <c r="A11274" s="28">
        <f>A11273</f>
        <v>45532</v>
      </c>
      <c r="B11274" s="29" t="str">
        <f>B11273</f>
        <v>GOVCONNECTION INC</v>
      </c>
      <c r="C11274" s="30">
        <f>SUBTOTAL(9,C11273:C11273)</f>
        <v>508.75</v>
      </c>
      <c r="D11274" s="31" t="str">
        <f t="shared" si="176"/>
        <v>TOTAL</v>
      </c>
      <c r="E11274" s="20"/>
    </row>
    <row r="11275" spans="1:5" outlineLevel="2" x14ac:dyDescent="0.25">
      <c r="A11275" s="22">
        <v>45532</v>
      </c>
      <c r="B11275" s="20" t="s">
        <v>1532</v>
      </c>
      <c r="C11275" s="21">
        <v>300</v>
      </c>
      <c r="D11275" s="3" t="str">
        <f t="shared" si="176"/>
        <v/>
      </c>
      <c r="E11275" s="20" t="s">
        <v>399</v>
      </c>
    </row>
    <row r="11276" spans="1:5" outlineLevel="1" x14ac:dyDescent="0.25">
      <c r="A11276" s="28">
        <f>A11275</f>
        <v>45532</v>
      </c>
      <c r="B11276" s="29" t="str">
        <f>B11275</f>
        <v>GEORGE CORTEZ JR</v>
      </c>
      <c r="C11276" s="30">
        <f>SUBTOTAL(9,C11275:C11275)</f>
        <v>300</v>
      </c>
      <c r="D11276" s="31" t="str">
        <f t="shared" si="176"/>
        <v>TOTAL</v>
      </c>
      <c r="E11276" s="20"/>
    </row>
    <row r="11277" spans="1:5" outlineLevel="2" x14ac:dyDescent="0.25">
      <c r="A11277" s="22">
        <v>45532</v>
      </c>
      <c r="B11277" s="20" t="s">
        <v>107</v>
      </c>
      <c r="C11277" s="21">
        <v>374.39</v>
      </c>
      <c r="D11277" s="3" t="str">
        <f t="shared" si="176"/>
        <v/>
      </c>
      <c r="E11277" s="20" t="s">
        <v>381</v>
      </c>
    </row>
    <row r="11278" spans="1:5" outlineLevel="2" x14ac:dyDescent="0.25">
      <c r="A11278" s="22">
        <v>45532</v>
      </c>
      <c r="B11278" s="20" t="s">
        <v>107</v>
      </c>
      <c r="C11278" s="21">
        <v>33.94</v>
      </c>
      <c r="D11278" s="3" t="str">
        <f t="shared" si="176"/>
        <v/>
      </c>
      <c r="E11278" s="20" t="s">
        <v>381</v>
      </c>
    </row>
    <row r="11279" spans="1:5" outlineLevel="2" x14ac:dyDescent="0.25">
      <c r="A11279" s="22">
        <v>45532</v>
      </c>
      <c r="B11279" s="20" t="s">
        <v>107</v>
      </c>
      <c r="C11279" s="21">
        <v>179.91</v>
      </c>
      <c r="D11279" s="3" t="str">
        <f t="shared" si="176"/>
        <v/>
      </c>
      <c r="E11279" s="20" t="s">
        <v>381</v>
      </c>
    </row>
    <row r="11280" spans="1:5" outlineLevel="2" x14ac:dyDescent="0.25">
      <c r="A11280" s="22">
        <v>45532</v>
      </c>
      <c r="B11280" s="20" t="s">
        <v>107</v>
      </c>
      <c r="C11280" s="21">
        <v>618.54999999999995</v>
      </c>
      <c r="D11280" s="3" t="str">
        <f t="shared" si="176"/>
        <v/>
      </c>
      <c r="E11280" s="20" t="s">
        <v>381</v>
      </c>
    </row>
    <row r="11281" spans="1:5" outlineLevel="2" x14ac:dyDescent="0.25">
      <c r="A11281" s="22">
        <v>45532</v>
      </c>
      <c r="B11281" s="20" t="s">
        <v>107</v>
      </c>
      <c r="C11281" s="21">
        <v>153.75</v>
      </c>
      <c r="D11281" s="3" t="str">
        <f t="shared" si="176"/>
        <v/>
      </c>
      <c r="E11281" s="20" t="s">
        <v>387</v>
      </c>
    </row>
    <row r="11282" spans="1:5" outlineLevel="2" x14ac:dyDescent="0.25">
      <c r="A11282" s="22">
        <v>45532</v>
      </c>
      <c r="B11282" s="20" t="s">
        <v>107</v>
      </c>
      <c r="C11282" s="21">
        <v>196.87</v>
      </c>
      <c r="D11282" s="3" t="str">
        <f t="shared" si="176"/>
        <v/>
      </c>
      <c r="E11282" s="20" t="s">
        <v>381</v>
      </c>
    </row>
    <row r="11283" spans="1:5" outlineLevel="2" x14ac:dyDescent="0.25">
      <c r="A11283" s="22">
        <v>45532</v>
      </c>
      <c r="B11283" s="20" t="s">
        <v>107</v>
      </c>
      <c r="C11283" s="21">
        <v>83.93</v>
      </c>
      <c r="D11283" s="3" t="str">
        <f t="shared" si="176"/>
        <v/>
      </c>
      <c r="E11283" s="20" t="s">
        <v>387</v>
      </c>
    </row>
    <row r="11284" spans="1:5" outlineLevel="2" x14ac:dyDescent="0.25">
      <c r="A11284" s="22">
        <v>45532</v>
      </c>
      <c r="B11284" s="20" t="s">
        <v>107</v>
      </c>
      <c r="C11284" s="21">
        <v>200</v>
      </c>
      <c r="D11284" s="3" t="str">
        <f t="shared" si="176"/>
        <v/>
      </c>
      <c r="E11284" s="20" t="s">
        <v>387</v>
      </c>
    </row>
    <row r="11285" spans="1:5" outlineLevel="2" x14ac:dyDescent="0.25">
      <c r="A11285" s="22">
        <v>45532</v>
      </c>
      <c r="B11285" s="20" t="s">
        <v>107</v>
      </c>
      <c r="C11285" s="21">
        <v>194.78</v>
      </c>
      <c r="D11285" s="3" t="str">
        <f t="shared" si="176"/>
        <v/>
      </c>
      <c r="E11285" s="20" t="s">
        <v>381</v>
      </c>
    </row>
    <row r="11286" spans="1:5" outlineLevel="2" x14ac:dyDescent="0.25">
      <c r="A11286" s="22">
        <v>45532</v>
      </c>
      <c r="B11286" s="20" t="s">
        <v>107</v>
      </c>
      <c r="C11286" s="21">
        <v>250</v>
      </c>
      <c r="D11286" s="3" t="str">
        <f t="shared" si="176"/>
        <v/>
      </c>
      <c r="E11286" s="20" t="s">
        <v>387</v>
      </c>
    </row>
    <row r="11287" spans="1:5" outlineLevel="2" x14ac:dyDescent="0.25">
      <c r="A11287" s="22">
        <v>45532</v>
      </c>
      <c r="B11287" s="20" t="s">
        <v>107</v>
      </c>
      <c r="C11287" s="21">
        <v>239.78</v>
      </c>
      <c r="D11287" s="3" t="str">
        <f t="shared" si="176"/>
        <v/>
      </c>
      <c r="E11287" s="20" t="s">
        <v>381</v>
      </c>
    </row>
    <row r="11288" spans="1:5" outlineLevel="2" x14ac:dyDescent="0.25">
      <c r="A11288" s="22">
        <v>45532</v>
      </c>
      <c r="B11288" s="20" t="s">
        <v>107</v>
      </c>
      <c r="C11288" s="21">
        <v>139.97999999999999</v>
      </c>
      <c r="D11288" s="3" t="str">
        <f t="shared" si="176"/>
        <v/>
      </c>
      <c r="E11288" s="20" t="s">
        <v>381</v>
      </c>
    </row>
    <row r="11289" spans="1:5" outlineLevel="2" x14ac:dyDescent="0.25">
      <c r="A11289" s="22">
        <v>45532</v>
      </c>
      <c r="B11289" s="20" t="s">
        <v>107</v>
      </c>
      <c r="C11289" s="21">
        <v>149.93</v>
      </c>
      <c r="D11289" s="3" t="str">
        <f t="shared" si="176"/>
        <v/>
      </c>
      <c r="E11289" s="20" t="s">
        <v>384</v>
      </c>
    </row>
    <row r="11290" spans="1:5" outlineLevel="2" x14ac:dyDescent="0.25">
      <c r="A11290" s="22">
        <v>45532</v>
      </c>
      <c r="B11290" s="20" t="s">
        <v>107</v>
      </c>
      <c r="C11290" s="21">
        <v>39.950000000000003</v>
      </c>
      <c r="D11290" s="3" t="str">
        <f t="shared" si="176"/>
        <v/>
      </c>
      <c r="E11290" s="20" t="s">
        <v>382</v>
      </c>
    </row>
    <row r="11291" spans="1:5" outlineLevel="2" x14ac:dyDescent="0.25">
      <c r="A11291" s="22">
        <v>45532</v>
      </c>
      <c r="B11291" s="20" t="s">
        <v>107</v>
      </c>
      <c r="C11291" s="21">
        <v>200</v>
      </c>
      <c r="D11291" s="3" t="str">
        <f t="shared" si="176"/>
        <v/>
      </c>
      <c r="E11291" s="20" t="s">
        <v>387</v>
      </c>
    </row>
    <row r="11292" spans="1:5" outlineLevel="2" x14ac:dyDescent="0.25">
      <c r="A11292" s="22">
        <v>45532</v>
      </c>
      <c r="B11292" s="20" t="s">
        <v>107</v>
      </c>
      <c r="C11292" s="21">
        <v>125.74</v>
      </c>
      <c r="D11292" s="3" t="str">
        <f t="shared" si="176"/>
        <v/>
      </c>
      <c r="E11292" s="20" t="s">
        <v>381</v>
      </c>
    </row>
    <row r="11293" spans="1:5" outlineLevel="2" x14ac:dyDescent="0.25">
      <c r="A11293" s="22">
        <v>45532</v>
      </c>
      <c r="B11293" s="20" t="s">
        <v>107</v>
      </c>
      <c r="C11293" s="21">
        <v>-2.89</v>
      </c>
      <c r="D11293" s="3" t="str">
        <f t="shared" si="176"/>
        <v/>
      </c>
      <c r="E11293" s="20" t="s">
        <v>387</v>
      </c>
    </row>
    <row r="11294" spans="1:5" outlineLevel="2" x14ac:dyDescent="0.25">
      <c r="A11294" s="22">
        <v>45532</v>
      </c>
      <c r="B11294" s="20" t="s">
        <v>107</v>
      </c>
      <c r="C11294" s="21">
        <v>197.66</v>
      </c>
      <c r="D11294" s="3" t="str">
        <f t="shared" si="176"/>
        <v/>
      </c>
      <c r="E11294" s="20" t="s">
        <v>387</v>
      </c>
    </row>
    <row r="11295" spans="1:5" outlineLevel="1" x14ac:dyDescent="0.25">
      <c r="A11295" s="28">
        <f>A11294</f>
        <v>45532</v>
      </c>
      <c r="B11295" s="29" t="str">
        <f>B11294</f>
        <v>COSTCO WHOLESALE CORPORATION</v>
      </c>
      <c r="C11295" s="30">
        <f>SUBTOTAL(9,C11277:C11294)</f>
        <v>3376.2699999999995</v>
      </c>
      <c r="D11295" s="31" t="str">
        <f t="shared" si="176"/>
        <v>TOTAL</v>
      </c>
      <c r="E11295" s="20"/>
    </row>
    <row r="11296" spans="1:5" outlineLevel="2" x14ac:dyDescent="0.25">
      <c r="A11296" s="22">
        <v>45532</v>
      </c>
      <c r="B11296" s="20" t="s">
        <v>474</v>
      </c>
      <c r="C11296" s="21">
        <v>524.25</v>
      </c>
      <c r="D11296" s="3" t="str">
        <f t="shared" si="176"/>
        <v/>
      </c>
      <c r="E11296" s="20" t="s">
        <v>385</v>
      </c>
    </row>
    <row r="11297" spans="1:5" outlineLevel="2" x14ac:dyDescent="0.25">
      <c r="A11297" s="22">
        <v>45532</v>
      </c>
      <c r="B11297" s="20" t="s">
        <v>474</v>
      </c>
      <c r="C11297" s="21">
        <v>9.76</v>
      </c>
      <c r="D11297" s="3" t="str">
        <f t="shared" si="176"/>
        <v/>
      </c>
      <c r="E11297" s="20" t="s">
        <v>385</v>
      </c>
    </row>
    <row r="11298" spans="1:5" outlineLevel="1" x14ac:dyDescent="0.25">
      <c r="A11298" s="28">
        <f>A11297</f>
        <v>45532</v>
      </c>
      <c r="B11298" s="29" t="str">
        <f>B11297</f>
        <v>CRAWFORD ELECTRIC SUPPLY COMPANY LLC</v>
      </c>
      <c r="C11298" s="30">
        <f>SUBTOTAL(9,C11296:C11297)</f>
        <v>534.01</v>
      </c>
      <c r="D11298" s="31" t="str">
        <f t="shared" si="176"/>
        <v>TOTAL</v>
      </c>
      <c r="E11298" s="20"/>
    </row>
    <row r="11299" spans="1:5" outlineLevel="2" x14ac:dyDescent="0.25">
      <c r="A11299" s="22">
        <v>45532</v>
      </c>
      <c r="B11299" s="20" t="s">
        <v>1533</v>
      </c>
      <c r="C11299" s="21">
        <v>3000</v>
      </c>
      <c r="D11299" s="3" t="str">
        <f t="shared" si="176"/>
        <v/>
      </c>
      <c r="E11299" s="20" t="s">
        <v>394</v>
      </c>
    </row>
    <row r="11300" spans="1:5" outlineLevel="1" x14ac:dyDescent="0.25">
      <c r="A11300" s="28">
        <f>A11299</f>
        <v>45532</v>
      </c>
      <c r="B11300" s="29" t="str">
        <f>B11299</f>
        <v>CRISIS PREVENTION INSTITUTE INC</v>
      </c>
      <c r="C11300" s="30">
        <f>SUBTOTAL(9,C11299:C11299)</f>
        <v>3000</v>
      </c>
      <c r="D11300" s="31" t="str">
        <f t="shared" si="176"/>
        <v>TOTAL</v>
      </c>
      <c r="E11300" s="20"/>
    </row>
    <row r="11301" spans="1:5" outlineLevel="2" x14ac:dyDescent="0.25">
      <c r="A11301" s="22">
        <v>45532</v>
      </c>
      <c r="B11301" s="20" t="s">
        <v>1534</v>
      </c>
      <c r="C11301" s="21">
        <v>10000</v>
      </c>
      <c r="D11301" s="3" t="str">
        <f t="shared" si="176"/>
        <v/>
      </c>
      <c r="E11301" s="20" t="s">
        <v>399</v>
      </c>
    </row>
    <row r="11302" spans="1:5" outlineLevel="1" x14ac:dyDescent="0.25">
      <c r="A11302" s="28">
        <f>A11301</f>
        <v>45532</v>
      </c>
      <c r="B11302" s="29" t="str">
        <f>B11301</f>
        <v>CUE AUDIO INC</v>
      </c>
      <c r="C11302" s="30">
        <f>SUBTOTAL(9,C11301:C11301)</f>
        <v>10000</v>
      </c>
      <c r="D11302" s="31" t="str">
        <f t="shared" si="176"/>
        <v>TOTAL</v>
      </c>
      <c r="E11302" s="20"/>
    </row>
    <row r="11303" spans="1:5" outlineLevel="2" x14ac:dyDescent="0.25">
      <c r="A11303" s="22">
        <v>45532</v>
      </c>
      <c r="B11303" s="20" t="s">
        <v>230</v>
      </c>
      <c r="C11303" s="21">
        <v>4501.45</v>
      </c>
      <c r="D11303" s="3" t="str">
        <f t="shared" si="176"/>
        <v/>
      </c>
      <c r="E11303" s="20" t="s">
        <v>381</v>
      </c>
    </row>
    <row r="11304" spans="1:5" outlineLevel="2" x14ac:dyDescent="0.25">
      <c r="A11304" s="22">
        <v>45532</v>
      </c>
      <c r="B11304" s="20" t="s">
        <v>230</v>
      </c>
      <c r="C11304" s="21">
        <v>544.5</v>
      </c>
      <c r="D11304" s="3" t="str">
        <f t="shared" si="176"/>
        <v/>
      </c>
      <c r="E11304" s="20" t="s">
        <v>381</v>
      </c>
    </row>
    <row r="11305" spans="1:5" outlineLevel="2" x14ac:dyDescent="0.25">
      <c r="A11305" s="22">
        <v>45532</v>
      </c>
      <c r="B11305" s="20" t="s">
        <v>230</v>
      </c>
      <c r="C11305" s="21">
        <v>400</v>
      </c>
      <c r="D11305" s="3" t="str">
        <f t="shared" si="176"/>
        <v/>
      </c>
      <c r="E11305" s="20" t="s">
        <v>381</v>
      </c>
    </row>
    <row r="11306" spans="1:5" outlineLevel="1" x14ac:dyDescent="0.25">
      <c r="A11306" s="28">
        <f>A11305</f>
        <v>45532</v>
      </c>
      <c r="B11306" s="29" t="str">
        <f>B11305</f>
        <v>CUSTOM IMPRINT AMERICA</v>
      </c>
      <c r="C11306" s="30">
        <f>SUBTOTAL(9,C11303:C11305)</f>
        <v>5445.95</v>
      </c>
      <c r="D11306" s="31" t="str">
        <f t="shared" si="176"/>
        <v>TOTAL</v>
      </c>
      <c r="E11306" s="20"/>
    </row>
    <row r="11307" spans="1:5" outlineLevel="2" x14ac:dyDescent="0.25">
      <c r="A11307" s="22">
        <v>45532</v>
      </c>
      <c r="B11307" s="20" t="s">
        <v>231</v>
      </c>
      <c r="C11307" s="21">
        <v>796.28</v>
      </c>
      <c r="D11307" s="3" t="str">
        <f t="shared" si="176"/>
        <v/>
      </c>
      <c r="E11307" s="20" t="s">
        <v>381</v>
      </c>
    </row>
    <row r="11308" spans="1:5" outlineLevel="1" x14ac:dyDescent="0.25">
      <c r="A11308" s="28">
        <f>A11307</f>
        <v>45532</v>
      </c>
      <c r="B11308" s="29" t="str">
        <f>B11307</f>
        <v>CUSTOMINK.COM</v>
      </c>
      <c r="C11308" s="30">
        <f>SUBTOTAL(9,C11307:C11307)</f>
        <v>796.28</v>
      </c>
      <c r="D11308" s="31" t="str">
        <f t="shared" si="176"/>
        <v>TOTAL</v>
      </c>
      <c r="E11308" s="20"/>
    </row>
    <row r="11309" spans="1:5" outlineLevel="2" x14ac:dyDescent="0.25">
      <c r="A11309" s="22">
        <v>45532</v>
      </c>
      <c r="B11309" s="20" t="s">
        <v>1236</v>
      </c>
      <c r="C11309" s="21">
        <v>8506.5</v>
      </c>
      <c r="D11309" s="3" t="str">
        <f t="shared" si="176"/>
        <v/>
      </c>
      <c r="E11309" s="20" t="s">
        <v>399</v>
      </c>
    </row>
    <row r="11310" spans="1:5" outlineLevel="1" x14ac:dyDescent="0.25">
      <c r="A11310" s="28">
        <f>A11309</f>
        <v>45532</v>
      </c>
      <c r="B11310" s="29" t="str">
        <f>B11309</f>
        <v>CUSTOMIZED STAFFING SOLUTIONS LLC</v>
      </c>
      <c r="C11310" s="30">
        <f>SUBTOTAL(9,C11309:C11309)</f>
        <v>8506.5</v>
      </c>
      <c r="D11310" s="31" t="str">
        <f t="shared" si="176"/>
        <v>TOTAL</v>
      </c>
      <c r="E11310" s="20"/>
    </row>
    <row r="11311" spans="1:5" outlineLevel="2" x14ac:dyDescent="0.25">
      <c r="A11311" s="22">
        <v>45532</v>
      </c>
      <c r="B11311" s="20" t="s">
        <v>1535</v>
      </c>
      <c r="C11311" s="21">
        <v>40</v>
      </c>
      <c r="D11311" s="3" t="str">
        <f t="shared" si="176"/>
        <v/>
      </c>
      <c r="E11311" s="20" t="s">
        <v>437</v>
      </c>
    </row>
    <row r="11312" spans="1:5" outlineLevel="1" x14ac:dyDescent="0.25">
      <c r="A11312" s="28">
        <f>A11311</f>
        <v>45532</v>
      </c>
      <c r="B11312" s="29" t="str">
        <f>B11311</f>
        <v>MARY ELLEN CUZELA</v>
      </c>
      <c r="C11312" s="30">
        <f>SUBTOTAL(9,C11311:C11311)</f>
        <v>40</v>
      </c>
      <c r="D11312" s="31" t="str">
        <f t="shared" si="176"/>
        <v>TOTAL</v>
      </c>
      <c r="E11312" s="20"/>
    </row>
    <row r="11313" spans="1:5" outlineLevel="2" x14ac:dyDescent="0.25">
      <c r="A11313" s="22">
        <v>45532</v>
      </c>
      <c r="B11313" s="20" t="s">
        <v>490</v>
      </c>
      <c r="C11313" s="21">
        <v>875.55</v>
      </c>
      <c r="D11313" s="3" t="str">
        <f t="shared" si="176"/>
        <v/>
      </c>
      <c r="E11313" s="20" t="s">
        <v>388</v>
      </c>
    </row>
    <row r="11314" spans="1:5" outlineLevel="2" x14ac:dyDescent="0.25">
      <c r="A11314" s="22">
        <v>45532</v>
      </c>
      <c r="B11314" s="20" t="s">
        <v>490</v>
      </c>
      <c r="C11314" s="21">
        <v>561.57000000000005</v>
      </c>
      <c r="D11314" s="3" t="str">
        <f t="shared" si="176"/>
        <v/>
      </c>
      <c r="E11314" s="20" t="s">
        <v>388</v>
      </c>
    </row>
    <row r="11315" spans="1:5" outlineLevel="2" x14ac:dyDescent="0.25">
      <c r="A11315" s="22">
        <v>45532</v>
      </c>
      <c r="B11315" s="20" t="s">
        <v>490</v>
      </c>
      <c r="C11315" s="21">
        <v>561.47</v>
      </c>
      <c r="D11315" s="3" t="str">
        <f t="shared" si="176"/>
        <v/>
      </c>
      <c r="E11315" s="20" t="s">
        <v>388</v>
      </c>
    </row>
    <row r="11316" spans="1:5" outlineLevel="2" x14ac:dyDescent="0.25">
      <c r="A11316" s="22">
        <v>45532</v>
      </c>
      <c r="B11316" s="20" t="s">
        <v>490</v>
      </c>
      <c r="C11316" s="21">
        <v>561.47</v>
      </c>
      <c r="D11316" s="3" t="str">
        <f t="shared" si="176"/>
        <v/>
      </c>
      <c r="E11316" s="20" t="s">
        <v>388</v>
      </c>
    </row>
    <row r="11317" spans="1:5" outlineLevel="2" x14ac:dyDescent="0.25">
      <c r="A11317" s="22">
        <v>45532</v>
      </c>
      <c r="B11317" s="20" t="s">
        <v>490</v>
      </c>
      <c r="C11317" s="21">
        <v>543.96</v>
      </c>
      <c r="D11317" s="3" t="str">
        <f t="shared" si="176"/>
        <v/>
      </c>
      <c r="E11317" s="20" t="s">
        <v>388</v>
      </c>
    </row>
    <row r="11318" spans="1:5" outlineLevel="2" x14ac:dyDescent="0.25">
      <c r="A11318" s="22">
        <v>45532</v>
      </c>
      <c r="B11318" s="20" t="s">
        <v>490</v>
      </c>
      <c r="C11318" s="21">
        <v>543.91</v>
      </c>
      <c r="D11318" s="3" t="str">
        <f t="shared" si="176"/>
        <v/>
      </c>
      <c r="E11318" s="20" t="s">
        <v>388</v>
      </c>
    </row>
    <row r="11319" spans="1:5" outlineLevel="2" x14ac:dyDescent="0.25">
      <c r="A11319" s="22">
        <v>45532</v>
      </c>
      <c r="B11319" s="20" t="s">
        <v>490</v>
      </c>
      <c r="C11319" s="21">
        <v>526.5</v>
      </c>
      <c r="D11319" s="3" t="str">
        <f t="shared" si="176"/>
        <v/>
      </c>
      <c r="E11319" s="20" t="s">
        <v>388</v>
      </c>
    </row>
    <row r="11320" spans="1:5" outlineLevel="2" x14ac:dyDescent="0.25">
      <c r="A11320" s="22">
        <v>45532</v>
      </c>
      <c r="B11320" s="20" t="s">
        <v>490</v>
      </c>
      <c r="C11320" s="21">
        <v>526.5</v>
      </c>
      <c r="D11320" s="3" t="str">
        <f t="shared" si="176"/>
        <v/>
      </c>
      <c r="E11320" s="20" t="s">
        <v>388</v>
      </c>
    </row>
    <row r="11321" spans="1:5" outlineLevel="2" x14ac:dyDescent="0.25">
      <c r="A11321" s="22">
        <v>45532</v>
      </c>
      <c r="B11321" s="20" t="s">
        <v>490</v>
      </c>
      <c r="C11321" s="21">
        <v>526.45000000000005</v>
      </c>
      <c r="D11321" s="3" t="str">
        <f t="shared" si="176"/>
        <v/>
      </c>
      <c r="E11321" s="20" t="s">
        <v>388</v>
      </c>
    </row>
    <row r="11322" spans="1:5" outlineLevel="2" x14ac:dyDescent="0.25">
      <c r="A11322" s="22">
        <v>45532</v>
      </c>
      <c r="B11322" s="20" t="s">
        <v>490</v>
      </c>
      <c r="C11322" s="21">
        <v>491.28</v>
      </c>
      <c r="D11322" s="3" t="str">
        <f t="shared" si="176"/>
        <v/>
      </c>
      <c r="E11322" s="20" t="s">
        <v>388</v>
      </c>
    </row>
    <row r="11323" spans="1:5" outlineLevel="2" x14ac:dyDescent="0.25">
      <c r="A11323" s="22">
        <v>45532</v>
      </c>
      <c r="B11323" s="20" t="s">
        <v>490</v>
      </c>
      <c r="C11323" s="21">
        <v>491.28</v>
      </c>
      <c r="D11323" s="3" t="str">
        <f t="shared" si="176"/>
        <v/>
      </c>
      <c r="E11323" s="20" t="s">
        <v>388</v>
      </c>
    </row>
    <row r="11324" spans="1:5" outlineLevel="2" x14ac:dyDescent="0.25">
      <c r="A11324" s="22">
        <v>45532</v>
      </c>
      <c r="B11324" s="20" t="s">
        <v>490</v>
      </c>
      <c r="C11324" s="21">
        <v>491.18</v>
      </c>
      <c r="D11324" s="3" t="str">
        <f t="shared" si="176"/>
        <v/>
      </c>
      <c r="E11324" s="20" t="s">
        <v>388</v>
      </c>
    </row>
    <row r="11325" spans="1:5" outlineLevel="2" x14ac:dyDescent="0.25">
      <c r="A11325" s="22">
        <v>45532</v>
      </c>
      <c r="B11325" s="20" t="s">
        <v>490</v>
      </c>
      <c r="C11325" s="21">
        <v>491.18</v>
      </c>
      <c r="D11325" s="3" t="str">
        <f t="shared" si="176"/>
        <v/>
      </c>
      <c r="E11325" s="20" t="s">
        <v>388</v>
      </c>
    </row>
    <row r="11326" spans="1:5" outlineLevel="2" x14ac:dyDescent="0.25">
      <c r="A11326" s="22">
        <v>45532</v>
      </c>
      <c r="B11326" s="20" t="s">
        <v>490</v>
      </c>
      <c r="C11326" s="21">
        <v>473.77</v>
      </c>
      <c r="D11326" s="3" t="str">
        <f t="shared" si="176"/>
        <v/>
      </c>
      <c r="E11326" s="20" t="s">
        <v>388</v>
      </c>
    </row>
    <row r="11327" spans="1:5" outlineLevel="2" x14ac:dyDescent="0.25">
      <c r="A11327" s="22">
        <v>45532</v>
      </c>
      <c r="B11327" s="20" t="s">
        <v>490</v>
      </c>
      <c r="C11327" s="21">
        <v>473.72</v>
      </c>
      <c r="D11327" s="3" t="str">
        <f t="shared" si="176"/>
        <v/>
      </c>
      <c r="E11327" s="20" t="s">
        <v>388</v>
      </c>
    </row>
    <row r="11328" spans="1:5" outlineLevel="2" x14ac:dyDescent="0.25">
      <c r="A11328" s="22">
        <v>45532</v>
      </c>
      <c r="B11328" s="20" t="s">
        <v>490</v>
      </c>
      <c r="C11328" s="21">
        <v>473.72</v>
      </c>
      <c r="D11328" s="3" t="str">
        <f t="shared" si="176"/>
        <v/>
      </c>
      <c r="E11328" s="20" t="s">
        <v>388</v>
      </c>
    </row>
    <row r="11329" spans="1:5" outlineLevel="2" x14ac:dyDescent="0.25">
      <c r="A11329" s="22">
        <v>45532</v>
      </c>
      <c r="B11329" s="20" t="s">
        <v>490</v>
      </c>
      <c r="C11329" s="21">
        <v>456.16</v>
      </c>
      <c r="D11329" s="3" t="str">
        <f t="shared" si="176"/>
        <v/>
      </c>
      <c r="E11329" s="20" t="s">
        <v>388</v>
      </c>
    </row>
    <row r="11330" spans="1:5" outlineLevel="2" x14ac:dyDescent="0.25">
      <c r="A11330" s="22">
        <v>45532</v>
      </c>
      <c r="B11330" s="20" t="s">
        <v>490</v>
      </c>
      <c r="C11330" s="21">
        <v>438.7</v>
      </c>
      <c r="D11330" s="3" t="str">
        <f t="shared" si="176"/>
        <v/>
      </c>
      <c r="E11330" s="20" t="s">
        <v>388</v>
      </c>
    </row>
    <row r="11331" spans="1:5" outlineLevel="2" x14ac:dyDescent="0.25">
      <c r="A11331" s="22">
        <v>45532</v>
      </c>
      <c r="B11331" s="20" t="s">
        <v>490</v>
      </c>
      <c r="C11331" s="21">
        <v>438.65</v>
      </c>
      <c r="D11331" s="3" t="str">
        <f t="shared" si="176"/>
        <v/>
      </c>
      <c r="E11331" s="20" t="s">
        <v>388</v>
      </c>
    </row>
    <row r="11332" spans="1:5" outlineLevel="2" x14ac:dyDescent="0.25">
      <c r="A11332" s="22">
        <v>45532</v>
      </c>
      <c r="B11332" s="20" t="s">
        <v>490</v>
      </c>
      <c r="C11332" s="21">
        <v>421.24</v>
      </c>
      <c r="D11332" s="3" t="str">
        <f t="shared" si="176"/>
        <v/>
      </c>
      <c r="E11332" s="20" t="s">
        <v>388</v>
      </c>
    </row>
    <row r="11333" spans="1:5" outlineLevel="2" x14ac:dyDescent="0.25">
      <c r="A11333" s="22">
        <v>45532</v>
      </c>
      <c r="B11333" s="20" t="s">
        <v>490</v>
      </c>
      <c r="C11333" s="21">
        <v>421.14</v>
      </c>
      <c r="D11333" s="3" t="str">
        <f t="shared" si="176"/>
        <v/>
      </c>
      <c r="E11333" s="20" t="s">
        <v>388</v>
      </c>
    </row>
    <row r="11334" spans="1:5" outlineLevel="2" x14ac:dyDescent="0.25">
      <c r="A11334" s="22">
        <v>45532</v>
      </c>
      <c r="B11334" s="20" t="s">
        <v>490</v>
      </c>
      <c r="C11334" s="21">
        <v>421.14</v>
      </c>
      <c r="D11334" s="3" t="str">
        <f t="shared" si="176"/>
        <v/>
      </c>
      <c r="E11334" s="20" t="s">
        <v>388</v>
      </c>
    </row>
    <row r="11335" spans="1:5" outlineLevel="2" x14ac:dyDescent="0.25">
      <c r="A11335" s="22">
        <v>45532</v>
      </c>
      <c r="B11335" s="20" t="s">
        <v>490</v>
      </c>
      <c r="C11335" s="21">
        <v>421.09</v>
      </c>
      <c r="D11335" s="3" t="str">
        <f t="shared" si="176"/>
        <v/>
      </c>
      <c r="E11335" s="20" t="s">
        <v>388</v>
      </c>
    </row>
    <row r="11336" spans="1:5" outlineLevel="2" x14ac:dyDescent="0.25">
      <c r="A11336" s="22">
        <v>45532</v>
      </c>
      <c r="B11336" s="20" t="s">
        <v>490</v>
      </c>
      <c r="C11336" s="21">
        <v>421.09</v>
      </c>
      <c r="D11336" s="3" t="str">
        <f t="shared" ref="D11336:D11399" si="177">IF(E11336=0,"TOTAL","")</f>
        <v/>
      </c>
      <c r="E11336" s="20" t="s">
        <v>388</v>
      </c>
    </row>
    <row r="11337" spans="1:5" outlineLevel="2" x14ac:dyDescent="0.25">
      <c r="A11337" s="22">
        <v>45532</v>
      </c>
      <c r="B11337" s="20" t="s">
        <v>490</v>
      </c>
      <c r="C11337" s="21">
        <v>421.04</v>
      </c>
      <c r="D11337" s="3" t="str">
        <f t="shared" si="177"/>
        <v/>
      </c>
      <c r="E11337" s="20" t="s">
        <v>388</v>
      </c>
    </row>
    <row r="11338" spans="1:5" outlineLevel="2" x14ac:dyDescent="0.25">
      <c r="A11338" s="22">
        <v>45532</v>
      </c>
      <c r="B11338" s="20" t="s">
        <v>490</v>
      </c>
      <c r="C11338" s="21">
        <v>403.68</v>
      </c>
      <c r="D11338" s="3" t="str">
        <f t="shared" si="177"/>
        <v/>
      </c>
      <c r="E11338" s="20" t="s">
        <v>388</v>
      </c>
    </row>
    <row r="11339" spans="1:5" outlineLevel="2" x14ac:dyDescent="0.25">
      <c r="A11339" s="22">
        <v>45532</v>
      </c>
      <c r="B11339" s="20" t="s">
        <v>490</v>
      </c>
      <c r="C11339" s="21">
        <v>403.58</v>
      </c>
      <c r="D11339" s="3" t="str">
        <f t="shared" si="177"/>
        <v/>
      </c>
      <c r="E11339" s="20" t="s">
        <v>388</v>
      </c>
    </row>
    <row r="11340" spans="1:5" outlineLevel="2" x14ac:dyDescent="0.25">
      <c r="A11340" s="22">
        <v>45532</v>
      </c>
      <c r="B11340" s="20" t="s">
        <v>490</v>
      </c>
      <c r="C11340" s="21">
        <v>403.58</v>
      </c>
      <c r="D11340" s="3" t="str">
        <f t="shared" si="177"/>
        <v/>
      </c>
      <c r="E11340" s="20" t="s">
        <v>388</v>
      </c>
    </row>
    <row r="11341" spans="1:5" outlineLevel="2" x14ac:dyDescent="0.25">
      <c r="A11341" s="22">
        <v>45532</v>
      </c>
      <c r="B11341" s="20" t="s">
        <v>490</v>
      </c>
      <c r="C11341" s="21">
        <v>403.58</v>
      </c>
      <c r="D11341" s="3" t="str">
        <f t="shared" si="177"/>
        <v/>
      </c>
      <c r="E11341" s="20" t="s">
        <v>388</v>
      </c>
    </row>
    <row r="11342" spans="1:5" outlineLevel="2" x14ac:dyDescent="0.25">
      <c r="A11342" s="22">
        <v>45532</v>
      </c>
      <c r="B11342" s="20" t="s">
        <v>490</v>
      </c>
      <c r="C11342" s="21">
        <v>403.53</v>
      </c>
      <c r="D11342" s="3" t="str">
        <f t="shared" si="177"/>
        <v/>
      </c>
      <c r="E11342" s="20" t="s">
        <v>388</v>
      </c>
    </row>
    <row r="11343" spans="1:5" outlineLevel="2" x14ac:dyDescent="0.25">
      <c r="A11343" s="22">
        <v>45532</v>
      </c>
      <c r="B11343" s="20" t="s">
        <v>490</v>
      </c>
      <c r="C11343" s="21">
        <v>403.53</v>
      </c>
      <c r="D11343" s="3" t="str">
        <f t="shared" si="177"/>
        <v/>
      </c>
      <c r="E11343" s="20" t="s">
        <v>388</v>
      </c>
    </row>
    <row r="11344" spans="1:5" outlineLevel="2" x14ac:dyDescent="0.25">
      <c r="A11344" s="22">
        <v>45532</v>
      </c>
      <c r="B11344" s="20" t="s">
        <v>490</v>
      </c>
      <c r="C11344" s="21">
        <v>403.53</v>
      </c>
      <c r="D11344" s="3" t="str">
        <f t="shared" si="177"/>
        <v/>
      </c>
      <c r="E11344" s="20" t="s">
        <v>388</v>
      </c>
    </row>
    <row r="11345" spans="1:5" outlineLevel="2" x14ac:dyDescent="0.25">
      <c r="A11345" s="22">
        <v>45532</v>
      </c>
      <c r="B11345" s="20" t="s">
        <v>490</v>
      </c>
      <c r="C11345" s="21">
        <v>403.48</v>
      </c>
      <c r="D11345" s="3" t="str">
        <f t="shared" si="177"/>
        <v/>
      </c>
      <c r="E11345" s="20" t="s">
        <v>388</v>
      </c>
    </row>
    <row r="11346" spans="1:5" outlineLevel="2" x14ac:dyDescent="0.25">
      <c r="A11346" s="22">
        <v>45532</v>
      </c>
      <c r="B11346" s="20" t="s">
        <v>490</v>
      </c>
      <c r="C11346" s="21">
        <v>386.17</v>
      </c>
      <c r="D11346" s="3" t="str">
        <f t="shared" si="177"/>
        <v/>
      </c>
      <c r="E11346" s="20" t="s">
        <v>388</v>
      </c>
    </row>
    <row r="11347" spans="1:5" outlineLevel="2" x14ac:dyDescent="0.25">
      <c r="A11347" s="22">
        <v>45532</v>
      </c>
      <c r="B11347" s="20" t="s">
        <v>490</v>
      </c>
      <c r="C11347" s="21">
        <v>386.07</v>
      </c>
      <c r="D11347" s="3" t="str">
        <f t="shared" si="177"/>
        <v/>
      </c>
      <c r="E11347" s="20" t="s">
        <v>388</v>
      </c>
    </row>
    <row r="11348" spans="1:5" outlineLevel="2" x14ac:dyDescent="0.25">
      <c r="A11348" s="22">
        <v>45532</v>
      </c>
      <c r="B11348" s="20" t="s">
        <v>490</v>
      </c>
      <c r="C11348" s="21">
        <v>386.02</v>
      </c>
      <c r="D11348" s="3" t="str">
        <f t="shared" si="177"/>
        <v/>
      </c>
      <c r="E11348" s="20" t="s">
        <v>388</v>
      </c>
    </row>
    <row r="11349" spans="1:5" outlineLevel="2" x14ac:dyDescent="0.25">
      <c r="A11349" s="22">
        <v>45532</v>
      </c>
      <c r="B11349" s="20" t="s">
        <v>490</v>
      </c>
      <c r="C11349" s="21">
        <v>386.02</v>
      </c>
      <c r="D11349" s="3" t="str">
        <f t="shared" si="177"/>
        <v/>
      </c>
      <c r="E11349" s="20" t="s">
        <v>388</v>
      </c>
    </row>
    <row r="11350" spans="1:5" outlineLevel="2" x14ac:dyDescent="0.25">
      <c r="A11350" s="22">
        <v>45532</v>
      </c>
      <c r="B11350" s="20" t="s">
        <v>490</v>
      </c>
      <c r="C11350" s="21">
        <v>386.02</v>
      </c>
      <c r="D11350" s="3" t="str">
        <f t="shared" si="177"/>
        <v/>
      </c>
      <c r="E11350" s="20" t="s">
        <v>388</v>
      </c>
    </row>
    <row r="11351" spans="1:5" outlineLevel="2" x14ac:dyDescent="0.25">
      <c r="A11351" s="22">
        <v>45532</v>
      </c>
      <c r="B11351" s="20" t="s">
        <v>490</v>
      </c>
      <c r="C11351" s="21">
        <v>386.02</v>
      </c>
      <c r="D11351" s="3" t="str">
        <f t="shared" si="177"/>
        <v/>
      </c>
      <c r="E11351" s="20" t="s">
        <v>388</v>
      </c>
    </row>
    <row r="11352" spans="1:5" outlineLevel="2" x14ac:dyDescent="0.25">
      <c r="A11352" s="22">
        <v>45532</v>
      </c>
      <c r="B11352" s="20" t="s">
        <v>490</v>
      </c>
      <c r="C11352" s="21">
        <v>385.97</v>
      </c>
      <c r="D11352" s="3" t="str">
        <f t="shared" si="177"/>
        <v/>
      </c>
      <c r="E11352" s="20" t="s">
        <v>388</v>
      </c>
    </row>
    <row r="11353" spans="1:5" outlineLevel="2" x14ac:dyDescent="0.25">
      <c r="A11353" s="22">
        <v>45532</v>
      </c>
      <c r="B11353" s="20" t="s">
        <v>490</v>
      </c>
      <c r="C11353" s="21">
        <v>385.92</v>
      </c>
      <c r="D11353" s="3" t="str">
        <f t="shared" si="177"/>
        <v/>
      </c>
      <c r="E11353" s="20" t="s">
        <v>388</v>
      </c>
    </row>
    <row r="11354" spans="1:5" outlineLevel="2" x14ac:dyDescent="0.25">
      <c r="A11354" s="22">
        <v>45532</v>
      </c>
      <c r="B11354" s="20" t="s">
        <v>490</v>
      </c>
      <c r="C11354" s="21">
        <v>368.51</v>
      </c>
      <c r="D11354" s="3" t="str">
        <f t="shared" si="177"/>
        <v/>
      </c>
      <c r="E11354" s="20" t="s">
        <v>388</v>
      </c>
    </row>
    <row r="11355" spans="1:5" outlineLevel="2" x14ac:dyDescent="0.25">
      <c r="A11355" s="22">
        <v>45532</v>
      </c>
      <c r="B11355" s="20" t="s">
        <v>490</v>
      </c>
      <c r="C11355" s="21">
        <v>368.46</v>
      </c>
      <c r="D11355" s="3" t="str">
        <f t="shared" si="177"/>
        <v/>
      </c>
      <c r="E11355" s="20" t="s">
        <v>388</v>
      </c>
    </row>
    <row r="11356" spans="1:5" outlineLevel="2" x14ac:dyDescent="0.25">
      <c r="A11356" s="22">
        <v>45532</v>
      </c>
      <c r="B11356" s="20" t="s">
        <v>490</v>
      </c>
      <c r="C11356" s="21">
        <v>368.46</v>
      </c>
      <c r="D11356" s="3" t="str">
        <f t="shared" si="177"/>
        <v/>
      </c>
      <c r="E11356" s="20" t="s">
        <v>388</v>
      </c>
    </row>
    <row r="11357" spans="1:5" outlineLevel="2" x14ac:dyDescent="0.25">
      <c r="A11357" s="22">
        <v>45532</v>
      </c>
      <c r="B11357" s="20" t="s">
        <v>490</v>
      </c>
      <c r="C11357" s="21">
        <v>368.46</v>
      </c>
      <c r="D11357" s="3" t="str">
        <f t="shared" si="177"/>
        <v/>
      </c>
      <c r="E11357" s="20" t="s">
        <v>388</v>
      </c>
    </row>
    <row r="11358" spans="1:5" outlineLevel="2" x14ac:dyDescent="0.25">
      <c r="A11358" s="22">
        <v>45532</v>
      </c>
      <c r="B11358" s="20" t="s">
        <v>490</v>
      </c>
      <c r="C11358" s="21">
        <v>368.46</v>
      </c>
      <c r="D11358" s="3" t="str">
        <f t="shared" si="177"/>
        <v/>
      </c>
      <c r="E11358" s="20" t="s">
        <v>388</v>
      </c>
    </row>
    <row r="11359" spans="1:5" outlineLevel="2" x14ac:dyDescent="0.25">
      <c r="A11359" s="22">
        <v>45532</v>
      </c>
      <c r="B11359" s="20" t="s">
        <v>490</v>
      </c>
      <c r="C11359" s="21">
        <v>368.41</v>
      </c>
      <c r="D11359" s="3" t="str">
        <f t="shared" si="177"/>
        <v/>
      </c>
      <c r="E11359" s="20" t="s">
        <v>388</v>
      </c>
    </row>
    <row r="11360" spans="1:5" outlineLevel="2" x14ac:dyDescent="0.25">
      <c r="A11360" s="22">
        <v>45532</v>
      </c>
      <c r="B11360" s="20" t="s">
        <v>490</v>
      </c>
      <c r="C11360" s="21">
        <v>368.36</v>
      </c>
      <c r="D11360" s="3" t="str">
        <f t="shared" si="177"/>
        <v/>
      </c>
      <c r="E11360" s="20" t="s">
        <v>388</v>
      </c>
    </row>
    <row r="11361" spans="1:5" outlineLevel="2" x14ac:dyDescent="0.25">
      <c r="A11361" s="22">
        <v>45532</v>
      </c>
      <c r="B11361" s="20" t="s">
        <v>490</v>
      </c>
      <c r="C11361" s="21">
        <v>368.36</v>
      </c>
      <c r="D11361" s="3" t="str">
        <f t="shared" si="177"/>
        <v/>
      </c>
      <c r="E11361" s="20" t="s">
        <v>388</v>
      </c>
    </row>
    <row r="11362" spans="1:5" outlineLevel="2" x14ac:dyDescent="0.25">
      <c r="A11362" s="22">
        <v>45532</v>
      </c>
      <c r="B11362" s="20" t="s">
        <v>490</v>
      </c>
      <c r="C11362" s="21">
        <v>351</v>
      </c>
      <c r="D11362" s="3" t="str">
        <f t="shared" si="177"/>
        <v/>
      </c>
      <c r="E11362" s="20" t="s">
        <v>388</v>
      </c>
    </row>
    <row r="11363" spans="1:5" outlineLevel="2" x14ac:dyDescent="0.25">
      <c r="A11363" s="22">
        <v>45532</v>
      </c>
      <c r="B11363" s="20" t="s">
        <v>490</v>
      </c>
      <c r="C11363" s="21">
        <v>351</v>
      </c>
      <c r="D11363" s="3" t="str">
        <f t="shared" si="177"/>
        <v/>
      </c>
      <c r="E11363" s="20" t="s">
        <v>388</v>
      </c>
    </row>
    <row r="11364" spans="1:5" outlineLevel="2" x14ac:dyDescent="0.25">
      <c r="A11364" s="22">
        <v>45532</v>
      </c>
      <c r="B11364" s="20" t="s">
        <v>490</v>
      </c>
      <c r="C11364" s="21">
        <v>351</v>
      </c>
      <c r="D11364" s="3" t="str">
        <f t="shared" si="177"/>
        <v/>
      </c>
      <c r="E11364" s="20" t="s">
        <v>388</v>
      </c>
    </row>
    <row r="11365" spans="1:5" outlineLevel="2" x14ac:dyDescent="0.25">
      <c r="A11365" s="22">
        <v>45532</v>
      </c>
      <c r="B11365" s="20" t="s">
        <v>490</v>
      </c>
      <c r="C11365" s="21">
        <v>351</v>
      </c>
      <c r="D11365" s="3" t="str">
        <f t="shared" si="177"/>
        <v/>
      </c>
      <c r="E11365" s="20" t="s">
        <v>388</v>
      </c>
    </row>
    <row r="11366" spans="1:5" outlineLevel="2" x14ac:dyDescent="0.25">
      <c r="A11366" s="22">
        <v>45532</v>
      </c>
      <c r="B11366" s="20" t="s">
        <v>490</v>
      </c>
      <c r="C11366" s="21">
        <v>351</v>
      </c>
      <c r="D11366" s="3" t="str">
        <f t="shared" si="177"/>
        <v/>
      </c>
      <c r="E11366" s="20" t="s">
        <v>388</v>
      </c>
    </row>
    <row r="11367" spans="1:5" outlineLevel="2" x14ac:dyDescent="0.25">
      <c r="A11367" s="22">
        <v>45532</v>
      </c>
      <c r="B11367" s="20" t="s">
        <v>490</v>
      </c>
      <c r="C11367" s="21">
        <v>350.95</v>
      </c>
      <c r="D11367" s="3" t="str">
        <f t="shared" si="177"/>
        <v/>
      </c>
      <c r="E11367" s="20" t="s">
        <v>388</v>
      </c>
    </row>
    <row r="11368" spans="1:5" outlineLevel="2" x14ac:dyDescent="0.25">
      <c r="A11368" s="22">
        <v>45532</v>
      </c>
      <c r="B11368" s="20" t="s">
        <v>490</v>
      </c>
      <c r="C11368" s="21">
        <v>350.9</v>
      </c>
      <c r="D11368" s="3" t="str">
        <f t="shared" si="177"/>
        <v/>
      </c>
      <c r="E11368" s="20" t="s">
        <v>388</v>
      </c>
    </row>
    <row r="11369" spans="1:5" outlineLevel="2" x14ac:dyDescent="0.25">
      <c r="A11369" s="22">
        <v>45532</v>
      </c>
      <c r="B11369" s="20" t="s">
        <v>490</v>
      </c>
      <c r="C11369" s="21">
        <v>350.9</v>
      </c>
      <c r="D11369" s="3" t="str">
        <f t="shared" si="177"/>
        <v/>
      </c>
      <c r="E11369" s="20" t="s">
        <v>388</v>
      </c>
    </row>
    <row r="11370" spans="1:5" outlineLevel="2" x14ac:dyDescent="0.25">
      <c r="A11370" s="22">
        <v>45532</v>
      </c>
      <c r="B11370" s="20" t="s">
        <v>490</v>
      </c>
      <c r="C11370" s="21">
        <v>350.9</v>
      </c>
      <c r="D11370" s="3" t="str">
        <f t="shared" si="177"/>
        <v/>
      </c>
      <c r="E11370" s="20" t="s">
        <v>388</v>
      </c>
    </row>
    <row r="11371" spans="1:5" outlineLevel="2" x14ac:dyDescent="0.25">
      <c r="A11371" s="22">
        <v>45532</v>
      </c>
      <c r="B11371" s="20" t="s">
        <v>490</v>
      </c>
      <c r="C11371" s="21">
        <v>350.85</v>
      </c>
      <c r="D11371" s="3" t="str">
        <f t="shared" si="177"/>
        <v/>
      </c>
      <c r="E11371" s="20" t="s">
        <v>388</v>
      </c>
    </row>
    <row r="11372" spans="1:5" outlineLevel="2" x14ac:dyDescent="0.25">
      <c r="A11372" s="22">
        <v>45532</v>
      </c>
      <c r="B11372" s="20" t="s">
        <v>490</v>
      </c>
      <c r="C11372" s="21">
        <v>333.49</v>
      </c>
      <c r="D11372" s="3" t="str">
        <f t="shared" si="177"/>
        <v/>
      </c>
      <c r="E11372" s="20" t="s">
        <v>388</v>
      </c>
    </row>
    <row r="11373" spans="1:5" outlineLevel="2" x14ac:dyDescent="0.25">
      <c r="A11373" s="22">
        <v>45532</v>
      </c>
      <c r="B11373" s="20" t="s">
        <v>490</v>
      </c>
      <c r="C11373" s="21">
        <v>333.44</v>
      </c>
      <c r="D11373" s="3" t="str">
        <f t="shared" si="177"/>
        <v/>
      </c>
      <c r="E11373" s="20" t="s">
        <v>388</v>
      </c>
    </row>
    <row r="11374" spans="1:5" outlineLevel="2" x14ac:dyDescent="0.25">
      <c r="A11374" s="22">
        <v>45532</v>
      </c>
      <c r="B11374" s="20" t="s">
        <v>490</v>
      </c>
      <c r="C11374" s="21">
        <v>333.44</v>
      </c>
      <c r="D11374" s="3" t="str">
        <f t="shared" si="177"/>
        <v/>
      </c>
      <c r="E11374" s="20" t="s">
        <v>388</v>
      </c>
    </row>
    <row r="11375" spans="1:5" outlineLevel="2" x14ac:dyDescent="0.25">
      <c r="A11375" s="22">
        <v>45532</v>
      </c>
      <c r="B11375" s="20" t="s">
        <v>490</v>
      </c>
      <c r="C11375" s="21">
        <v>333.39</v>
      </c>
      <c r="D11375" s="3" t="str">
        <f t="shared" si="177"/>
        <v/>
      </c>
      <c r="E11375" s="20" t="s">
        <v>388</v>
      </c>
    </row>
    <row r="11376" spans="1:5" outlineLevel="2" x14ac:dyDescent="0.25">
      <c r="A11376" s="22">
        <v>45532</v>
      </c>
      <c r="B11376" s="20" t="s">
        <v>490</v>
      </c>
      <c r="C11376" s="21">
        <v>333.39</v>
      </c>
      <c r="D11376" s="3" t="str">
        <f t="shared" si="177"/>
        <v/>
      </c>
      <c r="E11376" s="20" t="s">
        <v>388</v>
      </c>
    </row>
    <row r="11377" spans="1:5" outlineLevel="2" x14ac:dyDescent="0.25">
      <c r="A11377" s="22">
        <v>45532</v>
      </c>
      <c r="B11377" s="20" t="s">
        <v>490</v>
      </c>
      <c r="C11377" s="21">
        <v>333.39</v>
      </c>
      <c r="D11377" s="3" t="str">
        <f t="shared" si="177"/>
        <v/>
      </c>
      <c r="E11377" s="20" t="s">
        <v>388</v>
      </c>
    </row>
    <row r="11378" spans="1:5" outlineLevel="2" x14ac:dyDescent="0.25">
      <c r="A11378" s="22">
        <v>45532</v>
      </c>
      <c r="B11378" s="20" t="s">
        <v>490</v>
      </c>
      <c r="C11378" s="21">
        <v>333.39</v>
      </c>
      <c r="D11378" s="3" t="str">
        <f t="shared" si="177"/>
        <v/>
      </c>
      <c r="E11378" s="20" t="s">
        <v>388</v>
      </c>
    </row>
    <row r="11379" spans="1:5" outlineLevel="2" x14ac:dyDescent="0.25">
      <c r="A11379" s="22">
        <v>45532</v>
      </c>
      <c r="B11379" s="20" t="s">
        <v>490</v>
      </c>
      <c r="C11379" s="21">
        <v>333.39</v>
      </c>
      <c r="D11379" s="3" t="str">
        <f t="shared" si="177"/>
        <v/>
      </c>
      <c r="E11379" s="20" t="s">
        <v>388</v>
      </c>
    </row>
    <row r="11380" spans="1:5" outlineLevel="2" x14ac:dyDescent="0.25">
      <c r="A11380" s="22">
        <v>45532</v>
      </c>
      <c r="B11380" s="20" t="s">
        <v>490</v>
      </c>
      <c r="C11380" s="21">
        <v>333.34</v>
      </c>
      <c r="D11380" s="3" t="str">
        <f t="shared" si="177"/>
        <v/>
      </c>
      <c r="E11380" s="20" t="s">
        <v>388</v>
      </c>
    </row>
    <row r="11381" spans="1:5" outlineLevel="2" x14ac:dyDescent="0.25">
      <c r="A11381" s="22">
        <v>45532</v>
      </c>
      <c r="B11381" s="20" t="s">
        <v>490</v>
      </c>
      <c r="C11381" s="21">
        <v>333.34</v>
      </c>
      <c r="D11381" s="3" t="str">
        <f t="shared" si="177"/>
        <v/>
      </c>
      <c r="E11381" s="20" t="s">
        <v>388</v>
      </c>
    </row>
    <row r="11382" spans="1:5" outlineLevel="2" x14ac:dyDescent="0.25">
      <c r="A11382" s="22">
        <v>45532</v>
      </c>
      <c r="B11382" s="20" t="s">
        <v>490</v>
      </c>
      <c r="C11382" s="21">
        <v>315.93</v>
      </c>
      <c r="D11382" s="3" t="str">
        <f t="shared" si="177"/>
        <v/>
      </c>
      <c r="E11382" s="20" t="s">
        <v>388</v>
      </c>
    </row>
    <row r="11383" spans="1:5" outlineLevel="2" x14ac:dyDescent="0.25">
      <c r="A11383" s="22">
        <v>45532</v>
      </c>
      <c r="B11383" s="20" t="s">
        <v>490</v>
      </c>
      <c r="C11383" s="21">
        <v>315.88</v>
      </c>
      <c r="D11383" s="3" t="str">
        <f t="shared" si="177"/>
        <v/>
      </c>
      <c r="E11383" s="20" t="s">
        <v>388</v>
      </c>
    </row>
    <row r="11384" spans="1:5" outlineLevel="2" x14ac:dyDescent="0.25">
      <c r="A11384" s="22">
        <v>45532</v>
      </c>
      <c r="B11384" s="20" t="s">
        <v>490</v>
      </c>
      <c r="C11384" s="21">
        <v>315.83</v>
      </c>
      <c r="D11384" s="3" t="str">
        <f t="shared" si="177"/>
        <v/>
      </c>
      <c r="E11384" s="20" t="s">
        <v>388</v>
      </c>
    </row>
    <row r="11385" spans="1:5" outlineLevel="2" x14ac:dyDescent="0.25">
      <c r="A11385" s="22">
        <v>45532</v>
      </c>
      <c r="B11385" s="20" t="s">
        <v>490</v>
      </c>
      <c r="C11385" s="21">
        <v>315.83</v>
      </c>
      <c r="D11385" s="3" t="str">
        <f t="shared" si="177"/>
        <v/>
      </c>
      <c r="E11385" s="20" t="s">
        <v>388</v>
      </c>
    </row>
    <row r="11386" spans="1:5" outlineLevel="2" x14ac:dyDescent="0.25">
      <c r="A11386" s="22">
        <v>45532</v>
      </c>
      <c r="B11386" s="20" t="s">
        <v>490</v>
      </c>
      <c r="C11386" s="21">
        <v>315.83</v>
      </c>
      <c r="D11386" s="3" t="str">
        <f t="shared" si="177"/>
        <v/>
      </c>
      <c r="E11386" s="20" t="s">
        <v>388</v>
      </c>
    </row>
    <row r="11387" spans="1:5" outlineLevel="2" x14ac:dyDescent="0.25">
      <c r="A11387" s="22">
        <v>45532</v>
      </c>
      <c r="B11387" s="20" t="s">
        <v>490</v>
      </c>
      <c r="C11387" s="21">
        <v>315.83</v>
      </c>
      <c r="D11387" s="3" t="str">
        <f t="shared" si="177"/>
        <v/>
      </c>
      <c r="E11387" s="20" t="s">
        <v>388</v>
      </c>
    </row>
    <row r="11388" spans="1:5" outlineLevel="2" x14ac:dyDescent="0.25">
      <c r="A11388" s="22">
        <v>45532</v>
      </c>
      <c r="B11388" s="20" t="s">
        <v>490</v>
      </c>
      <c r="C11388" s="21">
        <v>315.83</v>
      </c>
      <c r="D11388" s="3" t="str">
        <f t="shared" si="177"/>
        <v/>
      </c>
      <c r="E11388" s="20" t="s">
        <v>388</v>
      </c>
    </row>
    <row r="11389" spans="1:5" outlineLevel="2" x14ac:dyDescent="0.25">
      <c r="A11389" s="22">
        <v>45532</v>
      </c>
      <c r="B11389" s="20" t="s">
        <v>490</v>
      </c>
      <c r="C11389" s="21">
        <v>315.77999999999997</v>
      </c>
      <c r="D11389" s="3" t="str">
        <f t="shared" si="177"/>
        <v/>
      </c>
      <c r="E11389" s="20" t="s">
        <v>388</v>
      </c>
    </row>
    <row r="11390" spans="1:5" outlineLevel="2" x14ac:dyDescent="0.25">
      <c r="A11390" s="22">
        <v>45532</v>
      </c>
      <c r="B11390" s="20" t="s">
        <v>490</v>
      </c>
      <c r="C11390" s="21">
        <v>315.77999999999997</v>
      </c>
      <c r="D11390" s="3" t="str">
        <f t="shared" si="177"/>
        <v/>
      </c>
      <c r="E11390" s="20" t="s">
        <v>388</v>
      </c>
    </row>
    <row r="11391" spans="1:5" outlineLevel="2" x14ac:dyDescent="0.25">
      <c r="A11391" s="22">
        <v>45532</v>
      </c>
      <c r="B11391" s="20" t="s">
        <v>490</v>
      </c>
      <c r="C11391" s="21">
        <v>315.77999999999997</v>
      </c>
      <c r="D11391" s="3" t="str">
        <f t="shared" si="177"/>
        <v/>
      </c>
      <c r="E11391" s="20" t="s">
        <v>388</v>
      </c>
    </row>
    <row r="11392" spans="1:5" outlineLevel="2" x14ac:dyDescent="0.25">
      <c r="A11392" s="22">
        <v>45532</v>
      </c>
      <c r="B11392" s="20" t="s">
        <v>490</v>
      </c>
      <c r="C11392" s="21">
        <v>298.42</v>
      </c>
      <c r="D11392" s="3" t="str">
        <f t="shared" si="177"/>
        <v/>
      </c>
      <c r="E11392" s="20" t="s">
        <v>388</v>
      </c>
    </row>
    <row r="11393" spans="1:5" outlineLevel="2" x14ac:dyDescent="0.25">
      <c r="A11393" s="22">
        <v>45532</v>
      </c>
      <c r="B11393" s="20" t="s">
        <v>490</v>
      </c>
      <c r="C11393" s="21">
        <v>298.37</v>
      </c>
      <c r="D11393" s="3" t="str">
        <f t="shared" si="177"/>
        <v/>
      </c>
      <c r="E11393" s="20" t="s">
        <v>388</v>
      </c>
    </row>
    <row r="11394" spans="1:5" outlineLevel="2" x14ac:dyDescent="0.25">
      <c r="A11394" s="22">
        <v>45532</v>
      </c>
      <c r="B11394" s="20" t="s">
        <v>490</v>
      </c>
      <c r="C11394" s="21">
        <v>298.32</v>
      </c>
      <c r="D11394" s="3" t="str">
        <f t="shared" si="177"/>
        <v/>
      </c>
      <c r="E11394" s="20" t="s">
        <v>388</v>
      </c>
    </row>
    <row r="11395" spans="1:5" outlineLevel="2" x14ac:dyDescent="0.25">
      <c r="A11395" s="22">
        <v>45532</v>
      </c>
      <c r="B11395" s="20" t="s">
        <v>490</v>
      </c>
      <c r="C11395" s="21">
        <v>298.32</v>
      </c>
      <c r="D11395" s="3" t="str">
        <f t="shared" si="177"/>
        <v/>
      </c>
      <c r="E11395" s="20" t="s">
        <v>388</v>
      </c>
    </row>
    <row r="11396" spans="1:5" outlineLevel="2" x14ac:dyDescent="0.25">
      <c r="A11396" s="22">
        <v>45532</v>
      </c>
      <c r="B11396" s="20" t="s">
        <v>490</v>
      </c>
      <c r="C11396" s="21">
        <v>298.32</v>
      </c>
      <c r="D11396" s="3" t="str">
        <f t="shared" si="177"/>
        <v/>
      </c>
      <c r="E11396" s="20" t="s">
        <v>388</v>
      </c>
    </row>
    <row r="11397" spans="1:5" outlineLevel="2" x14ac:dyDescent="0.25">
      <c r="A11397" s="22">
        <v>45532</v>
      </c>
      <c r="B11397" s="20" t="s">
        <v>490</v>
      </c>
      <c r="C11397" s="21">
        <v>298.27</v>
      </c>
      <c r="D11397" s="3" t="str">
        <f t="shared" si="177"/>
        <v/>
      </c>
      <c r="E11397" s="20" t="s">
        <v>388</v>
      </c>
    </row>
    <row r="11398" spans="1:5" outlineLevel="2" x14ac:dyDescent="0.25">
      <c r="A11398" s="22">
        <v>45532</v>
      </c>
      <c r="B11398" s="20" t="s">
        <v>490</v>
      </c>
      <c r="C11398" s="21">
        <v>298.27</v>
      </c>
      <c r="D11398" s="3" t="str">
        <f t="shared" si="177"/>
        <v/>
      </c>
      <c r="E11398" s="20" t="s">
        <v>388</v>
      </c>
    </row>
    <row r="11399" spans="1:5" outlineLevel="2" x14ac:dyDescent="0.25">
      <c r="A11399" s="22">
        <v>45532</v>
      </c>
      <c r="B11399" s="20" t="s">
        <v>490</v>
      </c>
      <c r="C11399" s="21">
        <v>298.27</v>
      </c>
      <c r="D11399" s="3" t="str">
        <f t="shared" si="177"/>
        <v/>
      </c>
      <c r="E11399" s="20" t="s">
        <v>388</v>
      </c>
    </row>
    <row r="11400" spans="1:5" outlineLevel="2" x14ac:dyDescent="0.25">
      <c r="A11400" s="22">
        <v>45532</v>
      </c>
      <c r="B11400" s="20" t="s">
        <v>490</v>
      </c>
      <c r="C11400" s="21">
        <v>298.27</v>
      </c>
      <c r="D11400" s="3" t="str">
        <f t="shared" ref="D11400:D11463" si="178">IF(E11400=0,"TOTAL","")</f>
        <v/>
      </c>
      <c r="E11400" s="20" t="s">
        <v>388</v>
      </c>
    </row>
    <row r="11401" spans="1:5" outlineLevel="2" x14ac:dyDescent="0.25">
      <c r="A11401" s="22">
        <v>45532</v>
      </c>
      <c r="B11401" s="20" t="s">
        <v>490</v>
      </c>
      <c r="C11401" s="21">
        <v>298.22000000000003</v>
      </c>
      <c r="D11401" s="3" t="str">
        <f t="shared" si="178"/>
        <v/>
      </c>
      <c r="E11401" s="20" t="s">
        <v>388</v>
      </c>
    </row>
    <row r="11402" spans="1:5" outlineLevel="2" x14ac:dyDescent="0.25">
      <c r="A11402" s="22">
        <v>45532</v>
      </c>
      <c r="B11402" s="20" t="s">
        <v>490</v>
      </c>
      <c r="C11402" s="21">
        <v>298.22000000000003</v>
      </c>
      <c r="D11402" s="3" t="str">
        <f t="shared" si="178"/>
        <v/>
      </c>
      <c r="E11402" s="20" t="s">
        <v>388</v>
      </c>
    </row>
    <row r="11403" spans="1:5" outlineLevel="2" x14ac:dyDescent="0.25">
      <c r="A11403" s="22">
        <v>45532</v>
      </c>
      <c r="B11403" s="20" t="s">
        <v>490</v>
      </c>
      <c r="C11403" s="21">
        <v>280.76</v>
      </c>
      <c r="D11403" s="3" t="str">
        <f t="shared" si="178"/>
        <v/>
      </c>
      <c r="E11403" s="20" t="s">
        <v>388</v>
      </c>
    </row>
    <row r="11404" spans="1:5" outlineLevel="2" x14ac:dyDescent="0.25">
      <c r="A11404" s="22">
        <v>45532</v>
      </c>
      <c r="B11404" s="20" t="s">
        <v>490</v>
      </c>
      <c r="C11404" s="21">
        <v>280.76</v>
      </c>
      <c r="D11404" s="3" t="str">
        <f t="shared" si="178"/>
        <v/>
      </c>
      <c r="E11404" s="20" t="s">
        <v>388</v>
      </c>
    </row>
    <row r="11405" spans="1:5" outlineLevel="2" x14ac:dyDescent="0.25">
      <c r="A11405" s="22">
        <v>45532</v>
      </c>
      <c r="B11405" s="20" t="s">
        <v>490</v>
      </c>
      <c r="C11405" s="21">
        <v>280.70999999999998</v>
      </c>
      <c r="D11405" s="3" t="str">
        <f t="shared" si="178"/>
        <v/>
      </c>
      <c r="E11405" s="20" t="s">
        <v>388</v>
      </c>
    </row>
    <row r="11406" spans="1:5" outlineLevel="2" x14ac:dyDescent="0.25">
      <c r="A11406" s="22">
        <v>45532</v>
      </c>
      <c r="B11406" s="20" t="s">
        <v>490</v>
      </c>
      <c r="C11406" s="21">
        <v>280.70999999999998</v>
      </c>
      <c r="D11406" s="3" t="str">
        <f t="shared" si="178"/>
        <v/>
      </c>
      <c r="E11406" s="20" t="s">
        <v>388</v>
      </c>
    </row>
    <row r="11407" spans="1:5" outlineLevel="2" x14ac:dyDescent="0.25">
      <c r="A11407" s="22">
        <v>45532</v>
      </c>
      <c r="B11407" s="20" t="s">
        <v>490</v>
      </c>
      <c r="C11407" s="21">
        <v>280.70999999999998</v>
      </c>
      <c r="D11407" s="3" t="str">
        <f t="shared" si="178"/>
        <v/>
      </c>
      <c r="E11407" s="20" t="s">
        <v>388</v>
      </c>
    </row>
    <row r="11408" spans="1:5" outlineLevel="2" x14ac:dyDescent="0.25">
      <c r="A11408" s="22">
        <v>45532</v>
      </c>
      <c r="B11408" s="20" t="s">
        <v>490</v>
      </c>
      <c r="C11408" s="21">
        <v>280.70999999999998</v>
      </c>
      <c r="D11408" s="3" t="str">
        <f t="shared" si="178"/>
        <v/>
      </c>
      <c r="E11408" s="20" t="s">
        <v>388</v>
      </c>
    </row>
    <row r="11409" spans="1:5" outlineLevel="2" x14ac:dyDescent="0.25">
      <c r="A11409" s="22">
        <v>45532</v>
      </c>
      <c r="B11409" s="20" t="s">
        <v>490</v>
      </c>
      <c r="C11409" s="21">
        <v>280.66000000000003</v>
      </c>
      <c r="D11409" s="3" t="str">
        <f t="shared" si="178"/>
        <v/>
      </c>
      <c r="E11409" s="20" t="s">
        <v>388</v>
      </c>
    </row>
    <row r="11410" spans="1:5" outlineLevel="2" x14ac:dyDescent="0.25">
      <c r="A11410" s="22">
        <v>45532</v>
      </c>
      <c r="B11410" s="20" t="s">
        <v>490</v>
      </c>
      <c r="C11410" s="21">
        <v>280.66000000000003</v>
      </c>
      <c r="D11410" s="3" t="str">
        <f t="shared" si="178"/>
        <v/>
      </c>
      <c r="E11410" s="20" t="s">
        <v>388</v>
      </c>
    </row>
    <row r="11411" spans="1:5" outlineLevel="2" x14ac:dyDescent="0.25">
      <c r="A11411" s="22">
        <v>45532</v>
      </c>
      <c r="B11411" s="20" t="s">
        <v>490</v>
      </c>
      <c r="C11411" s="21">
        <v>263.25</v>
      </c>
      <c r="D11411" s="3" t="str">
        <f t="shared" si="178"/>
        <v/>
      </c>
      <c r="E11411" s="20" t="s">
        <v>388</v>
      </c>
    </row>
    <row r="11412" spans="1:5" outlineLevel="2" x14ac:dyDescent="0.25">
      <c r="A11412" s="22">
        <v>45532</v>
      </c>
      <c r="B11412" s="20" t="s">
        <v>490</v>
      </c>
      <c r="C11412" s="21">
        <v>263.2</v>
      </c>
      <c r="D11412" s="3" t="str">
        <f t="shared" si="178"/>
        <v/>
      </c>
      <c r="E11412" s="20" t="s">
        <v>388</v>
      </c>
    </row>
    <row r="11413" spans="1:5" outlineLevel="2" x14ac:dyDescent="0.25">
      <c r="A11413" s="22">
        <v>45532</v>
      </c>
      <c r="B11413" s="20" t="s">
        <v>490</v>
      </c>
      <c r="C11413" s="21">
        <v>263.2</v>
      </c>
      <c r="D11413" s="3" t="str">
        <f t="shared" si="178"/>
        <v/>
      </c>
      <c r="E11413" s="20" t="s">
        <v>388</v>
      </c>
    </row>
    <row r="11414" spans="1:5" outlineLevel="2" x14ac:dyDescent="0.25">
      <c r="A11414" s="22">
        <v>45532</v>
      </c>
      <c r="B11414" s="20" t="s">
        <v>490</v>
      </c>
      <c r="C11414" s="21">
        <v>263.2</v>
      </c>
      <c r="D11414" s="3" t="str">
        <f t="shared" si="178"/>
        <v/>
      </c>
      <c r="E11414" s="20" t="s">
        <v>388</v>
      </c>
    </row>
    <row r="11415" spans="1:5" outlineLevel="2" x14ac:dyDescent="0.25">
      <c r="A11415" s="22">
        <v>45532</v>
      </c>
      <c r="B11415" s="20" t="s">
        <v>490</v>
      </c>
      <c r="C11415" s="21">
        <v>263.14999999999998</v>
      </c>
      <c r="D11415" s="3" t="str">
        <f t="shared" si="178"/>
        <v/>
      </c>
      <c r="E11415" s="20" t="s">
        <v>388</v>
      </c>
    </row>
    <row r="11416" spans="1:5" outlineLevel="2" x14ac:dyDescent="0.25">
      <c r="A11416" s="22">
        <v>45532</v>
      </c>
      <c r="B11416" s="20" t="s">
        <v>490</v>
      </c>
      <c r="C11416" s="21">
        <v>263.14999999999998</v>
      </c>
      <c r="D11416" s="3" t="str">
        <f t="shared" si="178"/>
        <v/>
      </c>
      <c r="E11416" s="20" t="s">
        <v>388</v>
      </c>
    </row>
    <row r="11417" spans="1:5" outlineLevel="2" x14ac:dyDescent="0.25">
      <c r="A11417" s="22">
        <v>45532</v>
      </c>
      <c r="B11417" s="20" t="s">
        <v>490</v>
      </c>
      <c r="C11417" s="21">
        <v>263.14999999999998</v>
      </c>
      <c r="D11417" s="3" t="str">
        <f t="shared" si="178"/>
        <v/>
      </c>
      <c r="E11417" s="20" t="s">
        <v>388</v>
      </c>
    </row>
    <row r="11418" spans="1:5" outlineLevel="2" x14ac:dyDescent="0.25">
      <c r="A11418" s="22">
        <v>45532</v>
      </c>
      <c r="B11418" s="20" t="s">
        <v>490</v>
      </c>
      <c r="C11418" s="21">
        <v>245.69</v>
      </c>
      <c r="D11418" s="3" t="str">
        <f t="shared" si="178"/>
        <v/>
      </c>
      <c r="E11418" s="20" t="s">
        <v>388</v>
      </c>
    </row>
    <row r="11419" spans="1:5" outlineLevel="2" x14ac:dyDescent="0.25">
      <c r="A11419" s="22">
        <v>45532</v>
      </c>
      <c r="B11419" s="20" t="s">
        <v>490</v>
      </c>
      <c r="C11419" s="21">
        <v>245.69</v>
      </c>
      <c r="D11419" s="3" t="str">
        <f t="shared" si="178"/>
        <v/>
      </c>
      <c r="E11419" s="20" t="s">
        <v>388</v>
      </c>
    </row>
    <row r="11420" spans="1:5" outlineLevel="2" x14ac:dyDescent="0.25">
      <c r="A11420" s="22">
        <v>45532</v>
      </c>
      <c r="B11420" s="20" t="s">
        <v>490</v>
      </c>
      <c r="C11420" s="21">
        <v>245.69</v>
      </c>
      <c r="D11420" s="3" t="str">
        <f t="shared" si="178"/>
        <v/>
      </c>
      <c r="E11420" s="20" t="s">
        <v>388</v>
      </c>
    </row>
    <row r="11421" spans="1:5" outlineLevel="2" x14ac:dyDescent="0.25">
      <c r="A11421" s="22">
        <v>45532</v>
      </c>
      <c r="B11421" s="20" t="s">
        <v>490</v>
      </c>
      <c r="C11421" s="21">
        <v>245.69</v>
      </c>
      <c r="D11421" s="3" t="str">
        <f t="shared" si="178"/>
        <v/>
      </c>
      <c r="E11421" s="20" t="s">
        <v>388</v>
      </c>
    </row>
    <row r="11422" spans="1:5" outlineLevel="2" x14ac:dyDescent="0.25">
      <c r="A11422" s="22">
        <v>45532</v>
      </c>
      <c r="B11422" s="20" t="s">
        <v>490</v>
      </c>
      <c r="C11422" s="21">
        <v>245.69</v>
      </c>
      <c r="D11422" s="3" t="str">
        <f t="shared" si="178"/>
        <v/>
      </c>
      <c r="E11422" s="20" t="s">
        <v>388</v>
      </c>
    </row>
    <row r="11423" spans="1:5" outlineLevel="2" x14ac:dyDescent="0.25">
      <c r="A11423" s="22">
        <v>45532</v>
      </c>
      <c r="B11423" s="20" t="s">
        <v>490</v>
      </c>
      <c r="C11423" s="21">
        <v>245.64</v>
      </c>
      <c r="D11423" s="3" t="str">
        <f t="shared" si="178"/>
        <v/>
      </c>
      <c r="E11423" s="20" t="s">
        <v>388</v>
      </c>
    </row>
    <row r="11424" spans="1:5" outlineLevel="2" x14ac:dyDescent="0.25">
      <c r="A11424" s="22">
        <v>45532</v>
      </c>
      <c r="B11424" s="20" t="s">
        <v>490</v>
      </c>
      <c r="C11424" s="21">
        <v>245.64</v>
      </c>
      <c r="D11424" s="3" t="str">
        <f t="shared" si="178"/>
        <v/>
      </c>
      <c r="E11424" s="20" t="s">
        <v>388</v>
      </c>
    </row>
    <row r="11425" spans="1:5" outlineLevel="2" x14ac:dyDescent="0.25">
      <c r="A11425" s="22">
        <v>45532</v>
      </c>
      <c r="B11425" s="20" t="s">
        <v>490</v>
      </c>
      <c r="C11425" s="21">
        <v>245.64</v>
      </c>
      <c r="D11425" s="3" t="str">
        <f t="shared" si="178"/>
        <v/>
      </c>
      <c r="E11425" s="20" t="s">
        <v>388</v>
      </c>
    </row>
    <row r="11426" spans="1:5" outlineLevel="2" x14ac:dyDescent="0.25">
      <c r="A11426" s="22">
        <v>45532</v>
      </c>
      <c r="B11426" s="20" t="s">
        <v>490</v>
      </c>
      <c r="C11426" s="21">
        <v>245.64</v>
      </c>
      <c r="D11426" s="3" t="str">
        <f t="shared" si="178"/>
        <v/>
      </c>
      <c r="E11426" s="20" t="s">
        <v>388</v>
      </c>
    </row>
    <row r="11427" spans="1:5" outlineLevel="2" x14ac:dyDescent="0.25">
      <c r="A11427" s="22">
        <v>45532</v>
      </c>
      <c r="B11427" s="20" t="s">
        <v>490</v>
      </c>
      <c r="C11427" s="21">
        <v>245.64</v>
      </c>
      <c r="D11427" s="3" t="str">
        <f t="shared" si="178"/>
        <v/>
      </c>
      <c r="E11427" s="20" t="s">
        <v>388</v>
      </c>
    </row>
    <row r="11428" spans="1:5" outlineLevel="2" x14ac:dyDescent="0.25">
      <c r="A11428" s="22">
        <v>45532</v>
      </c>
      <c r="B11428" s="20" t="s">
        <v>490</v>
      </c>
      <c r="C11428" s="21">
        <v>245.64</v>
      </c>
      <c r="D11428" s="3" t="str">
        <f t="shared" si="178"/>
        <v/>
      </c>
      <c r="E11428" s="20" t="s">
        <v>388</v>
      </c>
    </row>
    <row r="11429" spans="1:5" outlineLevel="2" x14ac:dyDescent="0.25">
      <c r="A11429" s="22">
        <v>45532</v>
      </c>
      <c r="B11429" s="20" t="s">
        <v>490</v>
      </c>
      <c r="C11429" s="21">
        <v>245.64</v>
      </c>
      <c r="D11429" s="3" t="str">
        <f t="shared" si="178"/>
        <v/>
      </c>
      <c r="E11429" s="20" t="s">
        <v>388</v>
      </c>
    </row>
    <row r="11430" spans="1:5" outlineLevel="2" x14ac:dyDescent="0.25">
      <c r="A11430" s="22">
        <v>45532</v>
      </c>
      <c r="B11430" s="20" t="s">
        <v>490</v>
      </c>
      <c r="C11430" s="21">
        <v>236.89</v>
      </c>
      <c r="D11430" s="3" t="str">
        <f t="shared" si="178"/>
        <v/>
      </c>
      <c r="E11430" s="20" t="s">
        <v>388</v>
      </c>
    </row>
    <row r="11431" spans="1:5" outlineLevel="2" x14ac:dyDescent="0.25">
      <c r="A11431" s="22">
        <v>45532</v>
      </c>
      <c r="B11431" s="20" t="s">
        <v>490</v>
      </c>
      <c r="C11431" s="21">
        <v>228.13</v>
      </c>
      <c r="D11431" s="3" t="str">
        <f t="shared" si="178"/>
        <v/>
      </c>
      <c r="E11431" s="20" t="s">
        <v>388</v>
      </c>
    </row>
    <row r="11432" spans="1:5" outlineLevel="2" x14ac:dyDescent="0.25">
      <c r="A11432" s="22">
        <v>45532</v>
      </c>
      <c r="B11432" s="20" t="s">
        <v>490</v>
      </c>
      <c r="C11432" s="21">
        <v>228.13</v>
      </c>
      <c r="D11432" s="3" t="str">
        <f t="shared" si="178"/>
        <v/>
      </c>
      <c r="E11432" s="20" t="s">
        <v>388</v>
      </c>
    </row>
    <row r="11433" spans="1:5" outlineLevel="2" x14ac:dyDescent="0.25">
      <c r="A11433" s="22">
        <v>45532</v>
      </c>
      <c r="B11433" s="20" t="s">
        <v>490</v>
      </c>
      <c r="C11433" s="21">
        <v>228.13</v>
      </c>
      <c r="D11433" s="3" t="str">
        <f t="shared" si="178"/>
        <v/>
      </c>
      <c r="E11433" s="20" t="s">
        <v>388</v>
      </c>
    </row>
    <row r="11434" spans="1:5" outlineLevel="2" x14ac:dyDescent="0.25">
      <c r="A11434" s="22">
        <v>45532</v>
      </c>
      <c r="B11434" s="20" t="s">
        <v>490</v>
      </c>
      <c r="C11434" s="21">
        <v>228.13</v>
      </c>
      <c r="D11434" s="3" t="str">
        <f t="shared" si="178"/>
        <v/>
      </c>
      <c r="E11434" s="20" t="s">
        <v>388</v>
      </c>
    </row>
    <row r="11435" spans="1:5" outlineLevel="2" x14ac:dyDescent="0.25">
      <c r="A11435" s="22">
        <v>45532</v>
      </c>
      <c r="B11435" s="20" t="s">
        <v>490</v>
      </c>
      <c r="C11435" s="21">
        <v>228.13</v>
      </c>
      <c r="D11435" s="3" t="str">
        <f t="shared" si="178"/>
        <v/>
      </c>
      <c r="E11435" s="20" t="s">
        <v>388</v>
      </c>
    </row>
    <row r="11436" spans="1:5" outlineLevel="2" x14ac:dyDescent="0.25">
      <c r="A11436" s="22">
        <v>45532</v>
      </c>
      <c r="B11436" s="20" t="s">
        <v>490</v>
      </c>
      <c r="C11436" s="21">
        <v>228.13</v>
      </c>
      <c r="D11436" s="3" t="str">
        <f t="shared" si="178"/>
        <v/>
      </c>
      <c r="E11436" s="20" t="s">
        <v>388</v>
      </c>
    </row>
    <row r="11437" spans="1:5" outlineLevel="2" x14ac:dyDescent="0.25">
      <c r="A11437" s="22">
        <v>45532</v>
      </c>
      <c r="B11437" s="20" t="s">
        <v>490</v>
      </c>
      <c r="C11437" s="21">
        <v>228.13</v>
      </c>
      <c r="D11437" s="3" t="str">
        <f t="shared" si="178"/>
        <v/>
      </c>
      <c r="E11437" s="20" t="s">
        <v>388</v>
      </c>
    </row>
    <row r="11438" spans="1:5" outlineLevel="2" x14ac:dyDescent="0.25">
      <c r="A11438" s="22">
        <v>45532</v>
      </c>
      <c r="B11438" s="20" t="s">
        <v>490</v>
      </c>
      <c r="C11438" s="21">
        <v>228.13</v>
      </c>
      <c r="D11438" s="3" t="str">
        <f t="shared" si="178"/>
        <v/>
      </c>
      <c r="E11438" s="20" t="s">
        <v>388</v>
      </c>
    </row>
    <row r="11439" spans="1:5" outlineLevel="2" x14ac:dyDescent="0.25">
      <c r="A11439" s="22">
        <v>45532</v>
      </c>
      <c r="B11439" s="20" t="s">
        <v>490</v>
      </c>
      <c r="C11439" s="21">
        <v>228.13</v>
      </c>
      <c r="D11439" s="3" t="str">
        <f t="shared" si="178"/>
        <v/>
      </c>
      <c r="E11439" s="20" t="s">
        <v>388</v>
      </c>
    </row>
    <row r="11440" spans="1:5" outlineLevel="2" x14ac:dyDescent="0.25">
      <c r="A11440" s="22">
        <v>45532</v>
      </c>
      <c r="B11440" s="20" t="s">
        <v>490</v>
      </c>
      <c r="C11440" s="21">
        <v>228.13</v>
      </c>
      <c r="D11440" s="3" t="str">
        <f t="shared" si="178"/>
        <v/>
      </c>
      <c r="E11440" s="20" t="s">
        <v>388</v>
      </c>
    </row>
    <row r="11441" spans="1:5" outlineLevel="2" x14ac:dyDescent="0.25">
      <c r="A11441" s="22">
        <v>45532</v>
      </c>
      <c r="B11441" s="20" t="s">
        <v>490</v>
      </c>
      <c r="C11441" s="21">
        <v>228.13</v>
      </c>
      <c r="D11441" s="3" t="str">
        <f t="shared" si="178"/>
        <v/>
      </c>
      <c r="E11441" s="20" t="s">
        <v>388</v>
      </c>
    </row>
    <row r="11442" spans="1:5" outlineLevel="2" x14ac:dyDescent="0.25">
      <c r="A11442" s="22">
        <v>45532</v>
      </c>
      <c r="B11442" s="20" t="s">
        <v>490</v>
      </c>
      <c r="C11442" s="21">
        <v>228.13</v>
      </c>
      <c r="D11442" s="3" t="str">
        <f t="shared" si="178"/>
        <v/>
      </c>
      <c r="E11442" s="20" t="s">
        <v>388</v>
      </c>
    </row>
    <row r="11443" spans="1:5" outlineLevel="2" x14ac:dyDescent="0.25">
      <c r="A11443" s="22">
        <v>45532</v>
      </c>
      <c r="B11443" s="20" t="s">
        <v>490</v>
      </c>
      <c r="C11443" s="21">
        <v>228.13</v>
      </c>
      <c r="D11443" s="3" t="str">
        <f t="shared" si="178"/>
        <v/>
      </c>
      <c r="E11443" s="20" t="s">
        <v>388</v>
      </c>
    </row>
    <row r="11444" spans="1:5" outlineLevel="2" x14ac:dyDescent="0.25">
      <c r="A11444" s="22">
        <v>45532</v>
      </c>
      <c r="B11444" s="20" t="s">
        <v>490</v>
      </c>
      <c r="C11444" s="21">
        <v>228.13</v>
      </c>
      <c r="D11444" s="3" t="str">
        <f t="shared" si="178"/>
        <v/>
      </c>
      <c r="E11444" s="20" t="s">
        <v>388</v>
      </c>
    </row>
    <row r="11445" spans="1:5" outlineLevel="2" x14ac:dyDescent="0.25">
      <c r="A11445" s="22">
        <v>45532</v>
      </c>
      <c r="B11445" s="20" t="s">
        <v>490</v>
      </c>
      <c r="C11445" s="21">
        <v>228.13</v>
      </c>
      <c r="D11445" s="3" t="str">
        <f t="shared" si="178"/>
        <v/>
      </c>
      <c r="E11445" s="20" t="s">
        <v>388</v>
      </c>
    </row>
    <row r="11446" spans="1:5" outlineLevel="2" x14ac:dyDescent="0.25">
      <c r="A11446" s="22">
        <v>45532</v>
      </c>
      <c r="B11446" s="20" t="s">
        <v>490</v>
      </c>
      <c r="C11446" s="21">
        <v>228.08</v>
      </c>
      <c r="D11446" s="3" t="str">
        <f t="shared" si="178"/>
        <v/>
      </c>
      <c r="E11446" s="20" t="s">
        <v>388</v>
      </c>
    </row>
    <row r="11447" spans="1:5" outlineLevel="2" x14ac:dyDescent="0.25">
      <c r="A11447" s="22">
        <v>45532</v>
      </c>
      <c r="B11447" s="20" t="s">
        <v>490</v>
      </c>
      <c r="C11447" s="21">
        <v>228.08</v>
      </c>
      <c r="D11447" s="3" t="str">
        <f t="shared" si="178"/>
        <v/>
      </c>
      <c r="E11447" s="20" t="s">
        <v>388</v>
      </c>
    </row>
    <row r="11448" spans="1:5" outlineLevel="2" x14ac:dyDescent="0.25">
      <c r="A11448" s="22">
        <v>45532</v>
      </c>
      <c r="B11448" s="20" t="s">
        <v>490</v>
      </c>
      <c r="C11448" s="21">
        <v>228.08</v>
      </c>
      <c r="D11448" s="3" t="str">
        <f t="shared" si="178"/>
        <v/>
      </c>
      <c r="E11448" s="20" t="s">
        <v>388</v>
      </c>
    </row>
    <row r="11449" spans="1:5" outlineLevel="2" x14ac:dyDescent="0.25">
      <c r="A11449" s="22">
        <v>45532</v>
      </c>
      <c r="B11449" s="20" t="s">
        <v>490</v>
      </c>
      <c r="C11449" s="21">
        <v>228.08</v>
      </c>
      <c r="D11449" s="3" t="str">
        <f t="shared" si="178"/>
        <v/>
      </c>
      <c r="E11449" s="20" t="s">
        <v>388</v>
      </c>
    </row>
    <row r="11450" spans="1:5" outlineLevel="2" x14ac:dyDescent="0.25">
      <c r="A11450" s="22">
        <v>45532</v>
      </c>
      <c r="B11450" s="20" t="s">
        <v>490</v>
      </c>
      <c r="C11450" s="21">
        <v>228.08</v>
      </c>
      <c r="D11450" s="3" t="str">
        <f t="shared" si="178"/>
        <v/>
      </c>
      <c r="E11450" s="20" t="s">
        <v>388</v>
      </c>
    </row>
    <row r="11451" spans="1:5" outlineLevel="2" x14ac:dyDescent="0.25">
      <c r="A11451" s="22">
        <v>45532</v>
      </c>
      <c r="B11451" s="20" t="s">
        <v>490</v>
      </c>
      <c r="C11451" s="21">
        <v>210.62</v>
      </c>
      <c r="D11451" s="3" t="str">
        <f t="shared" si="178"/>
        <v/>
      </c>
      <c r="E11451" s="20" t="s">
        <v>388</v>
      </c>
    </row>
    <row r="11452" spans="1:5" outlineLevel="2" x14ac:dyDescent="0.25">
      <c r="A11452" s="22">
        <v>45532</v>
      </c>
      <c r="B11452" s="20" t="s">
        <v>490</v>
      </c>
      <c r="C11452" s="21">
        <v>210.62</v>
      </c>
      <c r="D11452" s="3" t="str">
        <f t="shared" si="178"/>
        <v/>
      </c>
      <c r="E11452" s="20" t="s">
        <v>388</v>
      </c>
    </row>
    <row r="11453" spans="1:5" outlineLevel="2" x14ac:dyDescent="0.25">
      <c r="A11453" s="22">
        <v>45532</v>
      </c>
      <c r="B11453" s="20" t="s">
        <v>490</v>
      </c>
      <c r="C11453" s="21">
        <v>210.62</v>
      </c>
      <c r="D11453" s="3" t="str">
        <f t="shared" si="178"/>
        <v/>
      </c>
      <c r="E11453" s="20" t="s">
        <v>388</v>
      </c>
    </row>
    <row r="11454" spans="1:5" outlineLevel="2" x14ac:dyDescent="0.25">
      <c r="A11454" s="22">
        <v>45532</v>
      </c>
      <c r="B11454" s="20" t="s">
        <v>490</v>
      </c>
      <c r="C11454" s="21">
        <v>210.57</v>
      </c>
      <c r="D11454" s="3" t="str">
        <f t="shared" si="178"/>
        <v/>
      </c>
      <c r="E11454" s="20" t="s">
        <v>388</v>
      </c>
    </row>
    <row r="11455" spans="1:5" outlineLevel="2" x14ac:dyDescent="0.25">
      <c r="A11455" s="22">
        <v>45532</v>
      </c>
      <c r="B11455" s="20" t="s">
        <v>490</v>
      </c>
      <c r="C11455" s="21">
        <v>210.57</v>
      </c>
      <c r="D11455" s="3" t="str">
        <f t="shared" si="178"/>
        <v/>
      </c>
      <c r="E11455" s="20" t="s">
        <v>388</v>
      </c>
    </row>
    <row r="11456" spans="1:5" outlineLevel="2" x14ac:dyDescent="0.25">
      <c r="A11456" s="22">
        <v>45532</v>
      </c>
      <c r="B11456" s="20" t="s">
        <v>490</v>
      </c>
      <c r="C11456" s="21">
        <v>210.57</v>
      </c>
      <c r="D11456" s="3" t="str">
        <f t="shared" si="178"/>
        <v/>
      </c>
      <c r="E11456" s="20" t="s">
        <v>388</v>
      </c>
    </row>
    <row r="11457" spans="1:5" outlineLevel="2" x14ac:dyDescent="0.25">
      <c r="A11457" s="22">
        <v>45532</v>
      </c>
      <c r="B11457" s="20" t="s">
        <v>490</v>
      </c>
      <c r="C11457" s="21">
        <v>210.57</v>
      </c>
      <c r="D11457" s="3" t="str">
        <f t="shared" si="178"/>
        <v/>
      </c>
      <c r="E11457" s="20" t="s">
        <v>388</v>
      </c>
    </row>
    <row r="11458" spans="1:5" outlineLevel="2" x14ac:dyDescent="0.25">
      <c r="A11458" s="22">
        <v>45532</v>
      </c>
      <c r="B11458" s="20" t="s">
        <v>490</v>
      </c>
      <c r="C11458" s="21">
        <v>210.57</v>
      </c>
      <c r="D11458" s="3" t="str">
        <f t="shared" si="178"/>
        <v/>
      </c>
      <c r="E11458" s="20" t="s">
        <v>388</v>
      </c>
    </row>
    <row r="11459" spans="1:5" outlineLevel="2" x14ac:dyDescent="0.25">
      <c r="A11459" s="22">
        <v>45532</v>
      </c>
      <c r="B11459" s="20" t="s">
        <v>490</v>
      </c>
      <c r="C11459" s="21">
        <v>210.57</v>
      </c>
      <c r="D11459" s="3" t="str">
        <f t="shared" si="178"/>
        <v/>
      </c>
      <c r="E11459" s="20" t="s">
        <v>388</v>
      </c>
    </row>
    <row r="11460" spans="1:5" outlineLevel="2" x14ac:dyDescent="0.25">
      <c r="A11460" s="22">
        <v>45532</v>
      </c>
      <c r="B11460" s="20" t="s">
        <v>490</v>
      </c>
      <c r="C11460" s="21">
        <v>210.57</v>
      </c>
      <c r="D11460" s="3" t="str">
        <f t="shared" si="178"/>
        <v/>
      </c>
      <c r="E11460" s="20" t="s">
        <v>388</v>
      </c>
    </row>
    <row r="11461" spans="1:5" outlineLevel="2" x14ac:dyDescent="0.25">
      <c r="A11461" s="22">
        <v>45532</v>
      </c>
      <c r="B11461" s="20" t="s">
        <v>490</v>
      </c>
      <c r="C11461" s="21">
        <v>210.57</v>
      </c>
      <c r="D11461" s="3" t="str">
        <f t="shared" si="178"/>
        <v/>
      </c>
      <c r="E11461" s="20" t="s">
        <v>388</v>
      </c>
    </row>
    <row r="11462" spans="1:5" outlineLevel="2" x14ac:dyDescent="0.25">
      <c r="A11462" s="22">
        <v>45532</v>
      </c>
      <c r="B11462" s="20" t="s">
        <v>490</v>
      </c>
      <c r="C11462" s="21">
        <v>210.57</v>
      </c>
      <c r="D11462" s="3" t="str">
        <f t="shared" si="178"/>
        <v/>
      </c>
      <c r="E11462" s="20" t="s">
        <v>388</v>
      </c>
    </row>
    <row r="11463" spans="1:5" outlineLevel="2" x14ac:dyDescent="0.25">
      <c r="A11463" s="22">
        <v>45532</v>
      </c>
      <c r="B11463" s="20" t="s">
        <v>490</v>
      </c>
      <c r="C11463" s="21">
        <v>210.57</v>
      </c>
      <c r="D11463" s="3" t="str">
        <f t="shared" si="178"/>
        <v/>
      </c>
      <c r="E11463" s="20" t="s">
        <v>388</v>
      </c>
    </row>
    <row r="11464" spans="1:5" outlineLevel="2" x14ac:dyDescent="0.25">
      <c r="A11464" s="22">
        <v>45532</v>
      </c>
      <c r="B11464" s="20" t="s">
        <v>490</v>
      </c>
      <c r="C11464" s="21">
        <v>210.57</v>
      </c>
      <c r="D11464" s="3" t="str">
        <f t="shared" ref="D11464:D11527" si="179">IF(E11464=0,"TOTAL","")</f>
        <v/>
      </c>
      <c r="E11464" s="20" t="s">
        <v>388</v>
      </c>
    </row>
    <row r="11465" spans="1:5" outlineLevel="2" x14ac:dyDescent="0.25">
      <c r="A11465" s="22">
        <v>45532</v>
      </c>
      <c r="B11465" s="20" t="s">
        <v>490</v>
      </c>
      <c r="C11465" s="21">
        <v>210.57</v>
      </c>
      <c r="D11465" s="3" t="str">
        <f t="shared" si="179"/>
        <v/>
      </c>
      <c r="E11465" s="20" t="s">
        <v>388</v>
      </c>
    </row>
    <row r="11466" spans="1:5" outlineLevel="2" x14ac:dyDescent="0.25">
      <c r="A11466" s="22">
        <v>45532</v>
      </c>
      <c r="B11466" s="20" t="s">
        <v>490</v>
      </c>
      <c r="C11466" s="21">
        <v>210.52</v>
      </c>
      <c r="D11466" s="3" t="str">
        <f t="shared" si="179"/>
        <v/>
      </c>
      <c r="E11466" s="20" t="s">
        <v>388</v>
      </c>
    </row>
    <row r="11467" spans="1:5" outlineLevel="2" x14ac:dyDescent="0.25">
      <c r="A11467" s="22">
        <v>45532</v>
      </c>
      <c r="B11467" s="20" t="s">
        <v>490</v>
      </c>
      <c r="C11467" s="21">
        <v>210.52</v>
      </c>
      <c r="D11467" s="3" t="str">
        <f t="shared" si="179"/>
        <v/>
      </c>
      <c r="E11467" s="20" t="s">
        <v>388</v>
      </c>
    </row>
    <row r="11468" spans="1:5" outlineLevel="2" x14ac:dyDescent="0.25">
      <c r="A11468" s="22">
        <v>45532</v>
      </c>
      <c r="B11468" s="20" t="s">
        <v>490</v>
      </c>
      <c r="C11468" s="21">
        <v>210.52</v>
      </c>
      <c r="D11468" s="3" t="str">
        <f t="shared" si="179"/>
        <v/>
      </c>
      <c r="E11468" s="20" t="s">
        <v>388</v>
      </c>
    </row>
    <row r="11469" spans="1:5" outlineLevel="2" x14ac:dyDescent="0.25">
      <c r="A11469" s="22">
        <v>45532</v>
      </c>
      <c r="B11469" s="20" t="s">
        <v>490</v>
      </c>
      <c r="C11469" s="21">
        <v>210.47</v>
      </c>
      <c r="D11469" s="3" t="str">
        <f t="shared" si="179"/>
        <v/>
      </c>
      <c r="E11469" s="20" t="s">
        <v>388</v>
      </c>
    </row>
    <row r="11470" spans="1:5" outlineLevel="2" x14ac:dyDescent="0.25">
      <c r="A11470" s="22">
        <v>45532</v>
      </c>
      <c r="B11470" s="20" t="s">
        <v>490</v>
      </c>
      <c r="C11470" s="21">
        <v>193.06</v>
      </c>
      <c r="D11470" s="3" t="str">
        <f t="shared" si="179"/>
        <v/>
      </c>
      <c r="E11470" s="20" t="s">
        <v>388</v>
      </c>
    </row>
    <row r="11471" spans="1:5" outlineLevel="2" x14ac:dyDescent="0.25">
      <c r="A11471" s="22">
        <v>45532</v>
      </c>
      <c r="B11471" s="20" t="s">
        <v>490</v>
      </c>
      <c r="C11471" s="21">
        <v>193.06</v>
      </c>
      <c r="D11471" s="3" t="str">
        <f t="shared" si="179"/>
        <v/>
      </c>
      <c r="E11471" s="20" t="s">
        <v>388</v>
      </c>
    </row>
    <row r="11472" spans="1:5" outlineLevel="2" x14ac:dyDescent="0.25">
      <c r="A11472" s="22">
        <v>45532</v>
      </c>
      <c r="B11472" s="20" t="s">
        <v>490</v>
      </c>
      <c r="C11472" s="21">
        <v>193.06</v>
      </c>
      <c r="D11472" s="3" t="str">
        <f t="shared" si="179"/>
        <v/>
      </c>
      <c r="E11472" s="20" t="s">
        <v>388</v>
      </c>
    </row>
    <row r="11473" spans="1:5" outlineLevel="2" x14ac:dyDescent="0.25">
      <c r="A11473" s="22">
        <v>45532</v>
      </c>
      <c r="B11473" s="20" t="s">
        <v>490</v>
      </c>
      <c r="C11473" s="21">
        <v>193.06</v>
      </c>
      <c r="D11473" s="3" t="str">
        <f t="shared" si="179"/>
        <v/>
      </c>
      <c r="E11473" s="20" t="s">
        <v>388</v>
      </c>
    </row>
    <row r="11474" spans="1:5" outlineLevel="2" x14ac:dyDescent="0.25">
      <c r="A11474" s="22">
        <v>45532</v>
      </c>
      <c r="B11474" s="20" t="s">
        <v>490</v>
      </c>
      <c r="C11474" s="21">
        <v>193.01</v>
      </c>
      <c r="D11474" s="3" t="str">
        <f t="shared" si="179"/>
        <v/>
      </c>
      <c r="E11474" s="20" t="s">
        <v>388</v>
      </c>
    </row>
    <row r="11475" spans="1:5" outlineLevel="2" x14ac:dyDescent="0.25">
      <c r="A11475" s="22">
        <v>45532</v>
      </c>
      <c r="B11475" s="20" t="s">
        <v>490</v>
      </c>
      <c r="C11475" s="21">
        <v>193.01</v>
      </c>
      <c r="D11475" s="3" t="str">
        <f t="shared" si="179"/>
        <v/>
      </c>
      <c r="E11475" s="20" t="s">
        <v>388</v>
      </c>
    </row>
    <row r="11476" spans="1:5" outlineLevel="2" x14ac:dyDescent="0.25">
      <c r="A11476" s="22">
        <v>45532</v>
      </c>
      <c r="B11476" s="20" t="s">
        <v>490</v>
      </c>
      <c r="C11476" s="21">
        <v>193.01</v>
      </c>
      <c r="D11476" s="3" t="str">
        <f t="shared" si="179"/>
        <v/>
      </c>
      <c r="E11476" s="20" t="s">
        <v>388</v>
      </c>
    </row>
    <row r="11477" spans="1:5" outlineLevel="2" x14ac:dyDescent="0.25">
      <c r="A11477" s="22">
        <v>45532</v>
      </c>
      <c r="B11477" s="20" t="s">
        <v>490</v>
      </c>
      <c r="C11477" s="21">
        <v>193.01</v>
      </c>
      <c r="D11477" s="3" t="str">
        <f t="shared" si="179"/>
        <v/>
      </c>
      <c r="E11477" s="20" t="s">
        <v>388</v>
      </c>
    </row>
    <row r="11478" spans="1:5" outlineLevel="2" x14ac:dyDescent="0.25">
      <c r="A11478" s="22">
        <v>45532</v>
      </c>
      <c r="B11478" s="20" t="s">
        <v>490</v>
      </c>
      <c r="C11478" s="21">
        <v>193.01</v>
      </c>
      <c r="D11478" s="3" t="str">
        <f t="shared" si="179"/>
        <v/>
      </c>
      <c r="E11478" s="20" t="s">
        <v>388</v>
      </c>
    </row>
    <row r="11479" spans="1:5" outlineLevel="2" x14ac:dyDescent="0.25">
      <c r="A11479" s="22">
        <v>45532</v>
      </c>
      <c r="B11479" s="20" t="s">
        <v>490</v>
      </c>
      <c r="C11479" s="21">
        <v>193.01</v>
      </c>
      <c r="D11479" s="3" t="str">
        <f t="shared" si="179"/>
        <v/>
      </c>
      <c r="E11479" s="20" t="s">
        <v>388</v>
      </c>
    </row>
    <row r="11480" spans="1:5" outlineLevel="2" x14ac:dyDescent="0.25">
      <c r="A11480" s="22">
        <v>45532</v>
      </c>
      <c r="B11480" s="20" t="s">
        <v>490</v>
      </c>
      <c r="C11480" s="21">
        <v>192.96</v>
      </c>
      <c r="D11480" s="3" t="str">
        <f t="shared" si="179"/>
        <v/>
      </c>
      <c r="E11480" s="20" t="s">
        <v>388</v>
      </c>
    </row>
    <row r="11481" spans="1:5" outlineLevel="2" x14ac:dyDescent="0.25">
      <c r="A11481" s="22">
        <v>45532</v>
      </c>
      <c r="B11481" s="20" t="s">
        <v>490</v>
      </c>
      <c r="C11481" s="21">
        <v>192.96</v>
      </c>
      <c r="D11481" s="3" t="str">
        <f t="shared" si="179"/>
        <v/>
      </c>
      <c r="E11481" s="20" t="s">
        <v>388</v>
      </c>
    </row>
    <row r="11482" spans="1:5" outlineLevel="2" x14ac:dyDescent="0.25">
      <c r="A11482" s="22">
        <v>45532</v>
      </c>
      <c r="B11482" s="20" t="s">
        <v>490</v>
      </c>
      <c r="C11482" s="21">
        <v>175.5</v>
      </c>
      <c r="D11482" s="3" t="str">
        <f t="shared" si="179"/>
        <v/>
      </c>
      <c r="E11482" s="20" t="s">
        <v>388</v>
      </c>
    </row>
    <row r="11483" spans="1:5" outlineLevel="2" x14ac:dyDescent="0.25">
      <c r="A11483" s="22">
        <v>45532</v>
      </c>
      <c r="B11483" s="20" t="s">
        <v>490</v>
      </c>
      <c r="C11483" s="21">
        <v>175.5</v>
      </c>
      <c r="D11483" s="3" t="str">
        <f t="shared" si="179"/>
        <v/>
      </c>
      <c r="E11483" s="20" t="s">
        <v>388</v>
      </c>
    </row>
    <row r="11484" spans="1:5" outlineLevel="2" x14ac:dyDescent="0.25">
      <c r="A11484" s="22">
        <v>45532</v>
      </c>
      <c r="B11484" s="20" t="s">
        <v>490</v>
      </c>
      <c r="C11484" s="21">
        <v>175.5</v>
      </c>
      <c r="D11484" s="3" t="str">
        <f t="shared" si="179"/>
        <v/>
      </c>
      <c r="E11484" s="20" t="s">
        <v>388</v>
      </c>
    </row>
    <row r="11485" spans="1:5" outlineLevel="2" x14ac:dyDescent="0.25">
      <c r="A11485" s="22">
        <v>45532</v>
      </c>
      <c r="B11485" s="20" t="s">
        <v>490</v>
      </c>
      <c r="C11485" s="21">
        <v>175.5</v>
      </c>
      <c r="D11485" s="3" t="str">
        <f t="shared" si="179"/>
        <v/>
      </c>
      <c r="E11485" s="20" t="s">
        <v>388</v>
      </c>
    </row>
    <row r="11486" spans="1:5" outlineLevel="2" x14ac:dyDescent="0.25">
      <c r="A11486" s="22">
        <v>45532</v>
      </c>
      <c r="B11486" s="20" t="s">
        <v>490</v>
      </c>
      <c r="C11486" s="21">
        <v>175.5</v>
      </c>
      <c r="D11486" s="3" t="str">
        <f t="shared" si="179"/>
        <v/>
      </c>
      <c r="E11486" s="20" t="s">
        <v>388</v>
      </c>
    </row>
    <row r="11487" spans="1:5" outlineLevel="2" x14ac:dyDescent="0.25">
      <c r="A11487" s="22">
        <v>45532</v>
      </c>
      <c r="B11487" s="20" t="s">
        <v>490</v>
      </c>
      <c r="C11487" s="21">
        <v>175.5</v>
      </c>
      <c r="D11487" s="3" t="str">
        <f t="shared" si="179"/>
        <v/>
      </c>
      <c r="E11487" s="20" t="s">
        <v>388</v>
      </c>
    </row>
    <row r="11488" spans="1:5" outlineLevel="2" x14ac:dyDescent="0.25">
      <c r="A11488" s="22">
        <v>45532</v>
      </c>
      <c r="B11488" s="20" t="s">
        <v>490</v>
      </c>
      <c r="C11488" s="21">
        <v>175.5</v>
      </c>
      <c r="D11488" s="3" t="str">
        <f t="shared" si="179"/>
        <v/>
      </c>
      <c r="E11488" s="20" t="s">
        <v>388</v>
      </c>
    </row>
    <row r="11489" spans="1:5" outlineLevel="2" x14ac:dyDescent="0.25">
      <c r="A11489" s="22">
        <v>45532</v>
      </c>
      <c r="B11489" s="20" t="s">
        <v>490</v>
      </c>
      <c r="C11489" s="21">
        <v>175.5</v>
      </c>
      <c r="D11489" s="3" t="str">
        <f t="shared" si="179"/>
        <v/>
      </c>
      <c r="E11489" s="20" t="s">
        <v>388</v>
      </c>
    </row>
    <row r="11490" spans="1:5" outlineLevel="2" x14ac:dyDescent="0.25">
      <c r="A11490" s="22">
        <v>45532</v>
      </c>
      <c r="B11490" s="20" t="s">
        <v>490</v>
      </c>
      <c r="C11490" s="21">
        <v>175.45</v>
      </c>
      <c r="D11490" s="3" t="str">
        <f t="shared" si="179"/>
        <v/>
      </c>
      <c r="E11490" s="20" t="s">
        <v>388</v>
      </c>
    </row>
    <row r="11491" spans="1:5" outlineLevel="2" x14ac:dyDescent="0.25">
      <c r="A11491" s="22">
        <v>45532</v>
      </c>
      <c r="B11491" s="20" t="s">
        <v>490</v>
      </c>
      <c r="C11491" s="21">
        <v>175.45</v>
      </c>
      <c r="D11491" s="3" t="str">
        <f t="shared" si="179"/>
        <v/>
      </c>
      <c r="E11491" s="20" t="s">
        <v>388</v>
      </c>
    </row>
    <row r="11492" spans="1:5" outlineLevel="2" x14ac:dyDescent="0.25">
      <c r="A11492" s="22">
        <v>45532</v>
      </c>
      <c r="B11492" s="20" t="s">
        <v>490</v>
      </c>
      <c r="C11492" s="21">
        <v>175.45</v>
      </c>
      <c r="D11492" s="3" t="str">
        <f t="shared" si="179"/>
        <v/>
      </c>
      <c r="E11492" s="20" t="s">
        <v>388</v>
      </c>
    </row>
    <row r="11493" spans="1:5" outlineLevel="2" x14ac:dyDescent="0.25">
      <c r="A11493" s="22">
        <v>45532</v>
      </c>
      <c r="B11493" s="20" t="s">
        <v>490</v>
      </c>
      <c r="C11493" s="21">
        <v>175.45</v>
      </c>
      <c r="D11493" s="3" t="str">
        <f t="shared" si="179"/>
        <v/>
      </c>
      <c r="E11493" s="20" t="s">
        <v>388</v>
      </c>
    </row>
    <row r="11494" spans="1:5" outlineLevel="2" x14ac:dyDescent="0.25">
      <c r="A11494" s="22">
        <v>45532</v>
      </c>
      <c r="B11494" s="20" t="s">
        <v>490</v>
      </c>
      <c r="C11494" s="21">
        <v>175.45</v>
      </c>
      <c r="D11494" s="3" t="str">
        <f t="shared" si="179"/>
        <v/>
      </c>
      <c r="E11494" s="20" t="s">
        <v>388</v>
      </c>
    </row>
    <row r="11495" spans="1:5" outlineLevel="2" x14ac:dyDescent="0.25">
      <c r="A11495" s="22">
        <v>45532</v>
      </c>
      <c r="B11495" s="20" t="s">
        <v>490</v>
      </c>
      <c r="C11495" s="21">
        <v>175.45</v>
      </c>
      <c r="D11495" s="3" t="str">
        <f t="shared" si="179"/>
        <v/>
      </c>
      <c r="E11495" s="20" t="s">
        <v>388</v>
      </c>
    </row>
    <row r="11496" spans="1:5" outlineLevel="2" x14ac:dyDescent="0.25">
      <c r="A11496" s="22">
        <v>45532</v>
      </c>
      <c r="B11496" s="20" t="s">
        <v>490</v>
      </c>
      <c r="C11496" s="21">
        <v>175.45</v>
      </c>
      <c r="D11496" s="3" t="str">
        <f t="shared" si="179"/>
        <v/>
      </c>
      <c r="E11496" s="20" t="s">
        <v>388</v>
      </c>
    </row>
    <row r="11497" spans="1:5" outlineLevel="2" x14ac:dyDescent="0.25">
      <c r="A11497" s="22">
        <v>45532</v>
      </c>
      <c r="B11497" s="20" t="s">
        <v>490</v>
      </c>
      <c r="C11497" s="21">
        <v>175.45</v>
      </c>
      <c r="D11497" s="3" t="str">
        <f t="shared" si="179"/>
        <v/>
      </c>
      <c r="E11497" s="20" t="s">
        <v>388</v>
      </c>
    </row>
    <row r="11498" spans="1:5" outlineLevel="2" x14ac:dyDescent="0.25">
      <c r="A11498" s="22">
        <v>45532</v>
      </c>
      <c r="B11498" s="20" t="s">
        <v>490</v>
      </c>
      <c r="C11498" s="21">
        <v>175.45</v>
      </c>
      <c r="D11498" s="3" t="str">
        <f t="shared" si="179"/>
        <v/>
      </c>
      <c r="E11498" s="20" t="s">
        <v>388</v>
      </c>
    </row>
    <row r="11499" spans="1:5" outlineLevel="2" x14ac:dyDescent="0.25">
      <c r="A11499" s="22">
        <v>45532</v>
      </c>
      <c r="B11499" s="20" t="s">
        <v>490</v>
      </c>
      <c r="C11499" s="21">
        <v>175.45</v>
      </c>
      <c r="D11499" s="3" t="str">
        <f t="shared" si="179"/>
        <v/>
      </c>
      <c r="E11499" s="20" t="s">
        <v>388</v>
      </c>
    </row>
    <row r="11500" spans="1:5" outlineLevel="2" x14ac:dyDescent="0.25">
      <c r="A11500" s="22">
        <v>45532</v>
      </c>
      <c r="B11500" s="20" t="s">
        <v>490</v>
      </c>
      <c r="C11500" s="21">
        <v>175.45</v>
      </c>
      <c r="D11500" s="3" t="str">
        <f t="shared" si="179"/>
        <v/>
      </c>
      <c r="E11500" s="20" t="s">
        <v>388</v>
      </c>
    </row>
    <row r="11501" spans="1:5" outlineLevel="2" x14ac:dyDescent="0.25">
      <c r="A11501" s="22">
        <v>45532</v>
      </c>
      <c r="B11501" s="20" t="s">
        <v>490</v>
      </c>
      <c r="C11501" s="21">
        <v>175.45</v>
      </c>
      <c r="D11501" s="3" t="str">
        <f t="shared" si="179"/>
        <v/>
      </c>
      <c r="E11501" s="20" t="s">
        <v>388</v>
      </c>
    </row>
    <row r="11502" spans="1:5" outlineLevel="2" x14ac:dyDescent="0.25">
      <c r="A11502" s="22">
        <v>45532</v>
      </c>
      <c r="B11502" s="20" t="s">
        <v>490</v>
      </c>
      <c r="C11502" s="21">
        <v>175.45</v>
      </c>
      <c r="D11502" s="3" t="str">
        <f t="shared" si="179"/>
        <v/>
      </c>
      <c r="E11502" s="20" t="s">
        <v>388</v>
      </c>
    </row>
    <row r="11503" spans="1:5" outlineLevel="2" x14ac:dyDescent="0.25">
      <c r="A11503" s="22">
        <v>45532</v>
      </c>
      <c r="B11503" s="20" t="s">
        <v>490</v>
      </c>
      <c r="C11503" s="21">
        <v>175.4</v>
      </c>
      <c r="D11503" s="3" t="str">
        <f t="shared" si="179"/>
        <v/>
      </c>
      <c r="E11503" s="20" t="s">
        <v>388</v>
      </c>
    </row>
    <row r="11504" spans="1:5" outlineLevel="2" x14ac:dyDescent="0.25">
      <c r="A11504" s="22">
        <v>45532</v>
      </c>
      <c r="B11504" s="20" t="s">
        <v>490</v>
      </c>
      <c r="C11504" s="21">
        <v>157.94</v>
      </c>
      <c r="D11504" s="3" t="str">
        <f t="shared" si="179"/>
        <v/>
      </c>
      <c r="E11504" s="20" t="s">
        <v>388</v>
      </c>
    </row>
    <row r="11505" spans="1:5" outlineLevel="2" x14ac:dyDescent="0.25">
      <c r="A11505" s="22">
        <v>45532</v>
      </c>
      <c r="B11505" s="20" t="s">
        <v>490</v>
      </c>
      <c r="C11505" s="21">
        <v>157.94</v>
      </c>
      <c r="D11505" s="3" t="str">
        <f t="shared" si="179"/>
        <v/>
      </c>
      <c r="E11505" s="20" t="s">
        <v>388</v>
      </c>
    </row>
    <row r="11506" spans="1:5" outlineLevel="2" x14ac:dyDescent="0.25">
      <c r="A11506" s="22">
        <v>45532</v>
      </c>
      <c r="B11506" s="20" t="s">
        <v>490</v>
      </c>
      <c r="C11506" s="21">
        <v>157.94</v>
      </c>
      <c r="D11506" s="3" t="str">
        <f t="shared" si="179"/>
        <v/>
      </c>
      <c r="E11506" s="20" t="s">
        <v>388</v>
      </c>
    </row>
    <row r="11507" spans="1:5" outlineLevel="2" x14ac:dyDescent="0.25">
      <c r="A11507" s="22">
        <v>45532</v>
      </c>
      <c r="B11507" s="20" t="s">
        <v>490</v>
      </c>
      <c r="C11507" s="21">
        <v>157.94</v>
      </c>
      <c r="D11507" s="3" t="str">
        <f t="shared" si="179"/>
        <v/>
      </c>
      <c r="E11507" s="20" t="s">
        <v>388</v>
      </c>
    </row>
    <row r="11508" spans="1:5" outlineLevel="2" x14ac:dyDescent="0.25">
      <c r="A11508" s="22">
        <v>45532</v>
      </c>
      <c r="B11508" s="20" t="s">
        <v>490</v>
      </c>
      <c r="C11508" s="21">
        <v>157.94</v>
      </c>
      <c r="D11508" s="3" t="str">
        <f t="shared" si="179"/>
        <v/>
      </c>
      <c r="E11508" s="20" t="s">
        <v>388</v>
      </c>
    </row>
    <row r="11509" spans="1:5" outlineLevel="2" x14ac:dyDescent="0.25">
      <c r="A11509" s="22">
        <v>45532</v>
      </c>
      <c r="B11509" s="20" t="s">
        <v>490</v>
      </c>
      <c r="C11509" s="21">
        <v>157.94</v>
      </c>
      <c r="D11509" s="3" t="str">
        <f t="shared" si="179"/>
        <v/>
      </c>
      <c r="E11509" s="20" t="s">
        <v>388</v>
      </c>
    </row>
    <row r="11510" spans="1:5" outlineLevel="2" x14ac:dyDescent="0.25">
      <c r="A11510" s="22">
        <v>45532</v>
      </c>
      <c r="B11510" s="20" t="s">
        <v>490</v>
      </c>
      <c r="C11510" s="21">
        <v>157.88999999999999</v>
      </c>
      <c r="D11510" s="3" t="str">
        <f t="shared" si="179"/>
        <v/>
      </c>
      <c r="E11510" s="20" t="s">
        <v>388</v>
      </c>
    </row>
    <row r="11511" spans="1:5" outlineLevel="2" x14ac:dyDescent="0.25">
      <c r="A11511" s="22">
        <v>45532</v>
      </c>
      <c r="B11511" s="20" t="s">
        <v>490</v>
      </c>
      <c r="C11511" s="21">
        <v>157.88999999999999</v>
      </c>
      <c r="D11511" s="3" t="str">
        <f t="shared" si="179"/>
        <v/>
      </c>
      <c r="E11511" s="20" t="s">
        <v>388</v>
      </c>
    </row>
    <row r="11512" spans="1:5" outlineLevel="2" x14ac:dyDescent="0.25">
      <c r="A11512" s="22">
        <v>45532</v>
      </c>
      <c r="B11512" s="20" t="s">
        <v>490</v>
      </c>
      <c r="C11512" s="21">
        <v>157.88999999999999</v>
      </c>
      <c r="D11512" s="3" t="str">
        <f t="shared" si="179"/>
        <v/>
      </c>
      <c r="E11512" s="20" t="s">
        <v>388</v>
      </c>
    </row>
    <row r="11513" spans="1:5" outlineLevel="2" x14ac:dyDescent="0.25">
      <c r="A11513" s="22">
        <v>45532</v>
      </c>
      <c r="B11513" s="20" t="s">
        <v>490</v>
      </c>
      <c r="C11513" s="21">
        <v>157.88999999999999</v>
      </c>
      <c r="D11513" s="3" t="str">
        <f t="shared" si="179"/>
        <v/>
      </c>
      <c r="E11513" s="20" t="s">
        <v>388</v>
      </c>
    </row>
    <row r="11514" spans="1:5" outlineLevel="2" x14ac:dyDescent="0.25">
      <c r="A11514" s="22">
        <v>45532</v>
      </c>
      <c r="B11514" s="20" t="s">
        <v>490</v>
      </c>
      <c r="C11514" s="21">
        <v>157.88999999999999</v>
      </c>
      <c r="D11514" s="3" t="str">
        <f t="shared" si="179"/>
        <v/>
      </c>
      <c r="E11514" s="20" t="s">
        <v>388</v>
      </c>
    </row>
    <row r="11515" spans="1:5" outlineLevel="2" x14ac:dyDescent="0.25">
      <c r="A11515" s="22">
        <v>45532</v>
      </c>
      <c r="B11515" s="20" t="s">
        <v>490</v>
      </c>
      <c r="C11515" s="21">
        <v>157.88999999999999</v>
      </c>
      <c r="D11515" s="3" t="str">
        <f t="shared" si="179"/>
        <v/>
      </c>
      <c r="E11515" s="20" t="s">
        <v>388</v>
      </c>
    </row>
    <row r="11516" spans="1:5" outlineLevel="2" x14ac:dyDescent="0.25">
      <c r="A11516" s="22">
        <v>45532</v>
      </c>
      <c r="B11516" s="20" t="s">
        <v>490</v>
      </c>
      <c r="C11516" s="21">
        <v>157.88999999999999</v>
      </c>
      <c r="D11516" s="3" t="str">
        <f t="shared" si="179"/>
        <v/>
      </c>
      <c r="E11516" s="20" t="s">
        <v>388</v>
      </c>
    </row>
    <row r="11517" spans="1:5" outlineLevel="2" x14ac:dyDescent="0.25">
      <c r="A11517" s="22">
        <v>45532</v>
      </c>
      <c r="B11517" s="20" t="s">
        <v>490</v>
      </c>
      <c r="C11517" s="21">
        <v>157.84</v>
      </c>
      <c r="D11517" s="3" t="str">
        <f t="shared" si="179"/>
        <v/>
      </c>
      <c r="E11517" s="20" t="s">
        <v>388</v>
      </c>
    </row>
    <row r="11518" spans="1:5" outlineLevel="2" x14ac:dyDescent="0.25">
      <c r="A11518" s="22">
        <v>45532</v>
      </c>
      <c r="B11518" s="20" t="s">
        <v>490</v>
      </c>
      <c r="C11518" s="21">
        <v>140.43</v>
      </c>
      <c r="D11518" s="3" t="str">
        <f t="shared" si="179"/>
        <v/>
      </c>
      <c r="E11518" s="20" t="s">
        <v>388</v>
      </c>
    </row>
    <row r="11519" spans="1:5" outlineLevel="2" x14ac:dyDescent="0.25">
      <c r="A11519" s="22">
        <v>45532</v>
      </c>
      <c r="B11519" s="20" t="s">
        <v>490</v>
      </c>
      <c r="C11519" s="21">
        <v>140.38</v>
      </c>
      <c r="D11519" s="3" t="str">
        <f t="shared" si="179"/>
        <v/>
      </c>
      <c r="E11519" s="20" t="s">
        <v>388</v>
      </c>
    </row>
    <row r="11520" spans="1:5" outlineLevel="2" x14ac:dyDescent="0.25">
      <c r="A11520" s="22">
        <v>45532</v>
      </c>
      <c r="B11520" s="20" t="s">
        <v>490</v>
      </c>
      <c r="C11520" s="21">
        <v>140.38</v>
      </c>
      <c r="D11520" s="3" t="str">
        <f t="shared" si="179"/>
        <v/>
      </c>
      <c r="E11520" s="20" t="s">
        <v>388</v>
      </c>
    </row>
    <row r="11521" spans="1:5" outlineLevel="2" x14ac:dyDescent="0.25">
      <c r="A11521" s="22">
        <v>45532</v>
      </c>
      <c r="B11521" s="20" t="s">
        <v>490</v>
      </c>
      <c r="C11521" s="21">
        <v>140.38</v>
      </c>
      <c r="D11521" s="3" t="str">
        <f t="shared" si="179"/>
        <v/>
      </c>
      <c r="E11521" s="20" t="s">
        <v>388</v>
      </c>
    </row>
    <row r="11522" spans="1:5" outlineLevel="2" x14ac:dyDescent="0.25">
      <c r="A11522" s="22">
        <v>45532</v>
      </c>
      <c r="B11522" s="20" t="s">
        <v>490</v>
      </c>
      <c r="C11522" s="21">
        <v>140.38</v>
      </c>
      <c r="D11522" s="3" t="str">
        <f t="shared" si="179"/>
        <v/>
      </c>
      <c r="E11522" s="20" t="s">
        <v>388</v>
      </c>
    </row>
    <row r="11523" spans="1:5" outlineLevel="2" x14ac:dyDescent="0.25">
      <c r="A11523" s="22">
        <v>45532</v>
      </c>
      <c r="B11523" s="20" t="s">
        <v>490</v>
      </c>
      <c r="C11523" s="21">
        <v>140.38</v>
      </c>
      <c r="D11523" s="3" t="str">
        <f t="shared" si="179"/>
        <v/>
      </c>
      <c r="E11523" s="20" t="s">
        <v>388</v>
      </c>
    </row>
    <row r="11524" spans="1:5" outlineLevel="2" x14ac:dyDescent="0.25">
      <c r="A11524" s="22">
        <v>45532</v>
      </c>
      <c r="B11524" s="20" t="s">
        <v>490</v>
      </c>
      <c r="C11524" s="21">
        <v>140.38</v>
      </c>
      <c r="D11524" s="3" t="str">
        <f t="shared" si="179"/>
        <v/>
      </c>
      <c r="E11524" s="20" t="s">
        <v>388</v>
      </c>
    </row>
    <row r="11525" spans="1:5" outlineLevel="2" x14ac:dyDescent="0.25">
      <c r="A11525" s="22">
        <v>45532</v>
      </c>
      <c r="B11525" s="20" t="s">
        <v>490</v>
      </c>
      <c r="C11525" s="21">
        <v>140.38</v>
      </c>
      <c r="D11525" s="3" t="str">
        <f t="shared" si="179"/>
        <v/>
      </c>
      <c r="E11525" s="20" t="s">
        <v>388</v>
      </c>
    </row>
    <row r="11526" spans="1:5" outlineLevel="2" x14ac:dyDescent="0.25">
      <c r="A11526" s="22">
        <v>45532</v>
      </c>
      <c r="B11526" s="20" t="s">
        <v>490</v>
      </c>
      <c r="C11526" s="21">
        <v>140.38</v>
      </c>
      <c r="D11526" s="3" t="str">
        <f t="shared" si="179"/>
        <v/>
      </c>
      <c r="E11526" s="20" t="s">
        <v>388</v>
      </c>
    </row>
    <row r="11527" spans="1:5" outlineLevel="2" x14ac:dyDescent="0.25">
      <c r="A11527" s="22">
        <v>45532</v>
      </c>
      <c r="B11527" s="20" t="s">
        <v>490</v>
      </c>
      <c r="C11527" s="21">
        <v>140.33000000000001</v>
      </c>
      <c r="D11527" s="3" t="str">
        <f t="shared" si="179"/>
        <v/>
      </c>
      <c r="E11527" s="20" t="s">
        <v>388</v>
      </c>
    </row>
    <row r="11528" spans="1:5" outlineLevel="2" x14ac:dyDescent="0.25">
      <c r="A11528" s="22">
        <v>45532</v>
      </c>
      <c r="B11528" s="20" t="s">
        <v>490</v>
      </c>
      <c r="C11528" s="21">
        <v>122.87</v>
      </c>
      <c r="D11528" s="3" t="str">
        <f t="shared" ref="D11528:D11591" si="180">IF(E11528=0,"TOTAL","")</f>
        <v/>
      </c>
      <c r="E11528" s="20" t="s">
        <v>388</v>
      </c>
    </row>
    <row r="11529" spans="1:5" outlineLevel="2" x14ac:dyDescent="0.25">
      <c r="A11529" s="22">
        <v>45532</v>
      </c>
      <c r="B11529" s="20" t="s">
        <v>490</v>
      </c>
      <c r="C11529" s="21">
        <v>122.82</v>
      </c>
      <c r="D11529" s="3" t="str">
        <f t="shared" si="180"/>
        <v/>
      </c>
      <c r="E11529" s="20" t="s">
        <v>388</v>
      </c>
    </row>
    <row r="11530" spans="1:5" outlineLevel="2" x14ac:dyDescent="0.25">
      <c r="A11530" s="22">
        <v>45532</v>
      </c>
      <c r="B11530" s="20" t="s">
        <v>490</v>
      </c>
      <c r="C11530" s="21">
        <v>122.82</v>
      </c>
      <c r="D11530" s="3" t="str">
        <f t="shared" si="180"/>
        <v/>
      </c>
      <c r="E11530" s="20" t="s">
        <v>388</v>
      </c>
    </row>
    <row r="11531" spans="1:5" outlineLevel="2" x14ac:dyDescent="0.25">
      <c r="A11531" s="22">
        <v>45532</v>
      </c>
      <c r="B11531" s="20" t="s">
        <v>490</v>
      </c>
      <c r="C11531" s="21">
        <v>122.82</v>
      </c>
      <c r="D11531" s="3" t="str">
        <f t="shared" si="180"/>
        <v/>
      </c>
      <c r="E11531" s="20" t="s">
        <v>388</v>
      </c>
    </row>
    <row r="11532" spans="1:5" outlineLevel="2" x14ac:dyDescent="0.25">
      <c r="A11532" s="22">
        <v>45532</v>
      </c>
      <c r="B11532" s="20" t="s">
        <v>490</v>
      </c>
      <c r="C11532" s="21">
        <v>122.82</v>
      </c>
      <c r="D11532" s="3" t="str">
        <f t="shared" si="180"/>
        <v/>
      </c>
      <c r="E11532" s="20" t="s">
        <v>388</v>
      </c>
    </row>
    <row r="11533" spans="1:5" outlineLevel="2" x14ac:dyDescent="0.25">
      <c r="A11533" s="22">
        <v>45532</v>
      </c>
      <c r="B11533" s="20" t="s">
        <v>490</v>
      </c>
      <c r="C11533" s="21">
        <v>122.82</v>
      </c>
      <c r="D11533" s="3" t="str">
        <f t="shared" si="180"/>
        <v/>
      </c>
      <c r="E11533" s="20" t="s">
        <v>388</v>
      </c>
    </row>
    <row r="11534" spans="1:5" outlineLevel="2" x14ac:dyDescent="0.25">
      <c r="A11534" s="22">
        <v>45532</v>
      </c>
      <c r="B11534" s="20" t="s">
        <v>490</v>
      </c>
      <c r="C11534" s="21">
        <v>122.72</v>
      </c>
      <c r="D11534" s="3" t="str">
        <f t="shared" si="180"/>
        <v/>
      </c>
      <c r="E11534" s="20" t="s">
        <v>388</v>
      </c>
    </row>
    <row r="11535" spans="1:5" outlineLevel="2" x14ac:dyDescent="0.25">
      <c r="A11535" s="22">
        <v>45532</v>
      </c>
      <c r="B11535" s="20" t="s">
        <v>490</v>
      </c>
      <c r="C11535" s="21">
        <v>105.31</v>
      </c>
      <c r="D11535" s="3" t="str">
        <f t="shared" si="180"/>
        <v/>
      </c>
      <c r="E11535" s="20" t="s">
        <v>388</v>
      </c>
    </row>
    <row r="11536" spans="1:5" outlineLevel="2" x14ac:dyDescent="0.25">
      <c r="A11536" s="22">
        <v>45532</v>
      </c>
      <c r="B11536" s="20" t="s">
        <v>490</v>
      </c>
      <c r="C11536" s="21">
        <v>105.31</v>
      </c>
      <c r="D11536" s="3" t="str">
        <f t="shared" si="180"/>
        <v/>
      </c>
      <c r="E11536" s="20" t="s">
        <v>388</v>
      </c>
    </row>
    <row r="11537" spans="1:5" outlineLevel="2" x14ac:dyDescent="0.25">
      <c r="A11537" s="22">
        <v>45532</v>
      </c>
      <c r="B11537" s="20" t="s">
        <v>490</v>
      </c>
      <c r="C11537" s="21">
        <v>87.8</v>
      </c>
      <c r="D11537" s="3" t="str">
        <f t="shared" si="180"/>
        <v/>
      </c>
      <c r="E11537" s="20" t="s">
        <v>388</v>
      </c>
    </row>
    <row r="11538" spans="1:5" outlineLevel="2" x14ac:dyDescent="0.25">
      <c r="A11538" s="22">
        <v>45532</v>
      </c>
      <c r="B11538" s="20" t="s">
        <v>490</v>
      </c>
      <c r="C11538" s="21">
        <v>87.75</v>
      </c>
      <c r="D11538" s="3" t="str">
        <f t="shared" si="180"/>
        <v/>
      </c>
      <c r="E11538" s="20" t="s">
        <v>388</v>
      </c>
    </row>
    <row r="11539" spans="1:5" outlineLevel="2" x14ac:dyDescent="0.25">
      <c r="A11539" s="22">
        <v>45532</v>
      </c>
      <c r="B11539" s="20" t="s">
        <v>490</v>
      </c>
      <c r="C11539" s="21">
        <v>70.239999999999995</v>
      </c>
      <c r="D11539" s="3" t="str">
        <f t="shared" si="180"/>
        <v/>
      </c>
      <c r="E11539" s="20" t="s">
        <v>388</v>
      </c>
    </row>
    <row r="11540" spans="1:5" outlineLevel="2" x14ac:dyDescent="0.25">
      <c r="A11540" s="22">
        <v>45532</v>
      </c>
      <c r="B11540" s="20" t="s">
        <v>490</v>
      </c>
      <c r="C11540" s="21">
        <v>70.19</v>
      </c>
      <c r="D11540" s="3" t="str">
        <f t="shared" si="180"/>
        <v/>
      </c>
      <c r="E11540" s="20" t="s">
        <v>388</v>
      </c>
    </row>
    <row r="11541" spans="1:5" outlineLevel="2" x14ac:dyDescent="0.25">
      <c r="A11541" s="22">
        <v>45532</v>
      </c>
      <c r="B11541" s="20" t="s">
        <v>490</v>
      </c>
      <c r="C11541" s="21">
        <v>70.19</v>
      </c>
      <c r="D11541" s="3" t="str">
        <f t="shared" si="180"/>
        <v/>
      </c>
      <c r="E11541" s="20" t="s">
        <v>388</v>
      </c>
    </row>
    <row r="11542" spans="1:5" outlineLevel="2" x14ac:dyDescent="0.25">
      <c r="A11542" s="22">
        <v>45532</v>
      </c>
      <c r="B11542" s="20" t="s">
        <v>490</v>
      </c>
      <c r="C11542" s="21">
        <v>70.19</v>
      </c>
      <c r="D11542" s="3" t="str">
        <f t="shared" si="180"/>
        <v/>
      </c>
      <c r="E11542" s="20" t="s">
        <v>388</v>
      </c>
    </row>
    <row r="11543" spans="1:5" outlineLevel="2" x14ac:dyDescent="0.25">
      <c r="A11543" s="22">
        <v>45532</v>
      </c>
      <c r="B11543" s="20" t="s">
        <v>490</v>
      </c>
      <c r="C11543" s="21">
        <v>70.14</v>
      </c>
      <c r="D11543" s="3" t="str">
        <f t="shared" si="180"/>
        <v/>
      </c>
      <c r="E11543" s="20" t="s">
        <v>388</v>
      </c>
    </row>
    <row r="11544" spans="1:5" outlineLevel="2" x14ac:dyDescent="0.25">
      <c r="A11544" s="22">
        <v>45532</v>
      </c>
      <c r="B11544" s="20" t="s">
        <v>490</v>
      </c>
      <c r="C11544" s="21">
        <v>59.07</v>
      </c>
      <c r="D11544" s="3" t="str">
        <f t="shared" si="180"/>
        <v/>
      </c>
      <c r="E11544" s="20" t="s">
        <v>388</v>
      </c>
    </row>
    <row r="11545" spans="1:5" outlineLevel="1" x14ac:dyDescent="0.25">
      <c r="A11545" s="28">
        <f>A11544</f>
        <v>45532</v>
      </c>
      <c r="B11545" s="29" t="str">
        <f>B11544</f>
        <v>OAK FARMS HOUSTON</v>
      </c>
      <c r="C11545" s="30">
        <f>SUBTOTAL(9,C11313:C11544)</f>
        <v>62303.749999999927</v>
      </c>
      <c r="D11545" s="31" t="str">
        <f t="shared" si="180"/>
        <v>TOTAL</v>
      </c>
      <c r="E11545" s="20"/>
    </row>
    <row r="11546" spans="1:5" outlineLevel="2" x14ac:dyDescent="0.25">
      <c r="A11546" s="22">
        <v>45532</v>
      </c>
      <c r="B11546" s="20" t="s">
        <v>451</v>
      </c>
      <c r="C11546" s="21">
        <v>443.22</v>
      </c>
      <c r="D11546" s="3" t="str">
        <f t="shared" si="180"/>
        <v/>
      </c>
      <c r="E11546" s="20" t="s">
        <v>381</v>
      </c>
    </row>
    <row r="11547" spans="1:5" outlineLevel="1" x14ac:dyDescent="0.25">
      <c r="A11547" s="28">
        <f>A11546</f>
        <v>45532</v>
      </c>
      <c r="B11547" s="29" t="str">
        <f>B11546</f>
        <v>DATAVOX INC</v>
      </c>
      <c r="C11547" s="30">
        <f>SUBTOTAL(9,C11546:C11546)</f>
        <v>443.22</v>
      </c>
      <c r="D11547" s="31" t="str">
        <f t="shared" si="180"/>
        <v>TOTAL</v>
      </c>
      <c r="E11547" s="20"/>
    </row>
    <row r="11548" spans="1:5" outlineLevel="2" x14ac:dyDescent="0.25">
      <c r="A11548" s="22">
        <v>45532</v>
      </c>
      <c r="B11548" s="20" t="s">
        <v>1238</v>
      </c>
      <c r="C11548" s="21">
        <v>140</v>
      </c>
      <c r="D11548" s="3" t="str">
        <f t="shared" si="180"/>
        <v/>
      </c>
      <c r="E11548" s="20" t="s">
        <v>399</v>
      </c>
    </row>
    <row r="11549" spans="1:5" outlineLevel="2" x14ac:dyDescent="0.25">
      <c r="A11549" s="22">
        <v>45532</v>
      </c>
      <c r="B11549" s="20" t="s">
        <v>1238</v>
      </c>
      <c r="C11549" s="21">
        <v>140</v>
      </c>
      <c r="D11549" s="3" t="str">
        <f t="shared" si="180"/>
        <v/>
      </c>
      <c r="E11549" s="20" t="s">
        <v>399</v>
      </c>
    </row>
    <row r="11550" spans="1:5" outlineLevel="1" x14ac:dyDescent="0.25">
      <c r="A11550" s="28">
        <f>A11549</f>
        <v>45532</v>
      </c>
      <c r="B11550" s="29" t="str">
        <f>B11549</f>
        <v>PHILLIP B DAUTRICH JR</v>
      </c>
      <c r="C11550" s="30">
        <f>SUBTOTAL(9,C11548:C11549)</f>
        <v>280</v>
      </c>
      <c r="D11550" s="31" t="str">
        <f t="shared" si="180"/>
        <v>TOTAL</v>
      </c>
      <c r="E11550" s="20"/>
    </row>
    <row r="11551" spans="1:5" outlineLevel="2" x14ac:dyDescent="0.25">
      <c r="A11551" s="22">
        <v>45532</v>
      </c>
      <c r="B11551" s="20" t="s">
        <v>1536</v>
      </c>
      <c r="C11551" s="21">
        <v>8311.41</v>
      </c>
      <c r="D11551" s="3" t="str">
        <f t="shared" si="180"/>
        <v/>
      </c>
      <c r="E11551" s="20" t="s">
        <v>389</v>
      </c>
    </row>
    <row r="11552" spans="1:5" outlineLevel="1" x14ac:dyDescent="0.25">
      <c r="A11552" s="28">
        <f>A11551</f>
        <v>45532</v>
      </c>
      <c r="B11552" s="29" t="str">
        <f>B11551</f>
        <v>DAXWELL</v>
      </c>
      <c r="C11552" s="30">
        <f>SUBTOTAL(9,C11551:C11551)</f>
        <v>8311.41</v>
      </c>
      <c r="D11552" s="31" t="str">
        <f t="shared" si="180"/>
        <v>TOTAL</v>
      </c>
      <c r="E11552" s="20"/>
    </row>
    <row r="11553" spans="1:5" outlineLevel="2" x14ac:dyDescent="0.25">
      <c r="A11553" s="22">
        <v>45532</v>
      </c>
      <c r="B11553" s="20" t="s">
        <v>1537</v>
      </c>
      <c r="C11553" s="21">
        <v>890</v>
      </c>
      <c r="D11553" s="3" t="str">
        <f t="shared" si="180"/>
        <v/>
      </c>
      <c r="E11553" s="20" t="s">
        <v>381</v>
      </c>
    </row>
    <row r="11554" spans="1:5" outlineLevel="2" x14ac:dyDescent="0.25">
      <c r="A11554" s="22">
        <v>45532</v>
      </c>
      <c r="B11554" s="20" t="s">
        <v>1537</v>
      </c>
      <c r="C11554" s="21">
        <v>3027.68</v>
      </c>
      <c r="D11554" s="3" t="str">
        <f t="shared" si="180"/>
        <v/>
      </c>
      <c r="E11554" s="20" t="s">
        <v>381</v>
      </c>
    </row>
    <row r="11555" spans="1:5" outlineLevel="1" x14ac:dyDescent="0.25">
      <c r="A11555" s="28">
        <f>A11554</f>
        <v>45532</v>
      </c>
      <c r="B11555" s="29" t="str">
        <f>B11554</f>
        <v>DANZGEAR</v>
      </c>
      <c r="C11555" s="30">
        <f>SUBTOTAL(9,C11553:C11554)</f>
        <v>3917.68</v>
      </c>
      <c r="D11555" s="31" t="str">
        <f t="shared" si="180"/>
        <v>TOTAL</v>
      </c>
      <c r="E11555" s="20"/>
    </row>
    <row r="11556" spans="1:5" outlineLevel="2" x14ac:dyDescent="0.25">
      <c r="A11556" s="22">
        <v>45532</v>
      </c>
      <c r="B11556" s="20" t="s">
        <v>346</v>
      </c>
      <c r="C11556" s="21">
        <v>304</v>
      </c>
      <c r="D11556" s="3" t="str">
        <f t="shared" si="180"/>
        <v/>
      </c>
      <c r="E11556" s="20" t="s">
        <v>385</v>
      </c>
    </row>
    <row r="11557" spans="1:5" outlineLevel="2" x14ac:dyDescent="0.25">
      <c r="A11557" s="22">
        <v>45532</v>
      </c>
      <c r="B11557" s="20" t="s">
        <v>346</v>
      </c>
      <c r="C11557" s="21">
        <v>538.33000000000004</v>
      </c>
      <c r="D11557" s="3" t="str">
        <f t="shared" si="180"/>
        <v/>
      </c>
      <c r="E11557" s="20" t="s">
        <v>385</v>
      </c>
    </row>
    <row r="11558" spans="1:5" outlineLevel="2" x14ac:dyDescent="0.25">
      <c r="A11558" s="22">
        <v>45532</v>
      </c>
      <c r="B11558" s="20" t="s">
        <v>346</v>
      </c>
      <c r="C11558" s="21">
        <v>401.25</v>
      </c>
      <c r="D11558" s="3" t="str">
        <f t="shared" si="180"/>
        <v/>
      </c>
      <c r="E11558" s="20" t="s">
        <v>385</v>
      </c>
    </row>
    <row r="11559" spans="1:5" outlineLevel="1" x14ac:dyDescent="0.25">
      <c r="A11559" s="28">
        <f>A11558</f>
        <v>45532</v>
      </c>
      <c r="B11559" s="29" t="str">
        <f>B11558</f>
        <v>DEALERS ELECTRICAL SUPPLY</v>
      </c>
      <c r="C11559" s="30">
        <f>SUBTOTAL(9,C11556:C11558)</f>
        <v>1243.58</v>
      </c>
      <c r="D11559" s="31" t="str">
        <f t="shared" si="180"/>
        <v>TOTAL</v>
      </c>
      <c r="E11559" s="20"/>
    </row>
    <row r="11560" spans="1:5" outlineLevel="2" x14ac:dyDescent="0.25">
      <c r="A11560" s="22">
        <v>45532</v>
      </c>
      <c r="B11560" s="20" t="s">
        <v>109</v>
      </c>
      <c r="C11560" s="21">
        <v>441.88</v>
      </c>
      <c r="D11560" s="3" t="str">
        <f t="shared" si="180"/>
        <v/>
      </c>
      <c r="E11560" s="20" t="s">
        <v>385</v>
      </c>
    </row>
    <row r="11561" spans="1:5" outlineLevel="1" x14ac:dyDescent="0.25">
      <c r="A11561" s="28">
        <f>A11560</f>
        <v>45532</v>
      </c>
      <c r="B11561" s="29" t="str">
        <f>B11560</f>
        <v>DELEGARD TOOL</v>
      </c>
      <c r="C11561" s="30">
        <f>SUBTOTAL(9,C11560:C11560)</f>
        <v>441.88</v>
      </c>
      <c r="D11561" s="31" t="str">
        <f t="shared" si="180"/>
        <v>TOTAL</v>
      </c>
      <c r="E11561" s="20"/>
    </row>
    <row r="11562" spans="1:5" outlineLevel="2" x14ac:dyDescent="0.25">
      <c r="A11562" s="22">
        <v>45532</v>
      </c>
      <c r="B11562" s="20" t="s">
        <v>1538</v>
      </c>
      <c r="C11562" s="21">
        <v>2200</v>
      </c>
      <c r="D11562" s="3" t="str">
        <f t="shared" si="180"/>
        <v/>
      </c>
      <c r="E11562" s="20" t="s">
        <v>406</v>
      </c>
    </row>
    <row r="11563" spans="1:5" outlineLevel="2" x14ac:dyDescent="0.25">
      <c r="A11563" s="22">
        <v>45532</v>
      </c>
      <c r="B11563" s="20" t="s">
        <v>1538</v>
      </c>
      <c r="C11563" s="21">
        <v>1540</v>
      </c>
      <c r="D11563" s="3" t="str">
        <f t="shared" si="180"/>
        <v/>
      </c>
      <c r="E11563" s="20" t="s">
        <v>406</v>
      </c>
    </row>
    <row r="11564" spans="1:5" outlineLevel="2" x14ac:dyDescent="0.25">
      <c r="A11564" s="22">
        <v>45532</v>
      </c>
      <c r="B11564" s="20" t="s">
        <v>1538</v>
      </c>
      <c r="C11564" s="21">
        <v>440</v>
      </c>
      <c r="D11564" s="3" t="str">
        <f t="shared" si="180"/>
        <v/>
      </c>
      <c r="E11564" s="20" t="s">
        <v>406</v>
      </c>
    </row>
    <row r="11565" spans="1:5" outlineLevel="1" x14ac:dyDescent="0.25">
      <c r="A11565" s="28">
        <f>A11564</f>
        <v>45532</v>
      </c>
      <c r="B11565" s="29" t="str">
        <f>B11564</f>
        <v>DELTAMATH SOLUTIONS INC</v>
      </c>
      <c r="C11565" s="30">
        <f>SUBTOTAL(9,C11562:C11564)</f>
        <v>4180</v>
      </c>
      <c r="D11565" s="31" t="str">
        <f t="shared" si="180"/>
        <v>TOTAL</v>
      </c>
      <c r="E11565" s="20"/>
    </row>
    <row r="11566" spans="1:5" outlineLevel="2" x14ac:dyDescent="0.25">
      <c r="A11566" s="22">
        <v>45532</v>
      </c>
      <c r="B11566" s="20" t="s">
        <v>1239</v>
      </c>
      <c r="C11566" s="21">
        <v>120</v>
      </c>
      <c r="D11566" s="3" t="str">
        <f t="shared" si="180"/>
        <v/>
      </c>
      <c r="E11566" s="20" t="s">
        <v>399</v>
      </c>
    </row>
    <row r="11567" spans="1:5" outlineLevel="1" x14ac:dyDescent="0.25">
      <c r="A11567" s="28">
        <f>A11566</f>
        <v>45532</v>
      </c>
      <c r="B11567" s="29" t="str">
        <f>B11566</f>
        <v>SCOTT DENTON</v>
      </c>
      <c r="C11567" s="30">
        <f>SUBTOTAL(9,C11566:C11566)</f>
        <v>120</v>
      </c>
      <c r="D11567" s="31" t="str">
        <f t="shared" si="180"/>
        <v>TOTAL</v>
      </c>
      <c r="E11567" s="20"/>
    </row>
    <row r="11568" spans="1:5" outlineLevel="2" x14ac:dyDescent="0.25">
      <c r="A11568" s="22">
        <v>45532</v>
      </c>
      <c r="B11568" s="20" t="s">
        <v>452</v>
      </c>
      <c r="C11568" s="21">
        <v>77.22</v>
      </c>
      <c r="D11568" s="3" t="str">
        <f t="shared" si="180"/>
        <v/>
      </c>
      <c r="E11568" s="20" t="s">
        <v>381</v>
      </c>
    </row>
    <row r="11569" spans="1:5" outlineLevel="2" x14ac:dyDescent="0.25">
      <c r="A11569" s="22">
        <v>45532</v>
      </c>
      <c r="B11569" s="20" t="s">
        <v>452</v>
      </c>
      <c r="C11569" s="21">
        <v>20</v>
      </c>
      <c r="D11569" s="3" t="str">
        <f t="shared" si="180"/>
        <v/>
      </c>
      <c r="E11569" s="20" t="s">
        <v>381</v>
      </c>
    </row>
    <row r="11570" spans="1:5" outlineLevel="1" x14ac:dyDescent="0.25">
      <c r="A11570" s="28">
        <f>A11569</f>
        <v>45532</v>
      </c>
      <c r="B11570" s="29" t="str">
        <f>B11569</f>
        <v>DESIGN STUDIO 44 LLC</v>
      </c>
      <c r="C11570" s="30">
        <f>SUBTOTAL(9,C11568:C11569)</f>
        <v>97.22</v>
      </c>
      <c r="D11570" s="31" t="str">
        <f t="shared" si="180"/>
        <v>TOTAL</v>
      </c>
      <c r="E11570" s="20"/>
    </row>
    <row r="11571" spans="1:5" outlineLevel="2" x14ac:dyDescent="0.25">
      <c r="A11571" s="22">
        <v>45532</v>
      </c>
      <c r="B11571" s="20" t="s">
        <v>535</v>
      </c>
      <c r="C11571" s="21">
        <v>874</v>
      </c>
      <c r="D11571" s="3" t="str">
        <f t="shared" si="180"/>
        <v/>
      </c>
      <c r="E11571" s="20" t="s">
        <v>399</v>
      </c>
    </row>
    <row r="11572" spans="1:5" outlineLevel="1" x14ac:dyDescent="0.25">
      <c r="A11572" s="28">
        <f>A11571</f>
        <v>45532</v>
      </c>
      <c r="B11572" s="29" t="str">
        <f>B11571</f>
        <v>DOLORES HERNANDEZ</v>
      </c>
      <c r="C11572" s="30">
        <f>SUBTOTAL(9,C11571:C11571)</f>
        <v>874</v>
      </c>
      <c r="D11572" s="31" t="str">
        <f t="shared" si="180"/>
        <v>TOTAL</v>
      </c>
      <c r="E11572" s="20"/>
    </row>
    <row r="11573" spans="1:5" outlineLevel="2" x14ac:dyDescent="0.25">
      <c r="A11573" s="22">
        <v>45532</v>
      </c>
      <c r="B11573" s="20" t="s">
        <v>536</v>
      </c>
      <c r="C11573" s="21">
        <v>1027.55</v>
      </c>
      <c r="D11573" s="3" t="str">
        <f t="shared" si="180"/>
        <v/>
      </c>
      <c r="E11573" s="20" t="s">
        <v>384</v>
      </c>
    </row>
    <row r="11574" spans="1:5" outlineLevel="2" x14ac:dyDescent="0.25">
      <c r="A11574" s="22">
        <v>45532</v>
      </c>
      <c r="B11574" s="20" t="s">
        <v>536</v>
      </c>
      <c r="C11574" s="21">
        <v>975</v>
      </c>
      <c r="D11574" s="3" t="str">
        <f t="shared" si="180"/>
        <v/>
      </c>
      <c r="E11574" s="20" t="s">
        <v>381</v>
      </c>
    </row>
    <row r="11575" spans="1:5" outlineLevel="1" x14ac:dyDescent="0.25">
      <c r="A11575" s="28">
        <f>A11574</f>
        <v>45532</v>
      </c>
      <c r="B11575" s="29" t="str">
        <f>B11574</f>
        <v>DILLY CAMPUS SUPPLY LLC</v>
      </c>
      <c r="C11575" s="30">
        <f>SUBTOTAL(9,C11573:C11574)</f>
        <v>2002.55</v>
      </c>
      <c r="D11575" s="31" t="str">
        <f t="shared" si="180"/>
        <v>TOTAL</v>
      </c>
      <c r="E11575" s="20"/>
    </row>
    <row r="11576" spans="1:5" outlineLevel="2" x14ac:dyDescent="0.25">
      <c r="A11576" s="22">
        <v>45532</v>
      </c>
      <c r="B11576" s="20" t="s">
        <v>1539</v>
      </c>
      <c r="C11576" s="21">
        <v>200</v>
      </c>
      <c r="D11576" s="3" t="str">
        <f t="shared" si="180"/>
        <v/>
      </c>
      <c r="E11576" s="20" t="s">
        <v>403</v>
      </c>
    </row>
    <row r="11577" spans="1:5" outlineLevel="1" x14ac:dyDescent="0.25">
      <c r="A11577" s="28">
        <f>A11576</f>
        <v>45532</v>
      </c>
      <c r="B11577" s="29" t="str">
        <f>B11576</f>
        <v>DIRECTORS CHOICE LLP</v>
      </c>
      <c r="C11577" s="30">
        <f>SUBTOTAL(9,C11576:C11576)</f>
        <v>200</v>
      </c>
      <c r="D11577" s="31" t="str">
        <f t="shared" si="180"/>
        <v>TOTAL</v>
      </c>
      <c r="E11577" s="20"/>
    </row>
    <row r="11578" spans="1:5" outlineLevel="2" x14ac:dyDescent="0.25">
      <c r="A11578" s="22">
        <v>45532</v>
      </c>
      <c r="B11578" s="20" t="s">
        <v>1540</v>
      </c>
      <c r="C11578" s="21">
        <v>1150</v>
      </c>
      <c r="D11578" s="3" t="str">
        <f t="shared" si="180"/>
        <v/>
      </c>
      <c r="E11578" s="20" t="s">
        <v>392</v>
      </c>
    </row>
    <row r="11579" spans="1:5" outlineLevel="1" x14ac:dyDescent="0.25">
      <c r="A11579" s="28">
        <f>A11578</f>
        <v>45532</v>
      </c>
      <c r="B11579" s="29" t="str">
        <f>B11578</f>
        <v>DISCOVERY EDUCATION INC</v>
      </c>
      <c r="C11579" s="30">
        <f>SUBTOTAL(9,C11578:C11578)</f>
        <v>1150</v>
      </c>
      <c r="D11579" s="31" t="str">
        <f t="shared" si="180"/>
        <v>TOTAL</v>
      </c>
      <c r="E11579" s="20"/>
    </row>
    <row r="11580" spans="1:5" outlineLevel="2" x14ac:dyDescent="0.25">
      <c r="A11580" s="22">
        <v>45532</v>
      </c>
      <c r="B11580" s="20" t="s">
        <v>111</v>
      </c>
      <c r="C11580" s="21">
        <v>217961.57</v>
      </c>
      <c r="D11580" s="3" t="str">
        <f t="shared" si="180"/>
        <v/>
      </c>
      <c r="E11580" s="20" t="s">
        <v>401</v>
      </c>
    </row>
    <row r="11581" spans="1:5" outlineLevel="2" x14ac:dyDescent="0.25">
      <c r="A11581" s="22">
        <v>45532</v>
      </c>
      <c r="B11581" s="20" t="s">
        <v>111</v>
      </c>
      <c r="C11581" s="21">
        <v>405957.75</v>
      </c>
      <c r="D11581" s="3" t="str">
        <f t="shared" si="180"/>
        <v/>
      </c>
      <c r="E11581" s="20" t="s">
        <v>401</v>
      </c>
    </row>
    <row r="11582" spans="1:5" outlineLevel="2" x14ac:dyDescent="0.25">
      <c r="A11582" s="22">
        <v>45532</v>
      </c>
      <c r="B11582" s="20" t="s">
        <v>111</v>
      </c>
      <c r="C11582" s="21">
        <v>221172.17</v>
      </c>
      <c r="D11582" s="3" t="str">
        <f t="shared" si="180"/>
        <v/>
      </c>
      <c r="E11582" s="20" t="s">
        <v>401</v>
      </c>
    </row>
    <row r="11583" spans="1:5" outlineLevel="2" x14ac:dyDescent="0.25">
      <c r="A11583" s="22">
        <v>45532</v>
      </c>
      <c r="B11583" s="20" t="s">
        <v>111</v>
      </c>
      <c r="C11583" s="21">
        <v>344981.75</v>
      </c>
      <c r="D11583" s="3" t="str">
        <f t="shared" si="180"/>
        <v/>
      </c>
      <c r="E11583" s="20" t="s">
        <v>401</v>
      </c>
    </row>
    <row r="11584" spans="1:5" outlineLevel="2" x14ac:dyDescent="0.25">
      <c r="A11584" s="22">
        <v>45532</v>
      </c>
      <c r="B11584" s="20" t="s">
        <v>111</v>
      </c>
      <c r="C11584" s="21">
        <v>334212.24</v>
      </c>
      <c r="D11584" s="3" t="str">
        <f t="shared" si="180"/>
        <v/>
      </c>
      <c r="E11584" s="20" t="s">
        <v>401</v>
      </c>
    </row>
    <row r="11585" spans="1:5" outlineLevel="1" x14ac:dyDescent="0.25">
      <c r="A11585" s="28">
        <f>A11584</f>
        <v>45532</v>
      </c>
      <c r="B11585" s="29" t="str">
        <f>B11584</f>
        <v>DIVISIONONE CONSTRUCTION LLC</v>
      </c>
      <c r="C11585" s="30">
        <f>SUBTOTAL(9,C11580:C11584)</f>
        <v>1524285.4800000002</v>
      </c>
      <c r="D11585" s="31" t="str">
        <f t="shared" si="180"/>
        <v>TOTAL</v>
      </c>
      <c r="E11585" s="20"/>
    </row>
    <row r="11586" spans="1:5" outlineLevel="2" x14ac:dyDescent="0.25">
      <c r="A11586" s="22">
        <v>45532</v>
      </c>
      <c r="B11586" s="20" t="s">
        <v>236</v>
      </c>
      <c r="C11586" s="21">
        <v>3127180.55</v>
      </c>
      <c r="D11586" s="3" t="str">
        <f t="shared" si="180"/>
        <v/>
      </c>
      <c r="E11586" s="20" t="s">
        <v>428</v>
      </c>
    </row>
    <row r="11587" spans="1:5" outlineLevel="1" x14ac:dyDescent="0.25">
      <c r="A11587" s="28">
        <f>A11586</f>
        <v>45532</v>
      </c>
      <c r="B11587" s="29" t="str">
        <f>B11586</f>
        <v>DRYMALLA CONSTRUCTION COMPANY INC</v>
      </c>
      <c r="C11587" s="30">
        <f>SUBTOTAL(9,C11586:C11586)</f>
        <v>3127180.55</v>
      </c>
      <c r="D11587" s="31" t="str">
        <f t="shared" si="180"/>
        <v>TOTAL</v>
      </c>
      <c r="E11587" s="20"/>
    </row>
    <row r="11588" spans="1:5" outlineLevel="2" x14ac:dyDescent="0.25">
      <c r="A11588" s="22">
        <v>45532</v>
      </c>
      <c r="B11588" s="20" t="s">
        <v>1541</v>
      </c>
      <c r="C11588" s="21">
        <v>870.32</v>
      </c>
      <c r="D11588" s="3" t="str">
        <f t="shared" si="180"/>
        <v/>
      </c>
      <c r="E11588" s="20" t="s">
        <v>385</v>
      </c>
    </row>
    <row r="11589" spans="1:5" outlineLevel="1" x14ac:dyDescent="0.25">
      <c r="A11589" s="28">
        <f>A11588</f>
        <v>45532</v>
      </c>
      <c r="B11589" s="29" t="str">
        <f>B11588</f>
        <v>DESIGN SECURITY CONTROLS</v>
      </c>
      <c r="C11589" s="30">
        <f>SUBTOTAL(9,C11588:C11588)</f>
        <v>870.32</v>
      </c>
      <c r="D11589" s="31" t="str">
        <f t="shared" si="180"/>
        <v>TOTAL</v>
      </c>
      <c r="E11589" s="20"/>
    </row>
    <row r="11590" spans="1:5" outlineLevel="2" x14ac:dyDescent="0.25">
      <c r="A11590" s="22">
        <v>45532</v>
      </c>
      <c r="B11590" s="20" t="s">
        <v>1542</v>
      </c>
      <c r="C11590" s="21">
        <v>1000</v>
      </c>
      <c r="D11590" s="3" t="str">
        <f t="shared" si="180"/>
        <v/>
      </c>
      <c r="E11590" s="20" t="s">
        <v>382</v>
      </c>
    </row>
    <row r="11591" spans="1:5" outlineLevel="1" x14ac:dyDescent="0.25">
      <c r="A11591" s="28">
        <f>A11590</f>
        <v>45532</v>
      </c>
      <c r="B11591" s="29" t="str">
        <f>B11590</f>
        <v>DUKE UNIVERSITY</v>
      </c>
      <c r="C11591" s="30">
        <f>SUBTOTAL(9,C11590:C11590)</f>
        <v>1000</v>
      </c>
      <c r="D11591" s="31" t="str">
        <f t="shared" si="180"/>
        <v>TOTAL</v>
      </c>
      <c r="E11591" s="20"/>
    </row>
    <row r="11592" spans="1:5" outlineLevel="2" x14ac:dyDescent="0.25">
      <c r="A11592" s="22">
        <v>45532</v>
      </c>
      <c r="B11592" s="20" t="s">
        <v>112</v>
      </c>
      <c r="C11592" s="21">
        <v>24.14</v>
      </c>
      <c r="D11592" s="3" t="str">
        <f t="shared" ref="D11592:D11655" si="181">IF(E11592=0,"TOTAL","")</f>
        <v/>
      </c>
      <c r="E11592" s="20" t="s">
        <v>381</v>
      </c>
    </row>
    <row r="11593" spans="1:5" outlineLevel="1" x14ac:dyDescent="0.25">
      <c r="A11593" s="28">
        <f>A11592</f>
        <v>45532</v>
      </c>
      <c r="B11593" s="29" t="str">
        <f>B11592</f>
        <v>ERIC ARMIN INC</v>
      </c>
      <c r="C11593" s="30">
        <f>SUBTOTAL(9,C11592:C11592)</f>
        <v>24.14</v>
      </c>
      <c r="D11593" s="31" t="str">
        <f t="shared" si="181"/>
        <v>TOTAL</v>
      </c>
      <c r="E11593" s="20"/>
    </row>
    <row r="11594" spans="1:5" outlineLevel="2" x14ac:dyDescent="0.25">
      <c r="A11594" s="22">
        <v>45532</v>
      </c>
      <c r="B11594" s="20" t="s">
        <v>1246</v>
      </c>
      <c r="C11594" s="21">
        <v>140</v>
      </c>
      <c r="D11594" s="3" t="str">
        <f t="shared" si="181"/>
        <v/>
      </c>
      <c r="E11594" s="20" t="s">
        <v>399</v>
      </c>
    </row>
    <row r="11595" spans="1:5" outlineLevel="2" x14ac:dyDescent="0.25">
      <c r="A11595" s="22">
        <v>45532</v>
      </c>
      <c r="B11595" s="20" t="s">
        <v>1246</v>
      </c>
      <c r="C11595" s="21">
        <v>140</v>
      </c>
      <c r="D11595" s="3" t="str">
        <f t="shared" si="181"/>
        <v/>
      </c>
      <c r="E11595" s="20" t="s">
        <v>399</v>
      </c>
    </row>
    <row r="11596" spans="1:5" outlineLevel="2" x14ac:dyDescent="0.25">
      <c r="A11596" s="22">
        <v>45532</v>
      </c>
      <c r="B11596" s="20" t="s">
        <v>1246</v>
      </c>
      <c r="C11596" s="21">
        <v>160</v>
      </c>
      <c r="D11596" s="3" t="str">
        <f t="shared" si="181"/>
        <v/>
      </c>
      <c r="E11596" s="20" t="s">
        <v>399</v>
      </c>
    </row>
    <row r="11597" spans="1:5" outlineLevel="1" x14ac:dyDescent="0.25">
      <c r="A11597" s="28">
        <f>A11596</f>
        <v>45532</v>
      </c>
      <c r="B11597" s="29" t="str">
        <f>B11596</f>
        <v>RAMSEY EBRECHT</v>
      </c>
      <c r="C11597" s="30">
        <f>SUBTOTAL(9,C11594:C11596)</f>
        <v>440</v>
      </c>
      <c r="D11597" s="31" t="str">
        <f t="shared" si="181"/>
        <v>TOTAL</v>
      </c>
      <c r="E11597" s="20"/>
    </row>
    <row r="11598" spans="1:5" outlineLevel="2" x14ac:dyDescent="0.25">
      <c r="A11598" s="22">
        <v>45532</v>
      </c>
      <c r="B11598" s="20" t="s">
        <v>1543</v>
      </c>
      <c r="C11598" s="21">
        <v>245</v>
      </c>
      <c r="D11598" s="3" t="str">
        <f t="shared" si="181"/>
        <v/>
      </c>
      <c r="E11598" s="20" t="s">
        <v>392</v>
      </c>
    </row>
    <row r="11599" spans="1:5" outlineLevel="1" x14ac:dyDescent="0.25">
      <c r="A11599" s="28">
        <f>A11598</f>
        <v>45532</v>
      </c>
      <c r="B11599" s="29" t="str">
        <f>B11598</f>
        <v>ED311</v>
      </c>
      <c r="C11599" s="30">
        <f>SUBTOTAL(9,C11598:C11598)</f>
        <v>245</v>
      </c>
      <c r="D11599" s="31" t="str">
        <f t="shared" si="181"/>
        <v>TOTAL</v>
      </c>
      <c r="E11599" s="20"/>
    </row>
    <row r="11600" spans="1:5" outlineLevel="2" x14ac:dyDescent="0.25">
      <c r="A11600" s="22">
        <v>45532</v>
      </c>
      <c r="B11600" s="20" t="s">
        <v>113</v>
      </c>
      <c r="C11600" s="21">
        <v>220</v>
      </c>
      <c r="D11600" s="3" t="str">
        <f t="shared" si="181"/>
        <v/>
      </c>
      <c r="E11600" s="20" t="s">
        <v>381</v>
      </c>
    </row>
    <row r="11601" spans="1:5" outlineLevel="2" x14ac:dyDescent="0.25">
      <c r="A11601" s="22">
        <v>45532</v>
      </c>
      <c r="B11601" s="20" t="s">
        <v>113</v>
      </c>
      <c r="C11601" s="21">
        <v>440</v>
      </c>
      <c r="D11601" s="3" t="str">
        <f t="shared" si="181"/>
        <v/>
      </c>
      <c r="E11601" s="20" t="s">
        <v>381</v>
      </c>
    </row>
    <row r="11602" spans="1:5" outlineLevel="2" x14ac:dyDescent="0.25">
      <c r="A11602" s="22">
        <v>45532</v>
      </c>
      <c r="B11602" s="20" t="s">
        <v>113</v>
      </c>
      <c r="C11602" s="21">
        <v>220</v>
      </c>
      <c r="D11602" s="3" t="str">
        <f t="shared" si="181"/>
        <v/>
      </c>
      <c r="E11602" s="20" t="s">
        <v>381</v>
      </c>
    </row>
    <row r="11603" spans="1:5" outlineLevel="2" x14ac:dyDescent="0.25">
      <c r="A11603" s="22">
        <v>45532</v>
      </c>
      <c r="B11603" s="20" t="s">
        <v>113</v>
      </c>
      <c r="C11603" s="21">
        <v>55</v>
      </c>
      <c r="D11603" s="3" t="str">
        <f t="shared" si="181"/>
        <v/>
      </c>
      <c r="E11603" s="20" t="s">
        <v>381</v>
      </c>
    </row>
    <row r="11604" spans="1:5" outlineLevel="1" x14ac:dyDescent="0.25">
      <c r="A11604" s="28">
        <f>A11603</f>
        <v>45532</v>
      </c>
      <c r="B11604" s="29" t="str">
        <f>B11603</f>
        <v>EDUCATIONAL TESTING SERVICE</v>
      </c>
      <c r="C11604" s="30">
        <f>SUBTOTAL(9,C11600:C11603)</f>
        <v>935</v>
      </c>
      <c r="D11604" s="31" t="str">
        <f t="shared" si="181"/>
        <v>TOTAL</v>
      </c>
      <c r="E11604" s="20"/>
    </row>
    <row r="11605" spans="1:5" outlineLevel="2" x14ac:dyDescent="0.25">
      <c r="A11605" s="22">
        <v>45532</v>
      </c>
      <c r="B11605" s="20" t="s">
        <v>1248</v>
      </c>
      <c r="C11605" s="21">
        <v>140</v>
      </c>
      <c r="D11605" s="3" t="str">
        <f t="shared" si="181"/>
        <v/>
      </c>
      <c r="E11605" s="20" t="s">
        <v>399</v>
      </c>
    </row>
    <row r="11606" spans="1:5" outlineLevel="2" x14ac:dyDescent="0.25">
      <c r="A11606" s="22">
        <v>45532</v>
      </c>
      <c r="B11606" s="20" t="s">
        <v>1248</v>
      </c>
      <c r="C11606" s="21">
        <v>215</v>
      </c>
      <c r="D11606" s="3" t="str">
        <f t="shared" si="181"/>
        <v/>
      </c>
      <c r="E11606" s="20" t="s">
        <v>399</v>
      </c>
    </row>
    <row r="11607" spans="1:5" outlineLevel="2" x14ac:dyDescent="0.25">
      <c r="A11607" s="22">
        <v>45532</v>
      </c>
      <c r="B11607" s="20" t="s">
        <v>1248</v>
      </c>
      <c r="C11607" s="21">
        <v>140</v>
      </c>
      <c r="D11607" s="3" t="str">
        <f t="shared" si="181"/>
        <v/>
      </c>
      <c r="E11607" s="20" t="s">
        <v>399</v>
      </c>
    </row>
    <row r="11608" spans="1:5" outlineLevel="2" x14ac:dyDescent="0.25">
      <c r="A11608" s="22">
        <v>45532</v>
      </c>
      <c r="B11608" s="20" t="s">
        <v>1248</v>
      </c>
      <c r="C11608" s="21">
        <v>165</v>
      </c>
      <c r="D11608" s="3" t="str">
        <f t="shared" si="181"/>
        <v/>
      </c>
      <c r="E11608" s="20" t="s">
        <v>399</v>
      </c>
    </row>
    <row r="11609" spans="1:5" outlineLevel="1" x14ac:dyDescent="0.25">
      <c r="A11609" s="28">
        <f>A11608</f>
        <v>45532</v>
      </c>
      <c r="B11609" s="29" t="str">
        <f>B11608</f>
        <v>SHAUNA RENAE ELLER</v>
      </c>
      <c r="C11609" s="30">
        <f>SUBTOTAL(9,C11605:C11608)</f>
        <v>660</v>
      </c>
      <c r="D11609" s="31" t="str">
        <f t="shared" si="181"/>
        <v>TOTAL</v>
      </c>
      <c r="E11609" s="20"/>
    </row>
    <row r="11610" spans="1:5" outlineLevel="2" x14ac:dyDescent="0.25">
      <c r="A11610" s="22">
        <v>45532</v>
      </c>
      <c r="B11610" s="20" t="s">
        <v>505</v>
      </c>
      <c r="C11610" s="21">
        <v>2000</v>
      </c>
      <c r="D11610" s="3" t="str">
        <f t="shared" si="181"/>
        <v/>
      </c>
      <c r="E11610" s="20" t="s">
        <v>431</v>
      </c>
    </row>
    <row r="11611" spans="1:5" outlineLevel="1" x14ac:dyDescent="0.25">
      <c r="A11611" s="28">
        <f>A11610</f>
        <v>45532</v>
      </c>
      <c r="B11611" s="29" t="str">
        <f>B11610</f>
        <v>AMY ELLINGSON</v>
      </c>
      <c r="C11611" s="30">
        <f>SUBTOTAL(9,C11610:C11610)</f>
        <v>2000</v>
      </c>
      <c r="D11611" s="31" t="str">
        <f t="shared" si="181"/>
        <v>TOTAL</v>
      </c>
      <c r="E11611" s="20"/>
    </row>
    <row r="11612" spans="1:5" outlineLevel="2" x14ac:dyDescent="0.25">
      <c r="A11612" s="22">
        <v>45532</v>
      </c>
      <c r="B11612" s="20" t="s">
        <v>115</v>
      </c>
      <c r="C11612" s="21">
        <v>242.63</v>
      </c>
      <c r="D11612" s="3" t="str">
        <f t="shared" si="181"/>
        <v/>
      </c>
      <c r="E11612" s="20" t="s">
        <v>385</v>
      </c>
    </row>
    <row r="11613" spans="1:5" outlineLevel="2" x14ac:dyDescent="0.25">
      <c r="A11613" s="22">
        <v>45532</v>
      </c>
      <c r="B11613" s="20" t="s">
        <v>115</v>
      </c>
      <c r="C11613" s="21">
        <v>24.16</v>
      </c>
      <c r="D11613" s="3" t="str">
        <f t="shared" si="181"/>
        <v/>
      </c>
      <c r="E11613" s="20" t="s">
        <v>385</v>
      </c>
    </row>
    <row r="11614" spans="1:5" outlineLevel="2" x14ac:dyDescent="0.25">
      <c r="A11614" s="22">
        <v>45532</v>
      </c>
      <c r="B11614" s="20" t="s">
        <v>115</v>
      </c>
      <c r="C11614" s="21">
        <v>120.6</v>
      </c>
      <c r="D11614" s="3" t="str">
        <f t="shared" si="181"/>
        <v/>
      </c>
      <c r="E11614" s="20" t="s">
        <v>385</v>
      </c>
    </row>
    <row r="11615" spans="1:5" outlineLevel="2" x14ac:dyDescent="0.25">
      <c r="A11615" s="22">
        <v>45532</v>
      </c>
      <c r="B11615" s="20" t="s">
        <v>115</v>
      </c>
      <c r="C11615" s="21">
        <v>104.5</v>
      </c>
      <c r="D11615" s="3" t="str">
        <f t="shared" si="181"/>
        <v/>
      </c>
      <c r="E11615" s="20" t="s">
        <v>385</v>
      </c>
    </row>
    <row r="11616" spans="1:5" outlineLevel="2" x14ac:dyDescent="0.25">
      <c r="A11616" s="22">
        <v>45532</v>
      </c>
      <c r="B11616" s="20" t="s">
        <v>115</v>
      </c>
      <c r="C11616" s="21">
        <v>-39.159999999999997</v>
      </c>
      <c r="D11616" s="3" t="str">
        <f t="shared" si="181"/>
        <v/>
      </c>
      <c r="E11616" s="20" t="s">
        <v>385</v>
      </c>
    </row>
    <row r="11617" spans="1:5" outlineLevel="2" x14ac:dyDescent="0.25">
      <c r="A11617" s="22">
        <v>45532</v>
      </c>
      <c r="B11617" s="20" t="s">
        <v>115</v>
      </c>
      <c r="C11617" s="21">
        <v>961.87</v>
      </c>
      <c r="D11617" s="3" t="str">
        <f t="shared" si="181"/>
        <v/>
      </c>
      <c r="E11617" s="20" t="s">
        <v>385</v>
      </c>
    </row>
    <row r="11618" spans="1:5" outlineLevel="2" x14ac:dyDescent="0.25">
      <c r="A11618" s="22">
        <v>45532</v>
      </c>
      <c r="B11618" s="20" t="s">
        <v>115</v>
      </c>
      <c r="C11618" s="21">
        <v>1200</v>
      </c>
      <c r="D11618" s="3" t="str">
        <f t="shared" si="181"/>
        <v/>
      </c>
      <c r="E11618" s="20" t="s">
        <v>385</v>
      </c>
    </row>
    <row r="11619" spans="1:5" outlineLevel="1" x14ac:dyDescent="0.25">
      <c r="A11619" s="28">
        <f>A11618</f>
        <v>45532</v>
      </c>
      <c r="B11619" s="29" t="str">
        <f>B11618</f>
        <v>ELLIOTT ELECTRIC SUPPLY INC</v>
      </c>
      <c r="C11619" s="30">
        <f>SUBTOTAL(9,C11612:C11618)</f>
        <v>2614.6</v>
      </c>
      <c r="D11619" s="31" t="str">
        <f t="shared" si="181"/>
        <v>TOTAL</v>
      </c>
      <c r="E11619" s="20"/>
    </row>
    <row r="11620" spans="1:5" outlineLevel="2" x14ac:dyDescent="0.25">
      <c r="A11620" s="22">
        <v>45532</v>
      </c>
      <c r="B11620" s="20" t="s">
        <v>1268</v>
      </c>
      <c r="C11620" s="21">
        <v>188.1</v>
      </c>
      <c r="D11620" s="3" t="str">
        <f t="shared" si="181"/>
        <v/>
      </c>
      <c r="E11620" s="20" t="s">
        <v>392</v>
      </c>
    </row>
    <row r="11621" spans="1:5" outlineLevel="2" x14ac:dyDescent="0.25">
      <c r="A11621" s="22">
        <v>45532</v>
      </c>
      <c r="B11621" s="20" t="s">
        <v>1268</v>
      </c>
      <c r="C11621" s="21">
        <v>235.27</v>
      </c>
      <c r="D11621" s="3" t="str">
        <f t="shared" si="181"/>
        <v/>
      </c>
      <c r="E11621" s="20" t="s">
        <v>392</v>
      </c>
    </row>
    <row r="11622" spans="1:5" outlineLevel="1" x14ac:dyDescent="0.25">
      <c r="A11622" s="28">
        <f>A11621</f>
        <v>45532</v>
      </c>
      <c r="B11622" s="29" t="str">
        <f>B11621</f>
        <v>ANGELICA ROSAS-TORRES</v>
      </c>
      <c r="C11622" s="30">
        <f>SUBTOTAL(9,C11620:C11621)</f>
        <v>423.37</v>
      </c>
      <c r="D11622" s="31" t="str">
        <f t="shared" si="181"/>
        <v>TOTAL</v>
      </c>
      <c r="E11622" s="20"/>
    </row>
    <row r="11623" spans="1:5" outlineLevel="2" x14ac:dyDescent="0.25">
      <c r="A11623" s="22">
        <v>45532</v>
      </c>
      <c r="B11623" s="20" t="s">
        <v>116</v>
      </c>
      <c r="C11623" s="21">
        <v>13.46</v>
      </c>
      <c r="D11623" s="3" t="str">
        <f t="shared" si="181"/>
        <v/>
      </c>
      <c r="E11623" s="20" t="s">
        <v>381</v>
      </c>
    </row>
    <row r="11624" spans="1:5" outlineLevel="2" x14ac:dyDescent="0.25">
      <c r="A11624" s="22">
        <v>45532</v>
      </c>
      <c r="B11624" s="20" t="s">
        <v>116</v>
      </c>
      <c r="C11624" s="21">
        <v>32.159999999999997</v>
      </c>
      <c r="D11624" s="3" t="str">
        <f t="shared" si="181"/>
        <v/>
      </c>
      <c r="E11624" s="20" t="s">
        <v>392</v>
      </c>
    </row>
    <row r="11625" spans="1:5" outlineLevel="1" x14ac:dyDescent="0.25">
      <c r="A11625" s="28">
        <f>A11624</f>
        <v>45532</v>
      </c>
      <c r="B11625" s="29" t="str">
        <f>B11624</f>
        <v>ANNA HINOJOSA</v>
      </c>
      <c r="C11625" s="30">
        <f>SUBTOTAL(9,C11623:C11624)</f>
        <v>45.62</v>
      </c>
      <c r="D11625" s="31" t="str">
        <f t="shared" si="181"/>
        <v>TOTAL</v>
      </c>
      <c r="E11625" s="20"/>
    </row>
    <row r="11626" spans="1:5" outlineLevel="2" x14ac:dyDescent="0.25">
      <c r="A11626" s="22">
        <v>45532</v>
      </c>
      <c r="B11626" s="20" t="s">
        <v>1544</v>
      </c>
      <c r="C11626" s="21">
        <v>92.26</v>
      </c>
      <c r="D11626" s="3" t="str">
        <f t="shared" si="181"/>
        <v/>
      </c>
      <c r="E11626" s="20" t="s">
        <v>392</v>
      </c>
    </row>
    <row r="11627" spans="1:5" outlineLevel="2" x14ac:dyDescent="0.25">
      <c r="A11627" s="22">
        <v>45532</v>
      </c>
      <c r="B11627" s="20" t="s">
        <v>1544</v>
      </c>
      <c r="C11627" s="21">
        <v>43.23</v>
      </c>
      <c r="D11627" s="3" t="str">
        <f t="shared" si="181"/>
        <v/>
      </c>
      <c r="E11627" s="20" t="s">
        <v>392</v>
      </c>
    </row>
    <row r="11628" spans="1:5" outlineLevel="1" x14ac:dyDescent="0.25">
      <c r="A11628" s="28">
        <f>A11627</f>
        <v>45532</v>
      </c>
      <c r="B11628" s="29" t="str">
        <f>B11627</f>
        <v>BETH LYNCH</v>
      </c>
      <c r="C11628" s="30">
        <f>SUBTOTAL(9,C11626:C11627)</f>
        <v>135.49</v>
      </c>
      <c r="D11628" s="31" t="str">
        <f t="shared" si="181"/>
        <v>TOTAL</v>
      </c>
      <c r="E11628" s="20"/>
    </row>
    <row r="11629" spans="1:5" outlineLevel="2" x14ac:dyDescent="0.25">
      <c r="A11629" s="22">
        <v>45532</v>
      </c>
      <c r="B11629" s="20" t="s">
        <v>1545</v>
      </c>
      <c r="C11629" s="21">
        <v>4.72</v>
      </c>
      <c r="D11629" s="3" t="str">
        <f t="shared" si="181"/>
        <v/>
      </c>
      <c r="E11629" s="20" t="s">
        <v>392</v>
      </c>
    </row>
    <row r="11630" spans="1:5" outlineLevel="2" x14ac:dyDescent="0.25">
      <c r="A11630" s="22">
        <v>45532</v>
      </c>
      <c r="B11630" s="20" t="s">
        <v>1545</v>
      </c>
      <c r="C11630" s="21">
        <v>9.17</v>
      </c>
      <c r="D11630" s="3" t="str">
        <f t="shared" si="181"/>
        <v/>
      </c>
      <c r="E11630" s="20" t="s">
        <v>392</v>
      </c>
    </row>
    <row r="11631" spans="1:5" outlineLevel="1" x14ac:dyDescent="0.25">
      <c r="A11631" s="28">
        <f>A11630</f>
        <v>45532</v>
      </c>
      <c r="B11631" s="29" t="str">
        <f>B11630</f>
        <v>BLANCA MORENO</v>
      </c>
      <c r="C11631" s="30">
        <f>SUBTOTAL(9,C11629:C11630)</f>
        <v>13.89</v>
      </c>
      <c r="D11631" s="31" t="str">
        <f t="shared" si="181"/>
        <v>TOTAL</v>
      </c>
      <c r="E11631" s="20"/>
    </row>
    <row r="11632" spans="1:5" outlineLevel="2" x14ac:dyDescent="0.25">
      <c r="A11632" s="22">
        <v>45532</v>
      </c>
      <c r="B11632" s="20" t="s">
        <v>1546</v>
      </c>
      <c r="C11632" s="21">
        <v>254.6</v>
      </c>
      <c r="D11632" s="3" t="str">
        <f t="shared" si="181"/>
        <v/>
      </c>
      <c r="E11632" s="20" t="s">
        <v>392</v>
      </c>
    </row>
    <row r="11633" spans="1:5" outlineLevel="2" x14ac:dyDescent="0.25">
      <c r="A11633" s="22">
        <v>45532</v>
      </c>
      <c r="B11633" s="20" t="s">
        <v>1546</v>
      </c>
      <c r="C11633" s="21">
        <v>48.14</v>
      </c>
      <c r="D11633" s="3" t="str">
        <f t="shared" si="181"/>
        <v/>
      </c>
      <c r="E11633" s="20" t="s">
        <v>387</v>
      </c>
    </row>
    <row r="11634" spans="1:5" outlineLevel="2" x14ac:dyDescent="0.25">
      <c r="A11634" s="22">
        <v>45532</v>
      </c>
      <c r="B11634" s="20" t="s">
        <v>1546</v>
      </c>
      <c r="C11634" s="21">
        <v>192.51</v>
      </c>
      <c r="D11634" s="3" t="str">
        <f t="shared" si="181"/>
        <v/>
      </c>
      <c r="E11634" s="20" t="s">
        <v>384</v>
      </c>
    </row>
    <row r="11635" spans="1:5" outlineLevel="1" x14ac:dyDescent="0.25">
      <c r="A11635" s="28">
        <f>A11634</f>
        <v>45532</v>
      </c>
      <c r="B11635" s="29" t="str">
        <f>B11634</f>
        <v>CHARMAINE HOBIN</v>
      </c>
      <c r="C11635" s="30">
        <f>SUBTOTAL(9,C11632:C11634)</f>
        <v>495.25</v>
      </c>
      <c r="D11635" s="31" t="str">
        <f t="shared" si="181"/>
        <v>TOTAL</v>
      </c>
      <c r="E11635" s="20"/>
    </row>
    <row r="11636" spans="1:5" outlineLevel="2" x14ac:dyDescent="0.25">
      <c r="A11636" s="22">
        <v>45532</v>
      </c>
      <c r="B11636" s="20" t="s">
        <v>941</v>
      </c>
      <c r="C11636" s="21">
        <v>271.61</v>
      </c>
      <c r="D11636" s="3" t="str">
        <f t="shared" si="181"/>
        <v/>
      </c>
      <c r="E11636" s="20" t="s">
        <v>387</v>
      </c>
    </row>
    <row r="11637" spans="1:5" outlineLevel="2" x14ac:dyDescent="0.25">
      <c r="A11637" s="22">
        <v>45532</v>
      </c>
      <c r="B11637" s="20" t="s">
        <v>941</v>
      </c>
      <c r="C11637" s="21">
        <v>222.62</v>
      </c>
      <c r="D11637" s="3" t="str">
        <f t="shared" si="181"/>
        <v/>
      </c>
      <c r="E11637" s="20" t="s">
        <v>381</v>
      </c>
    </row>
    <row r="11638" spans="1:5" outlineLevel="1" x14ac:dyDescent="0.25">
      <c r="A11638" s="28">
        <f>A11637</f>
        <v>45532</v>
      </c>
      <c r="B11638" s="29" t="str">
        <f>B11637</f>
        <v>ERICA HODGES</v>
      </c>
      <c r="C11638" s="30">
        <f>SUBTOTAL(9,C11636:C11637)</f>
        <v>494.23</v>
      </c>
      <c r="D11638" s="31" t="str">
        <f t="shared" si="181"/>
        <v>TOTAL</v>
      </c>
      <c r="E11638" s="20"/>
    </row>
    <row r="11639" spans="1:5" outlineLevel="2" x14ac:dyDescent="0.25">
      <c r="A11639" s="22">
        <v>45532</v>
      </c>
      <c r="B11639" s="20" t="s">
        <v>1341</v>
      </c>
      <c r="C11639" s="21">
        <v>7.37</v>
      </c>
      <c r="D11639" s="3" t="str">
        <f t="shared" si="181"/>
        <v/>
      </c>
      <c r="E11639" s="20" t="s">
        <v>392</v>
      </c>
    </row>
    <row r="11640" spans="1:5" outlineLevel="2" x14ac:dyDescent="0.25">
      <c r="A11640" s="22">
        <v>45532</v>
      </c>
      <c r="B11640" s="20" t="s">
        <v>1341</v>
      </c>
      <c r="C11640" s="21">
        <v>4.1500000000000004</v>
      </c>
      <c r="D11640" s="3" t="str">
        <f t="shared" si="181"/>
        <v/>
      </c>
      <c r="E11640" s="20" t="s">
        <v>392</v>
      </c>
    </row>
    <row r="11641" spans="1:5" outlineLevel="2" x14ac:dyDescent="0.25">
      <c r="A11641" s="22">
        <v>45532</v>
      </c>
      <c r="B11641" s="20" t="s">
        <v>1341</v>
      </c>
      <c r="C11641" s="21">
        <v>8.31</v>
      </c>
      <c r="D11641" s="3" t="str">
        <f t="shared" si="181"/>
        <v/>
      </c>
      <c r="E11641" s="20" t="s">
        <v>392</v>
      </c>
    </row>
    <row r="11642" spans="1:5" outlineLevel="2" x14ac:dyDescent="0.25">
      <c r="A11642" s="22">
        <v>45532</v>
      </c>
      <c r="B11642" s="20" t="s">
        <v>1341</v>
      </c>
      <c r="C11642" s="21">
        <v>32.700000000000003</v>
      </c>
      <c r="D11642" s="3" t="str">
        <f t="shared" si="181"/>
        <v/>
      </c>
      <c r="E11642" s="20" t="s">
        <v>392</v>
      </c>
    </row>
    <row r="11643" spans="1:5" outlineLevel="2" x14ac:dyDescent="0.25">
      <c r="A11643" s="22">
        <v>45532</v>
      </c>
      <c r="B11643" s="20" t="s">
        <v>1341</v>
      </c>
      <c r="C11643" s="21">
        <v>112.56</v>
      </c>
      <c r="D11643" s="3" t="str">
        <f t="shared" si="181"/>
        <v/>
      </c>
      <c r="E11643" s="20" t="s">
        <v>392</v>
      </c>
    </row>
    <row r="11644" spans="1:5" outlineLevel="1" x14ac:dyDescent="0.25">
      <c r="A11644" s="28">
        <f>A11643</f>
        <v>45532</v>
      </c>
      <c r="B11644" s="29" t="str">
        <f>B11643</f>
        <v>KARA MORGAN</v>
      </c>
      <c r="C11644" s="30">
        <f>SUBTOTAL(9,C11639:C11643)</f>
        <v>165.09</v>
      </c>
      <c r="D11644" s="31" t="str">
        <f t="shared" si="181"/>
        <v>TOTAL</v>
      </c>
      <c r="E11644" s="20"/>
    </row>
    <row r="11645" spans="1:5" outlineLevel="2" x14ac:dyDescent="0.25">
      <c r="A11645" s="22">
        <v>45532</v>
      </c>
      <c r="B11645" s="20" t="s">
        <v>465</v>
      </c>
      <c r="C11645" s="21">
        <v>78.94</v>
      </c>
      <c r="D11645" s="3" t="str">
        <f t="shared" si="181"/>
        <v/>
      </c>
      <c r="E11645" s="20" t="s">
        <v>381</v>
      </c>
    </row>
    <row r="11646" spans="1:5" outlineLevel="2" x14ac:dyDescent="0.25">
      <c r="A11646" s="22">
        <v>45532</v>
      </c>
      <c r="B11646" s="20" t="s">
        <v>465</v>
      </c>
      <c r="C11646" s="21">
        <v>19.93</v>
      </c>
      <c r="D11646" s="3" t="str">
        <f t="shared" si="181"/>
        <v/>
      </c>
      <c r="E11646" s="20" t="s">
        <v>387</v>
      </c>
    </row>
    <row r="11647" spans="1:5" outlineLevel="2" x14ac:dyDescent="0.25">
      <c r="A11647" s="22">
        <v>45532</v>
      </c>
      <c r="B11647" s="20" t="s">
        <v>465</v>
      </c>
      <c r="C11647" s="21">
        <v>47.9</v>
      </c>
      <c r="D11647" s="3" t="str">
        <f t="shared" si="181"/>
        <v/>
      </c>
      <c r="E11647" s="20" t="s">
        <v>381</v>
      </c>
    </row>
    <row r="11648" spans="1:5" outlineLevel="2" x14ac:dyDescent="0.25">
      <c r="A11648" s="22">
        <v>45532</v>
      </c>
      <c r="B11648" s="20" t="s">
        <v>465</v>
      </c>
      <c r="C11648" s="21">
        <v>55.13</v>
      </c>
      <c r="D11648" s="3" t="str">
        <f t="shared" si="181"/>
        <v/>
      </c>
      <c r="E11648" s="20" t="s">
        <v>381</v>
      </c>
    </row>
    <row r="11649" spans="1:5" outlineLevel="1" x14ac:dyDescent="0.25">
      <c r="A11649" s="28">
        <f>A11648</f>
        <v>45532</v>
      </c>
      <c r="B11649" s="29" t="str">
        <f>B11648</f>
        <v>LINNEA GRIFFITH</v>
      </c>
      <c r="C11649" s="30">
        <f>SUBTOTAL(9,C11645:C11648)</f>
        <v>201.9</v>
      </c>
      <c r="D11649" s="31" t="str">
        <f t="shared" si="181"/>
        <v>TOTAL</v>
      </c>
      <c r="E11649" s="20"/>
    </row>
    <row r="11650" spans="1:5" outlineLevel="2" x14ac:dyDescent="0.25">
      <c r="A11650" s="22">
        <v>45532</v>
      </c>
      <c r="B11650" s="20" t="s">
        <v>1547</v>
      </c>
      <c r="C11650" s="21">
        <v>61.24</v>
      </c>
      <c r="D11650" s="3" t="str">
        <f t="shared" si="181"/>
        <v/>
      </c>
      <c r="E11650" s="20" t="s">
        <v>392</v>
      </c>
    </row>
    <row r="11651" spans="1:5" outlineLevel="2" x14ac:dyDescent="0.25">
      <c r="A11651" s="22">
        <v>45532</v>
      </c>
      <c r="B11651" s="20" t="s">
        <v>1547</v>
      </c>
      <c r="C11651" s="21">
        <v>147.4</v>
      </c>
      <c r="D11651" s="3" t="str">
        <f t="shared" si="181"/>
        <v/>
      </c>
      <c r="E11651" s="20" t="s">
        <v>392</v>
      </c>
    </row>
    <row r="11652" spans="1:5" outlineLevel="1" x14ac:dyDescent="0.25">
      <c r="A11652" s="28">
        <f>A11651</f>
        <v>45532</v>
      </c>
      <c r="B11652" s="29" t="str">
        <f>B11651</f>
        <v>PHALLAN DAVIS</v>
      </c>
      <c r="C11652" s="30">
        <f>SUBTOTAL(9,C11650:C11651)</f>
        <v>208.64000000000001</v>
      </c>
      <c r="D11652" s="31" t="str">
        <f t="shared" si="181"/>
        <v>TOTAL</v>
      </c>
      <c r="E11652" s="20"/>
    </row>
    <row r="11653" spans="1:5" outlineLevel="2" x14ac:dyDescent="0.25">
      <c r="A11653" s="22">
        <v>45532</v>
      </c>
      <c r="B11653" s="20" t="s">
        <v>453</v>
      </c>
      <c r="C11653" s="21">
        <v>91.6</v>
      </c>
      <c r="D11653" s="3" t="str">
        <f t="shared" si="181"/>
        <v/>
      </c>
      <c r="E11653" s="20" t="s">
        <v>392</v>
      </c>
    </row>
    <row r="11654" spans="1:5" outlineLevel="2" x14ac:dyDescent="0.25">
      <c r="A11654" s="22">
        <v>45532</v>
      </c>
      <c r="B11654" s="20" t="s">
        <v>453</v>
      </c>
      <c r="C11654" s="21">
        <v>619.03</v>
      </c>
      <c r="D11654" s="3" t="str">
        <f t="shared" si="181"/>
        <v/>
      </c>
      <c r="E11654" s="20" t="s">
        <v>381</v>
      </c>
    </row>
    <row r="11655" spans="1:5" outlineLevel="1" x14ac:dyDescent="0.25">
      <c r="A11655" s="28">
        <f>A11654</f>
        <v>45532</v>
      </c>
      <c r="B11655" s="29" t="str">
        <f>B11654</f>
        <v>RICHARD MERRIMAN</v>
      </c>
      <c r="C11655" s="30">
        <f>SUBTOTAL(9,C11653:C11654)</f>
        <v>710.63</v>
      </c>
      <c r="D11655" s="31" t="str">
        <f t="shared" si="181"/>
        <v>TOTAL</v>
      </c>
      <c r="E11655" s="20"/>
    </row>
    <row r="11656" spans="1:5" outlineLevel="2" x14ac:dyDescent="0.25">
      <c r="A11656" s="22">
        <v>45532</v>
      </c>
      <c r="B11656" s="20" t="s">
        <v>1548</v>
      </c>
      <c r="C11656" s="21">
        <v>36.18</v>
      </c>
      <c r="D11656" s="3" t="str">
        <f t="shared" ref="D11656:D11719" si="182">IF(E11656=0,"TOTAL","")</f>
        <v/>
      </c>
      <c r="E11656" s="20" t="s">
        <v>392</v>
      </c>
    </row>
    <row r="11657" spans="1:5" outlineLevel="2" x14ac:dyDescent="0.25">
      <c r="A11657" s="22">
        <v>45532</v>
      </c>
      <c r="B11657" s="20" t="s">
        <v>1548</v>
      </c>
      <c r="C11657" s="21">
        <v>40.200000000000003</v>
      </c>
      <c r="D11657" s="3" t="str">
        <f t="shared" si="182"/>
        <v/>
      </c>
      <c r="E11657" s="20" t="s">
        <v>392</v>
      </c>
    </row>
    <row r="11658" spans="1:5" outlineLevel="1" x14ac:dyDescent="0.25">
      <c r="A11658" s="28">
        <f>A11657</f>
        <v>45532</v>
      </c>
      <c r="B11658" s="29" t="str">
        <f>B11657</f>
        <v>SHARON THORNE GREEN</v>
      </c>
      <c r="C11658" s="30">
        <f>SUBTOTAL(9,C11656:C11657)</f>
        <v>76.38</v>
      </c>
      <c r="D11658" s="31" t="str">
        <f t="shared" si="182"/>
        <v>TOTAL</v>
      </c>
      <c r="E11658" s="20"/>
    </row>
    <row r="11659" spans="1:5" outlineLevel="2" x14ac:dyDescent="0.25">
      <c r="A11659" s="22">
        <v>45532</v>
      </c>
      <c r="B11659" s="20" t="s">
        <v>1549</v>
      </c>
      <c r="C11659" s="21">
        <v>44.35</v>
      </c>
      <c r="D11659" s="3" t="str">
        <f t="shared" si="182"/>
        <v/>
      </c>
      <c r="E11659" s="20" t="s">
        <v>392</v>
      </c>
    </row>
    <row r="11660" spans="1:5" outlineLevel="2" x14ac:dyDescent="0.25">
      <c r="A11660" s="22">
        <v>45532</v>
      </c>
      <c r="B11660" s="20" t="s">
        <v>1549</v>
      </c>
      <c r="C11660" s="21">
        <v>10.72</v>
      </c>
      <c r="D11660" s="3" t="str">
        <f t="shared" si="182"/>
        <v/>
      </c>
      <c r="E11660" s="20" t="s">
        <v>392</v>
      </c>
    </row>
    <row r="11661" spans="1:5" outlineLevel="1" x14ac:dyDescent="0.25">
      <c r="A11661" s="28">
        <f>A11660</f>
        <v>45532</v>
      </c>
      <c r="B11661" s="29" t="str">
        <f>B11660</f>
        <v>SUSAN HOYT</v>
      </c>
      <c r="C11661" s="30">
        <f>SUBTOTAL(9,C11659:C11660)</f>
        <v>55.07</v>
      </c>
      <c r="D11661" s="31" t="str">
        <f t="shared" si="182"/>
        <v>TOTAL</v>
      </c>
      <c r="E11661" s="20"/>
    </row>
    <row r="11662" spans="1:5" outlineLevel="2" x14ac:dyDescent="0.25">
      <c r="A11662" s="22">
        <v>45532</v>
      </c>
      <c r="B11662" s="20" t="s">
        <v>1550</v>
      </c>
      <c r="C11662" s="21">
        <v>21.5</v>
      </c>
      <c r="D11662" s="3" t="str">
        <f t="shared" si="182"/>
        <v/>
      </c>
      <c r="E11662" s="20" t="s">
        <v>406</v>
      </c>
    </row>
    <row r="11663" spans="1:5" outlineLevel="1" x14ac:dyDescent="0.25">
      <c r="A11663" s="28">
        <f>A11662</f>
        <v>45532</v>
      </c>
      <c r="B11663" s="29" t="str">
        <f>B11662</f>
        <v>AMANDA WALLACE</v>
      </c>
      <c r="C11663" s="30">
        <f>SUBTOTAL(9,C11662:C11662)</f>
        <v>21.5</v>
      </c>
      <c r="D11663" s="31" t="str">
        <f t="shared" si="182"/>
        <v>TOTAL</v>
      </c>
      <c r="E11663" s="20"/>
    </row>
    <row r="11664" spans="1:5" outlineLevel="2" x14ac:dyDescent="0.25">
      <c r="A11664" s="22">
        <v>45532</v>
      </c>
      <c r="B11664" s="20" t="s">
        <v>1551</v>
      </c>
      <c r="C11664" s="21">
        <v>200</v>
      </c>
      <c r="D11664" s="3" t="str">
        <f t="shared" si="182"/>
        <v/>
      </c>
      <c r="E11664" s="20" t="s">
        <v>392</v>
      </c>
    </row>
    <row r="11665" spans="1:5" outlineLevel="1" x14ac:dyDescent="0.25">
      <c r="A11665" s="28">
        <f>A11664</f>
        <v>45532</v>
      </c>
      <c r="B11665" s="29" t="str">
        <f>B11664</f>
        <v>ANDREW GEYSSENS</v>
      </c>
      <c r="C11665" s="30">
        <f>SUBTOTAL(9,C11664:C11664)</f>
        <v>200</v>
      </c>
      <c r="D11665" s="31" t="str">
        <f t="shared" si="182"/>
        <v>TOTAL</v>
      </c>
      <c r="E11665" s="20"/>
    </row>
    <row r="11666" spans="1:5" outlineLevel="2" x14ac:dyDescent="0.25">
      <c r="A11666" s="22">
        <v>45532</v>
      </c>
      <c r="B11666" s="20" t="s">
        <v>1552</v>
      </c>
      <c r="C11666" s="21">
        <v>4.72</v>
      </c>
      <c r="D11666" s="3" t="str">
        <f t="shared" si="182"/>
        <v/>
      </c>
      <c r="E11666" s="20" t="s">
        <v>392</v>
      </c>
    </row>
    <row r="11667" spans="1:5" outlineLevel="1" x14ac:dyDescent="0.25">
      <c r="A11667" s="28">
        <f>A11666</f>
        <v>45532</v>
      </c>
      <c r="B11667" s="29" t="str">
        <f>B11666</f>
        <v>ANGIE GONZALEZ PAZ</v>
      </c>
      <c r="C11667" s="30">
        <f>SUBTOTAL(9,C11666:C11666)</f>
        <v>4.72</v>
      </c>
      <c r="D11667" s="31" t="str">
        <f t="shared" si="182"/>
        <v>TOTAL</v>
      </c>
      <c r="E11667" s="20"/>
    </row>
    <row r="11668" spans="1:5" outlineLevel="2" x14ac:dyDescent="0.25">
      <c r="A11668" s="22">
        <v>45532</v>
      </c>
      <c r="B11668" s="20" t="s">
        <v>1553</v>
      </c>
      <c r="C11668" s="21">
        <v>323.77999999999997</v>
      </c>
      <c r="D11668" s="3" t="str">
        <f t="shared" si="182"/>
        <v/>
      </c>
      <c r="E11668" s="20" t="s">
        <v>392</v>
      </c>
    </row>
    <row r="11669" spans="1:5" outlineLevel="1" x14ac:dyDescent="0.25">
      <c r="A11669" s="28">
        <f>A11668</f>
        <v>45532</v>
      </c>
      <c r="B11669" s="29" t="str">
        <f>B11668</f>
        <v>ANTHONY ESCAMILLA</v>
      </c>
      <c r="C11669" s="30">
        <f>SUBTOTAL(9,C11668:C11668)</f>
        <v>323.77999999999997</v>
      </c>
      <c r="D11669" s="31" t="str">
        <f t="shared" si="182"/>
        <v>TOTAL</v>
      </c>
      <c r="E11669" s="20"/>
    </row>
    <row r="11670" spans="1:5" outlineLevel="2" x14ac:dyDescent="0.25">
      <c r="A11670" s="22">
        <v>45532</v>
      </c>
      <c r="B11670" s="20" t="s">
        <v>1554</v>
      </c>
      <c r="C11670" s="21">
        <v>44.89</v>
      </c>
      <c r="D11670" s="3" t="str">
        <f t="shared" si="182"/>
        <v/>
      </c>
      <c r="E11670" s="20" t="s">
        <v>392</v>
      </c>
    </row>
    <row r="11671" spans="1:5" outlineLevel="1" x14ac:dyDescent="0.25">
      <c r="A11671" s="28">
        <f>A11670</f>
        <v>45532</v>
      </c>
      <c r="B11671" s="29" t="str">
        <f>B11670</f>
        <v>APRIL JOHNSON</v>
      </c>
      <c r="C11671" s="30">
        <f>SUBTOTAL(9,C11670:C11670)</f>
        <v>44.89</v>
      </c>
      <c r="D11671" s="31" t="str">
        <f t="shared" si="182"/>
        <v>TOTAL</v>
      </c>
      <c r="E11671" s="20"/>
    </row>
    <row r="11672" spans="1:5" outlineLevel="2" x14ac:dyDescent="0.25">
      <c r="A11672" s="22">
        <v>45532</v>
      </c>
      <c r="B11672" s="20" t="s">
        <v>1280</v>
      </c>
      <c r="C11672" s="21">
        <v>249.34</v>
      </c>
      <c r="D11672" s="3" t="str">
        <f t="shared" si="182"/>
        <v/>
      </c>
      <c r="E11672" s="20" t="s">
        <v>392</v>
      </c>
    </row>
    <row r="11673" spans="1:5" outlineLevel="1" x14ac:dyDescent="0.25">
      <c r="A11673" s="28">
        <f>A11672</f>
        <v>45532</v>
      </c>
      <c r="B11673" s="29" t="str">
        <f>B11672</f>
        <v>BRYAN HICKS</v>
      </c>
      <c r="C11673" s="30">
        <f>SUBTOTAL(9,C11672:C11672)</f>
        <v>249.34</v>
      </c>
      <c r="D11673" s="31" t="str">
        <f t="shared" si="182"/>
        <v>TOTAL</v>
      </c>
      <c r="E11673" s="20"/>
    </row>
    <row r="11674" spans="1:5" outlineLevel="2" x14ac:dyDescent="0.25">
      <c r="A11674" s="22">
        <v>45532</v>
      </c>
      <c r="B11674" s="20" t="s">
        <v>1555</v>
      </c>
      <c r="C11674" s="21">
        <v>232</v>
      </c>
      <c r="D11674" s="3" t="str">
        <f t="shared" si="182"/>
        <v/>
      </c>
      <c r="E11674" s="20" t="s">
        <v>392</v>
      </c>
    </row>
    <row r="11675" spans="1:5" outlineLevel="1" x14ac:dyDescent="0.25">
      <c r="A11675" s="28">
        <f>A11674</f>
        <v>45532</v>
      </c>
      <c r="B11675" s="29" t="str">
        <f>B11674</f>
        <v>CATHERINE TRIMBLE</v>
      </c>
      <c r="C11675" s="30">
        <f>SUBTOTAL(9,C11674:C11674)</f>
        <v>232</v>
      </c>
      <c r="D11675" s="31" t="str">
        <f t="shared" si="182"/>
        <v>TOTAL</v>
      </c>
      <c r="E11675" s="20"/>
    </row>
    <row r="11676" spans="1:5" outlineLevel="2" x14ac:dyDescent="0.25">
      <c r="A11676" s="22">
        <v>45532</v>
      </c>
      <c r="B11676" s="20" t="s">
        <v>1556</v>
      </c>
      <c r="C11676" s="21">
        <v>176.32</v>
      </c>
      <c r="D11676" s="3" t="str">
        <f t="shared" si="182"/>
        <v/>
      </c>
      <c r="E11676" s="20" t="s">
        <v>392</v>
      </c>
    </row>
    <row r="11677" spans="1:5" outlineLevel="1" x14ac:dyDescent="0.25">
      <c r="A11677" s="28">
        <f>A11676</f>
        <v>45532</v>
      </c>
      <c r="B11677" s="29" t="str">
        <f>B11676</f>
        <v>CHARLES MUHAMMAD</v>
      </c>
      <c r="C11677" s="30">
        <f>SUBTOTAL(9,C11676:C11676)</f>
        <v>176.32</v>
      </c>
      <c r="D11677" s="31" t="str">
        <f t="shared" si="182"/>
        <v>TOTAL</v>
      </c>
      <c r="E11677" s="20"/>
    </row>
    <row r="11678" spans="1:5" outlineLevel="2" x14ac:dyDescent="0.25">
      <c r="A11678" s="22">
        <v>45532</v>
      </c>
      <c r="B11678" s="20" t="s">
        <v>580</v>
      </c>
      <c r="C11678" s="21">
        <v>29.62</v>
      </c>
      <c r="D11678" s="3" t="str">
        <f t="shared" si="182"/>
        <v/>
      </c>
      <c r="E11678" s="20" t="s">
        <v>381</v>
      </c>
    </row>
    <row r="11679" spans="1:5" outlineLevel="1" x14ac:dyDescent="0.25">
      <c r="A11679" s="28">
        <f>A11678</f>
        <v>45532</v>
      </c>
      <c r="B11679" s="29" t="str">
        <f>B11678</f>
        <v>CHERI GAY</v>
      </c>
      <c r="C11679" s="30">
        <f>SUBTOTAL(9,C11678:C11678)</f>
        <v>29.62</v>
      </c>
      <c r="D11679" s="31" t="str">
        <f t="shared" si="182"/>
        <v>TOTAL</v>
      </c>
      <c r="E11679" s="20"/>
    </row>
    <row r="11680" spans="1:5" outlineLevel="2" x14ac:dyDescent="0.25">
      <c r="A11680" s="22">
        <v>45532</v>
      </c>
      <c r="B11680" s="20" t="s">
        <v>1287</v>
      </c>
      <c r="C11680" s="21">
        <v>60.3</v>
      </c>
      <c r="D11680" s="3" t="str">
        <f t="shared" si="182"/>
        <v/>
      </c>
      <c r="E11680" s="20" t="s">
        <v>392</v>
      </c>
    </row>
    <row r="11681" spans="1:5" outlineLevel="1" x14ac:dyDescent="0.25">
      <c r="A11681" s="28">
        <f>A11680</f>
        <v>45532</v>
      </c>
      <c r="B11681" s="29" t="str">
        <f>B11680</f>
        <v>CHERYL SCHIOP-TEAGUE</v>
      </c>
      <c r="C11681" s="30">
        <f>SUBTOTAL(9,C11680:C11680)</f>
        <v>60.3</v>
      </c>
      <c r="D11681" s="31" t="str">
        <f t="shared" si="182"/>
        <v>TOTAL</v>
      </c>
      <c r="E11681" s="20"/>
    </row>
    <row r="11682" spans="1:5" outlineLevel="2" x14ac:dyDescent="0.25">
      <c r="A11682" s="22">
        <v>45532</v>
      </c>
      <c r="B11682" s="20" t="s">
        <v>1557</v>
      </c>
      <c r="C11682" s="21">
        <v>140</v>
      </c>
      <c r="D11682" s="3" t="str">
        <f t="shared" si="182"/>
        <v/>
      </c>
      <c r="E11682" s="20" t="s">
        <v>392</v>
      </c>
    </row>
    <row r="11683" spans="1:5" outlineLevel="1" x14ac:dyDescent="0.25">
      <c r="A11683" s="28">
        <f>A11682</f>
        <v>45532</v>
      </c>
      <c r="B11683" s="29" t="str">
        <f>B11682</f>
        <v>CHRISTINE WILLIAMSON</v>
      </c>
      <c r="C11683" s="30">
        <f>SUBTOTAL(9,C11682:C11682)</f>
        <v>140</v>
      </c>
      <c r="D11683" s="31" t="str">
        <f t="shared" si="182"/>
        <v>TOTAL</v>
      </c>
      <c r="E11683" s="20"/>
    </row>
    <row r="11684" spans="1:5" outlineLevel="2" x14ac:dyDescent="0.25">
      <c r="A11684" s="22">
        <v>45532</v>
      </c>
      <c r="B11684" s="20" t="s">
        <v>1558</v>
      </c>
      <c r="C11684" s="21">
        <v>64.59</v>
      </c>
      <c r="D11684" s="3" t="str">
        <f t="shared" si="182"/>
        <v/>
      </c>
      <c r="E11684" s="20" t="s">
        <v>392</v>
      </c>
    </row>
    <row r="11685" spans="1:5" outlineLevel="1" x14ac:dyDescent="0.25">
      <c r="A11685" s="28">
        <f>A11684</f>
        <v>45532</v>
      </c>
      <c r="B11685" s="29" t="str">
        <f>B11684</f>
        <v>CINDY SEVERIN</v>
      </c>
      <c r="C11685" s="30">
        <f>SUBTOTAL(9,C11684:C11684)</f>
        <v>64.59</v>
      </c>
      <c r="D11685" s="31" t="str">
        <f t="shared" si="182"/>
        <v>TOTAL</v>
      </c>
      <c r="E11685" s="20"/>
    </row>
    <row r="11686" spans="1:5" outlineLevel="2" x14ac:dyDescent="0.25">
      <c r="A11686" s="22">
        <v>45532</v>
      </c>
      <c r="B11686" s="20" t="s">
        <v>539</v>
      </c>
      <c r="C11686" s="21">
        <v>149.68</v>
      </c>
      <c r="D11686" s="3" t="str">
        <f t="shared" si="182"/>
        <v/>
      </c>
      <c r="E11686" s="20" t="s">
        <v>387</v>
      </c>
    </row>
    <row r="11687" spans="1:5" outlineLevel="2" x14ac:dyDescent="0.25">
      <c r="A11687" s="22">
        <v>45532</v>
      </c>
      <c r="B11687" s="20" t="s">
        <v>539</v>
      </c>
      <c r="C11687" s="21">
        <v>209.64</v>
      </c>
      <c r="D11687" s="3" t="str">
        <f t="shared" si="182"/>
        <v/>
      </c>
      <c r="E11687" s="20" t="s">
        <v>387</v>
      </c>
    </row>
    <row r="11688" spans="1:5" outlineLevel="1" x14ac:dyDescent="0.25">
      <c r="A11688" s="28">
        <f>A11687</f>
        <v>45532</v>
      </c>
      <c r="B11688" s="29" t="str">
        <f>B11687</f>
        <v>CINDY SHIFFLER</v>
      </c>
      <c r="C11688" s="30">
        <f>SUBTOTAL(9,C11686:C11687)</f>
        <v>359.32</v>
      </c>
      <c r="D11688" s="31" t="str">
        <f t="shared" si="182"/>
        <v>TOTAL</v>
      </c>
      <c r="E11688" s="20"/>
    </row>
    <row r="11689" spans="1:5" outlineLevel="2" x14ac:dyDescent="0.25">
      <c r="A11689" s="22">
        <v>45532</v>
      </c>
      <c r="B11689" s="20" t="s">
        <v>1559</v>
      </c>
      <c r="C11689" s="21">
        <v>38.04</v>
      </c>
      <c r="D11689" s="3" t="str">
        <f t="shared" si="182"/>
        <v/>
      </c>
      <c r="E11689" s="20" t="s">
        <v>392</v>
      </c>
    </row>
    <row r="11690" spans="1:5" outlineLevel="1" x14ac:dyDescent="0.25">
      <c r="A11690" s="28">
        <f>A11689</f>
        <v>45532</v>
      </c>
      <c r="B11690" s="29" t="str">
        <f>B11689</f>
        <v>COLLEEN DOMINGUEZ</v>
      </c>
      <c r="C11690" s="30">
        <f>SUBTOTAL(9,C11689:C11689)</f>
        <v>38.04</v>
      </c>
      <c r="D11690" s="31" t="str">
        <f t="shared" si="182"/>
        <v>TOTAL</v>
      </c>
      <c r="E11690" s="20"/>
    </row>
    <row r="11691" spans="1:5" outlineLevel="2" x14ac:dyDescent="0.25">
      <c r="A11691" s="22">
        <v>45532</v>
      </c>
      <c r="B11691" s="20" t="s">
        <v>1560</v>
      </c>
      <c r="C11691" s="21">
        <v>42.03</v>
      </c>
      <c r="D11691" s="3" t="str">
        <f t="shared" si="182"/>
        <v/>
      </c>
      <c r="E11691" s="20" t="s">
        <v>381</v>
      </c>
    </row>
    <row r="11692" spans="1:5" outlineLevel="1" x14ac:dyDescent="0.25">
      <c r="A11692" s="28">
        <f>A11691</f>
        <v>45532</v>
      </c>
      <c r="B11692" s="29" t="str">
        <f>B11691</f>
        <v>CYNTHIA SALAZAR</v>
      </c>
      <c r="C11692" s="30">
        <f>SUBTOTAL(9,C11691:C11691)</f>
        <v>42.03</v>
      </c>
      <c r="D11692" s="31" t="str">
        <f t="shared" si="182"/>
        <v>TOTAL</v>
      </c>
      <c r="E11692" s="20"/>
    </row>
    <row r="11693" spans="1:5" outlineLevel="2" x14ac:dyDescent="0.25">
      <c r="A11693" s="22">
        <v>45532</v>
      </c>
      <c r="B11693" s="20" t="s">
        <v>1561</v>
      </c>
      <c r="C11693" s="21">
        <v>134</v>
      </c>
      <c r="D11693" s="3" t="str">
        <f t="shared" si="182"/>
        <v/>
      </c>
      <c r="E11693" s="20" t="s">
        <v>392</v>
      </c>
    </row>
    <row r="11694" spans="1:5" outlineLevel="1" x14ac:dyDescent="0.25">
      <c r="A11694" s="28">
        <f>A11693</f>
        <v>45532</v>
      </c>
      <c r="B11694" s="29" t="str">
        <f>B11693</f>
        <v>CYNTHIA SERVIN</v>
      </c>
      <c r="C11694" s="30">
        <f>SUBTOTAL(9,C11693:C11693)</f>
        <v>134</v>
      </c>
      <c r="D11694" s="31" t="str">
        <f t="shared" si="182"/>
        <v>TOTAL</v>
      </c>
      <c r="E11694" s="20"/>
    </row>
    <row r="11695" spans="1:5" outlineLevel="2" x14ac:dyDescent="0.25">
      <c r="A11695" s="22">
        <v>45532</v>
      </c>
      <c r="B11695" s="20" t="s">
        <v>1562</v>
      </c>
      <c r="C11695" s="21">
        <v>30</v>
      </c>
      <c r="D11695" s="3" t="str">
        <f t="shared" si="182"/>
        <v/>
      </c>
      <c r="E11695" s="20" t="s">
        <v>408</v>
      </c>
    </row>
    <row r="11696" spans="1:5" outlineLevel="1" x14ac:dyDescent="0.25">
      <c r="A11696" s="28">
        <f>A11695</f>
        <v>45532</v>
      </c>
      <c r="B11696" s="29" t="str">
        <f>B11695</f>
        <v>DANIEL ESTRADA</v>
      </c>
      <c r="C11696" s="30">
        <f>SUBTOTAL(9,C11695:C11695)</f>
        <v>30</v>
      </c>
      <c r="D11696" s="31" t="str">
        <f t="shared" si="182"/>
        <v>TOTAL</v>
      </c>
      <c r="E11696" s="20"/>
    </row>
    <row r="11697" spans="1:5" outlineLevel="2" x14ac:dyDescent="0.25">
      <c r="A11697" s="22">
        <v>45532</v>
      </c>
      <c r="B11697" s="20" t="s">
        <v>239</v>
      </c>
      <c r="C11697" s="21">
        <v>10.050000000000001</v>
      </c>
      <c r="D11697" s="3" t="str">
        <f t="shared" si="182"/>
        <v/>
      </c>
      <c r="E11697" s="20" t="s">
        <v>392</v>
      </c>
    </row>
    <row r="11698" spans="1:5" outlineLevel="1" x14ac:dyDescent="0.25">
      <c r="A11698" s="28">
        <f>A11697</f>
        <v>45532</v>
      </c>
      <c r="B11698" s="29" t="str">
        <f>B11697</f>
        <v>DANIELLE SANCHEZ</v>
      </c>
      <c r="C11698" s="30">
        <f>SUBTOTAL(9,C11697:C11697)</f>
        <v>10.050000000000001</v>
      </c>
      <c r="D11698" s="31" t="str">
        <f t="shared" si="182"/>
        <v>TOTAL</v>
      </c>
      <c r="E11698" s="20"/>
    </row>
    <row r="11699" spans="1:5" outlineLevel="2" x14ac:dyDescent="0.25">
      <c r="A11699" s="22">
        <v>45532</v>
      </c>
      <c r="B11699" s="20" t="s">
        <v>582</v>
      </c>
      <c r="C11699" s="21">
        <v>5.36</v>
      </c>
      <c r="D11699" s="3" t="str">
        <f t="shared" si="182"/>
        <v/>
      </c>
      <c r="E11699" s="20" t="s">
        <v>392</v>
      </c>
    </row>
    <row r="11700" spans="1:5" outlineLevel="1" x14ac:dyDescent="0.25">
      <c r="A11700" s="28">
        <f>A11699</f>
        <v>45532</v>
      </c>
      <c r="B11700" s="29" t="str">
        <f>B11699</f>
        <v>DANIELLE TANK</v>
      </c>
      <c r="C11700" s="30">
        <f>SUBTOTAL(9,C11699:C11699)</f>
        <v>5.36</v>
      </c>
      <c r="D11700" s="31" t="str">
        <f t="shared" si="182"/>
        <v>TOTAL</v>
      </c>
      <c r="E11700" s="20"/>
    </row>
    <row r="11701" spans="1:5" outlineLevel="2" x14ac:dyDescent="0.25">
      <c r="A11701" s="22">
        <v>45532</v>
      </c>
      <c r="B11701" s="20" t="s">
        <v>1563</v>
      </c>
      <c r="C11701" s="21">
        <v>339.02</v>
      </c>
      <c r="D11701" s="3" t="str">
        <f t="shared" si="182"/>
        <v/>
      </c>
      <c r="E11701" s="20" t="s">
        <v>392</v>
      </c>
    </row>
    <row r="11702" spans="1:5" outlineLevel="1" x14ac:dyDescent="0.25">
      <c r="A11702" s="28">
        <f>A11701</f>
        <v>45532</v>
      </c>
      <c r="B11702" s="29" t="str">
        <f>B11701</f>
        <v>DAVI WOOD</v>
      </c>
      <c r="C11702" s="30">
        <f>SUBTOTAL(9,C11701:C11701)</f>
        <v>339.02</v>
      </c>
      <c r="D11702" s="31" t="str">
        <f t="shared" si="182"/>
        <v>TOTAL</v>
      </c>
      <c r="E11702" s="20"/>
    </row>
    <row r="11703" spans="1:5" outlineLevel="2" x14ac:dyDescent="0.25">
      <c r="A11703" s="22">
        <v>45532</v>
      </c>
      <c r="B11703" s="20" t="s">
        <v>1564</v>
      </c>
      <c r="C11703" s="21">
        <v>56.28</v>
      </c>
      <c r="D11703" s="3" t="str">
        <f t="shared" si="182"/>
        <v/>
      </c>
      <c r="E11703" s="20" t="s">
        <v>392</v>
      </c>
    </row>
    <row r="11704" spans="1:5" outlineLevel="1" x14ac:dyDescent="0.25">
      <c r="A11704" s="28">
        <f>A11703</f>
        <v>45532</v>
      </c>
      <c r="B11704" s="29" t="str">
        <f>B11703</f>
        <v>DEBORAH CANNELLA</v>
      </c>
      <c r="C11704" s="30">
        <f>SUBTOTAL(9,C11703:C11703)</f>
        <v>56.28</v>
      </c>
      <c r="D11704" s="31" t="str">
        <f t="shared" si="182"/>
        <v>TOTAL</v>
      </c>
      <c r="E11704" s="20"/>
    </row>
    <row r="11705" spans="1:5" outlineLevel="2" x14ac:dyDescent="0.25">
      <c r="A11705" s="22">
        <v>45532</v>
      </c>
      <c r="B11705" s="20" t="s">
        <v>454</v>
      </c>
      <c r="C11705" s="21">
        <v>31</v>
      </c>
      <c r="D11705" s="3" t="str">
        <f t="shared" si="182"/>
        <v/>
      </c>
      <c r="E11705" s="20" t="s">
        <v>381</v>
      </c>
    </row>
    <row r="11706" spans="1:5" outlineLevel="1" x14ac:dyDescent="0.25">
      <c r="A11706" s="28">
        <f>A11705</f>
        <v>45532</v>
      </c>
      <c r="B11706" s="29" t="str">
        <f>B11705</f>
        <v>DEBRA BARKER</v>
      </c>
      <c r="C11706" s="30">
        <f>SUBTOTAL(9,C11705:C11705)</f>
        <v>31</v>
      </c>
      <c r="D11706" s="31" t="str">
        <f t="shared" si="182"/>
        <v>TOTAL</v>
      </c>
      <c r="E11706" s="20"/>
    </row>
    <row r="11707" spans="1:5" outlineLevel="2" x14ac:dyDescent="0.25">
      <c r="A11707" s="22">
        <v>45532</v>
      </c>
      <c r="B11707" s="20" t="s">
        <v>1565</v>
      </c>
      <c r="C11707" s="21">
        <v>70.900000000000006</v>
      </c>
      <c r="D11707" s="3" t="str">
        <f t="shared" si="182"/>
        <v/>
      </c>
      <c r="E11707" s="20" t="s">
        <v>382</v>
      </c>
    </row>
    <row r="11708" spans="1:5" outlineLevel="1" x14ac:dyDescent="0.25">
      <c r="A11708" s="28">
        <f>A11707</f>
        <v>45532</v>
      </c>
      <c r="B11708" s="29" t="str">
        <f>B11707</f>
        <v>DOLLY CRISCOE</v>
      </c>
      <c r="C11708" s="30">
        <f>SUBTOTAL(9,C11707:C11707)</f>
        <v>70.900000000000006</v>
      </c>
      <c r="D11708" s="31" t="str">
        <f t="shared" si="182"/>
        <v>TOTAL</v>
      </c>
      <c r="E11708" s="20"/>
    </row>
    <row r="11709" spans="1:5" outlineLevel="2" x14ac:dyDescent="0.25">
      <c r="A11709" s="22">
        <v>45532</v>
      </c>
      <c r="B11709" s="20" t="s">
        <v>1566</v>
      </c>
      <c r="C11709" s="21">
        <v>57.39</v>
      </c>
      <c r="D11709" s="3" t="str">
        <f t="shared" si="182"/>
        <v/>
      </c>
      <c r="E11709" s="20" t="s">
        <v>381</v>
      </c>
    </row>
    <row r="11710" spans="1:5" outlineLevel="1" x14ac:dyDescent="0.25">
      <c r="A11710" s="28">
        <f>A11709</f>
        <v>45532</v>
      </c>
      <c r="B11710" s="29" t="str">
        <f>B11709</f>
        <v>DONNA LEAL</v>
      </c>
      <c r="C11710" s="30">
        <f>SUBTOTAL(9,C11709:C11709)</f>
        <v>57.39</v>
      </c>
      <c r="D11710" s="31" t="str">
        <f t="shared" si="182"/>
        <v>TOTAL</v>
      </c>
      <c r="E11710" s="20"/>
    </row>
    <row r="11711" spans="1:5" outlineLevel="2" x14ac:dyDescent="0.25">
      <c r="A11711" s="22">
        <v>45532</v>
      </c>
      <c r="B11711" s="20" t="s">
        <v>1567</v>
      </c>
      <c r="C11711" s="21">
        <v>763.18</v>
      </c>
      <c r="D11711" s="3" t="str">
        <f t="shared" si="182"/>
        <v/>
      </c>
      <c r="E11711" s="20" t="s">
        <v>392</v>
      </c>
    </row>
    <row r="11712" spans="1:5" outlineLevel="1" x14ac:dyDescent="0.25">
      <c r="A11712" s="28">
        <f>A11711</f>
        <v>45532</v>
      </c>
      <c r="B11712" s="29" t="str">
        <f>B11711</f>
        <v>DUSTIN CEDIDLA</v>
      </c>
      <c r="C11712" s="30">
        <f>SUBTOTAL(9,C11711:C11711)</f>
        <v>763.18</v>
      </c>
      <c r="D11712" s="31" t="str">
        <f t="shared" si="182"/>
        <v>TOTAL</v>
      </c>
      <c r="E11712" s="20"/>
    </row>
    <row r="11713" spans="1:5" outlineLevel="2" x14ac:dyDescent="0.25">
      <c r="A11713" s="22">
        <v>45532</v>
      </c>
      <c r="B11713" s="20" t="s">
        <v>1568</v>
      </c>
      <c r="C11713" s="21">
        <v>83.58</v>
      </c>
      <c r="D11713" s="3" t="str">
        <f t="shared" si="182"/>
        <v/>
      </c>
      <c r="E11713" s="20" t="s">
        <v>392</v>
      </c>
    </row>
    <row r="11714" spans="1:5" outlineLevel="1" x14ac:dyDescent="0.25">
      <c r="A11714" s="28">
        <f>A11713</f>
        <v>45532</v>
      </c>
      <c r="B11714" s="29" t="str">
        <f>B11713</f>
        <v>DYMONDS DUCKWORTH</v>
      </c>
      <c r="C11714" s="30">
        <f>SUBTOTAL(9,C11713:C11713)</f>
        <v>83.58</v>
      </c>
      <c r="D11714" s="31" t="str">
        <f t="shared" si="182"/>
        <v>TOTAL</v>
      </c>
      <c r="E11714" s="20"/>
    </row>
    <row r="11715" spans="1:5" outlineLevel="2" x14ac:dyDescent="0.25">
      <c r="A11715" s="22">
        <v>45532</v>
      </c>
      <c r="B11715" s="20" t="s">
        <v>1569</v>
      </c>
      <c r="C11715" s="21">
        <v>366.82</v>
      </c>
      <c r="D11715" s="3" t="str">
        <f t="shared" si="182"/>
        <v/>
      </c>
      <c r="E11715" s="20" t="s">
        <v>392</v>
      </c>
    </row>
    <row r="11716" spans="1:5" outlineLevel="1" x14ac:dyDescent="0.25">
      <c r="A11716" s="28">
        <f>A11715</f>
        <v>45532</v>
      </c>
      <c r="B11716" s="29" t="str">
        <f>B11715</f>
        <v>EDWARD BLOISE</v>
      </c>
      <c r="C11716" s="30">
        <f>SUBTOTAL(9,C11715:C11715)</f>
        <v>366.82</v>
      </c>
      <c r="D11716" s="31" t="str">
        <f t="shared" si="182"/>
        <v>TOTAL</v>
      </c>
      <c r="E11716" s="20"/>
    </row>
    <row r="11717" spans="1:5" outlineLevel="2" x14ac:dyDescent="0.25">
      <c r="A11717" s="22">
        <v>45532</v>
      </c>
      <c r="B11717" s="20" t="s">
        <v>1570</v>
      </c>
      <c r="C11717" s="21">
        <v>667.86</v>
      </c>
      <c r="D11717" s="3" t="str">
        <f t="shared" si="182"/>
        <v/>
      </c>
      <c r="E11717" s="20" t="s">
        <v>392</v>
      </c>
    </row>
    <row r="11718" spans="1:5" outlineLevel="1" x14ac:dyDescent="0.25">
      <c r="A11718" s="28">
        <f>A11717</f>
        <v>45532</v>
      </c>
      <c r="B11718" s="29" t="str">
        <f>B11717</f>
        <v>EUSTRADA TAYLOR</v>
      </c>
      <c r="C11718" s="30">
        <f>SUBTOTAL(9,C11717:C11717)</f>
        <v>667.86</v>
      </c>
      <c r="D11718" s="31" t="str">
        <f t="shared" si="182"/>
        <v>TOTAL</v>
      </c>
      <c r="E11718" s="20"/>
    </row>
    <row r="11719" spans="1:5" outlineLevel="2" x14ac:dyDescent="0.25">
      <c r="A11719" s="22">
        <v>45532</v>
      </c>
      <c r="B11719" s="20" t="s">
        <v>1571</v>
      </c>
      <c r="C11719" s="21">
        <v>200</v>
      </c>
      <c r="D11719" s="3" t="str">
        <f t="shared" si="182"/>
        <v/>
      </c>
      <c r="E11719" s="20" t="s">
        <v>392</v>
      </c>
    </row>
    <row r="11720" spans="1:5" outlineLevel="1" x14ac:dyDescent="0.25">
      <c r="A11720" s="28">
        <f>A11719</f>
        <v>45532</v>
      </c>
      <c r="B11720" s="29" t="str">
        <f>B11719</f>
        <v>GEORGE LIVERMAN</v>
      </c>
      <c r="C11720" s="30">
        <f>SUBTOTAL(9,C11719:C11719)</f>
        <v>200</v>
      </c>
      <c r="D11720" s="31" t="str">
        <f t="shared" ref="D11720:D11783" si="183">IF(E11720=0,"TOTAL","")</f>
        <v>TOTAL</v>
      </c>
      <c r="E11720" s="20"/>
    </row>
    <row r="11721" spans="1:5" outlineLevel="2" x14ac:dyDescent="0.25">
      <c r="A11721" s="22">
        <v>45532</v>
      </c>
      <c r="B11721" s="20" t="s">
        <v>1572</v>
      </c>
      <c r="C11721" s="21">
        <v>119.46</v>
      </c>
      <c r="D11721" s="3" t="str">
        <f t="shared" si="183"/>
        <v/>
      </c>
      <c r="E11721" s="20" t="s">
        <v>384</v>
      </c>
    </row>
    <row r="11722" spans="1:5" outlineLevel="1" x14ac:dyDescent="0.25">
      <c r="A11722" s="28">
        <f>A11721</f>
        <v>45532</v>
      </c>
      <c r="B11722" s="29" t="str">
        <f>B11721</f>
        <v>HALEY HOLDER</v>
      </c>
      <c r="C11722" s="30">
        <f>SUBTOTAL(9,C11721:C11721)</f>
        <v>119.46</v>
      </c>
      <c r="D11722" s="31" t="str">
        <f t="shared" si="183"/>
        <v>TOTAL</v>
      </c>
      <c r="E11722" s="20"/>
    </row>
    <row r="11723" spans="1:5" outlineLevel="2" x14ac:dyDescent="0.25">
      <c r="A11723" s="22">
        <v>45532</v>
      </c>
      <c r="B11723" s="20" t="s">
        <v>1573</v>
      </c>
      <c r="C11723" s="21">
        <v>375.74</v>
      </c>
      <c r="D11723" s="3" t="str">
        <f t="shared" si="183"/>
        <v/>
      </c>
      <c r="E11723" s="20" t="s">
        <v>392</v>
      </c>
    </row>
    <row r="11724" spans="1:5" outlineLevel="1" x14ac:dyDescent="0.25">
      <c r="A11724" s="28">
        <f>A11723</f>
        <v>45532</v>
      </c>
      <c r="B11724" s="29" t="str">
        <f>B11723</f>
        <v>HARRY PEZOLD</v>
      </c>
      <c r="C11724" s="30">
        <f>SUBTOTAL(9,C11723:C11723)</f>
        <v>375.74</v>
      </c>
      <c r="D11724" s="31" t="str">
        <f t="shared" si="183"/>
        <v>TOTAL</v>
      </c>
      <c r="E11724" s="20"/>
    </row>
    <row r="11725" spans="1:5" outlineLevel="2" x14ac:dyDescent="0.25">
      <c r="A11725" s="22">
        <v>45532</v>
      </c>
      <c r="B11725" s="20" t="s">
        <v>1574</v>
      </c>
      <c r="C11725" s="21">
        <v>55.64</v>
      </c>
      <c r="D11725" s="3" t="str">
        <f t="shared" si="183"/>
        <v/>
      </c>
      <c r="E11725" s="20" t="s">
        <v>392</v>
      </c>
    </row>
    <row r="11726" spans="1:5" outlineLevel="2" x14ac:dyDescent="0.25">
      <c r="A11726" s="22">
        <v>45532</v>
      </c>
      <c r="B11726" s="20" t="s">
        <v>1574</v>
      </c>
      <c r="C11726" s="21">
        <v>86</v>
      </c>
      <c r="D11726" s="3" t="str">
        <f t="shared" si="183"/>
        <v/>
      </c>
      <c r="E11726" s="20" t="s">
        <v>392</v>
      </c>
    </row>
    <row r="11727" spans="1:5" outlineLevel="1" x14ac:dyDescent="0.25">
      <c r="A11727" s="28">
        <f>A11726</f>
        <v>45532</v>
      </c>
      <c r="B11727" s="29" t="str">
        <f>B11726</f>
        <v>HEATHER JONES</v>
      </c>
      <c r="C11727" s="30">
        <f>SUBTOTAL(9,C11725:C11726)</f>
        <v>141.63999999999999</v>
      </c>
      <c r="D11727" s="31" t="str">
        <f t="shared" si="183"/>
        <v>TOTAL</v>
      </c>
      <c r="E11727" s="20"/>
    </row>
    <row r="11728" spans="1:5" outlineLevel="2" x14ac:dyDescent="0.25">
      <c r="A11728" s="22">
        <v>45532</v>
      </c>
      <c r="B11728" s="20" t="s">
        <v>1575</v>
      </c>
      <c r="C11728" s="21">
        <v>22.11</v>
      </c>
      <c r="D11728" s="3" t="str">
        <f t="shared" si="183"/>
        <v/>
      </c>
      <c r="E11728" s="20" t="s">
        <v>392</v>
      </c>
    </row>
    <row r="11729" spans="1:5" outlineLevel="1" x14ac:dyDescent="0.25">
      <c r="A11729" s="28">
        <f>A11728</f>
        <v>45532</v>
      </c>
      <c r="B11729" s="29" t="str">
        <f>B11728</f>
        <v>HENA REHMAN</v>
      </c>
      <c r="C11729" s="30">
        <f>SUBTOTAL(9,C11728:C11728)</f>
        <v>22.11</v>
      </c>
      <c r="D11729" s="31" t="str">
        <f t="shared" si="183"/>
        <v>TOTAL</v>
      </c>
      <c r="E11729" s="20"/>
    </row>
    <row r="11730" spans="1:5" outlineLevel="2" x14ac:dyDescent="0.25">
      <c r="A11730" s="22">
        <v>45532</v>
      </c>
      <c r="B11730" s="20" t="s">
        <v>607</v>
      </c>
      <c r="C11730" s="21">
        <v>129.62</v>
      </c>
      <c r="D11730" s="3" t="str">
        <f t="shared" si="183"/>
        <v/>
      </c>
      <c r="E11730" s="20" t="s">
        <v>384</v>
      </c>
    </row>
    <row r="11731" spans="1:5" outlineLevel="1" x14ac:dyDescent="0.25">
      <c r="A11731" s="28">
        <f>A11730</f>
        <v>45532</v>
      </c>
      <c r="B11731" s="29" t="str">
        <f>B11730</f>
        <v>JACQUELINE BELMAREZ</v>
      </c>
      <c r="C11731" s="30">
        <f>SUBTOTAL(9,C11730:C11730)</f>
        <v>129.62</v>
      </c>
      <c r="D11731" s="31" t="str">
        <f t="shared" si="183"/>
        <v>TOTAL</v>
      </c>
      <c r="E11731" s="20"/>
    </row>
    <row r="11732" spans="1:5" outlineLevel="2" x14ac:dyDescent="0.25">
      <c r="A11732" s="22">
        <v>45532</v>
      </c>
      <c r="B11732" s="20" t="s">
        <v>1576</v>
      </c>
      <c r="C11732" s="21">
        <v>21.5</v>
      </c>
      <c r="D11732" s="3" t="str">
        <f t="shared" si="183"/>
        <v/>
      </c>
      <c r="E11732" s="20" t="s">
        <v>406</v>
      </c>
    </row>
    <row r="11733" spans="1:5" outlineLevel="1" x14ac:dyDescent="0.25">
      <c r="A11733" s="28">
        <f>A11732</f>
        <v>45532</v>
      </c>
      <c r="B11733" s="29" t="str">
        <f>B11732</f>
        <v>JALA VERNER</v>
      </c>
      <c r="C11733" s="30">
        <f>SUBTOTAL(9,C11732:C11732)</f>
        <v>21.5</v>
      </c>
      <c r="D11733" s="31" t="str">
        <f t="shared" si="183"/>
        <v>TOTAL</v>
      </c>
      <c r="E11733" s="20"/>
    </row>
    <row r="11734" spans="1:5" outlineLevel="2" x14ac:dyDescent="0.25">
      <c r="A11734" s="22">
        <v>45532</v>
      </c>
      <c r="B11734" s="20" t="s">
        <v>1577</v>
      </c>
      <c r="C11734" s="21">
        <v>200</v>
      </c>
      <c r="D11734" s="3" t="str">
        <f t="shared" si="183"/>
        <v/>
      </c>
      <c r="E11734" s="20" t="s">
        <v>392</v>
      </c>
    </row>
    <row r="11735" spans="1:5" outlineLevel="1" x14ac:dyDescent="0.25">
      <c r="A11735" s="28">
        <f>A11734</f>
        <v>45532</v>
      </c>
      <c r="B11735" s="29" t="str">
        <f>B11734</f>
        <v>JAMES KALKE</v>
      </c>
      <c r="C11735" s="30">
        <f>SUBTOTAL(9,C11734:C11734)</f>
        <v>200</v>
      </c>
      <c r="D11735" s="31" t="str">
        <f t="shared" si="183"/>
        <v>TOTAL</v>
      </c>
      <c r="E11735" s="20"/>
    </row>
    <row r="11736" spans="1:5" outlineLevel="2" x14ac:dyDescent="0.25">
      <c r="A11736" s="22">
        <v>45532</v>
      </c>
      <c r="B11736" s="20" t="s">
        <v>1578</v>
      </c>
      <c r="C11736" s="21">
        <v>756.54</v>
      </c>
      <c r="D11736" s="3" t="str">
        <f t="shared" si="183"/>
        <v/>
      </c>
      <c r="E11736" s="20" t="s">
        <v>392</v>
      </c>
    </row>
    <row r="11737" spans="1:5" outlineLevel="1" x14ac:dyDescent="0.25">
      <c r="A11737" s="28">
        <f>A11736</f>
        <v>45532</v>
      </c>
      <c r="B11737" s="29" t="str">
        <f>B11736</f>
        <v>JASON LARSEN</v>
      </c>
      <c r="C11737" s="30">
        <f>SUBTOTAL(9,C11736:C11736)</f>
        <v>756.54</v>
      </c>
      <c r="D11737" s="31" t="str">
        <f t="shared" si="183"/>
        <v>TOTAL</v>
      </c>
      <c r="E11737" s="20"/>
    </row>
    <row r="11738" spans="1:5" outlineLevel="2" x14ac:dyDescent="0.25">
      <c r="A11738" s="22">
        <v>45532</v>
      </c>
      <c r="B11738" s="20" t="s">
        <v>243</v>
      </c>
      <c r="C11738" s="21">
        <v>237.61</v>
      </c>
      <c r="D11738" s="3" t="str">
        <f t="shared" si="183"/>
        <v/>
      </c>
      <c r="E11738" s="20" t="s">
        <v>392</v>
      </c>
    </row>
    <row r="11739" spans="1:5" outlineLevel="2" x14ac:dyDescent="0.25">
      <c r="A11739" s="22">
        <v>45532</v>
      </c>
      <c r="B11739" s="20" t="s">
        <v>243</v>
      </c>
      <c r="C11739" s="21">
        <v>118</v>
      </c>
      <c r="D11739" s="3" t="str">
        <f t="shared" si="183"/>
        <v/>
      </c>
      <c r="E11739" s="20" t="s">
        <v>392</v>
      </c>
    </row>
    <row r="11740" spans="1:5" outlineLevel="1" x14ac:dyDescent="0.25">
      <c r="A11740" s="28">
        <f>A11739</f>
        <v>45532</v>
      </c>
      <c r="B11740" s="29" t="str">
        <f>B11739</f>
        <v>JASON SOWDERS</v>
      </c>
      <c r="C11740" s="30">
        <f>SUBTOTAL(9,C11738:C11739)</f>
        <v>355.61</v>
      </c>
      <c r="D11740" s="31" t="str">
        <f t="shared" si="183"/>
        <v>TOTAL</v>
      </c>
      <c r="E11740" s="20"/>
    </row>
    <row r="11741" spans="1:5" outlineLevel="2" x14ac:dyDescent="0.25">
      <c r="A11741" s="22">
        <v>45532</v>
      </c>
      <c r="B11741" s="20" t="s">
        <v>508</v>
      </c>
      <c r="C11741" s="21">
        <v>10.8</v>
      </c>
      <c r="D11741" s="3" t="str">
        <f t="shared" si="183"/>
        <v/>
      </c>
      <c r="E11741" s="20" t="s">
        <v>392</v>
      </c>
    </row>
    <row r="11742" spans="1:5" outlineLevel="1" x14ac:dyDescent="0.25">
      <c r="A11742" s="28">
        <f>A11741</f>
        <v>45532</v>
      </c>
      <c r="B11742" s="29" t="str">
        <f>B11741</f>
        <v>JAY SONNENBURG</v>
      </c>
      <c r="C11742" s="30">
        <f>SUBTOTAL(9,C11741:C11741)</f>
        <v>10.8</v>
      </c>
      <c r="D11742" s="31" t="str">
        <f t="shared" si="183"/>
        <v>TOTAL</v>
      </c>
      <c r="E11742" s="20"/>
    </row>
    <row r="11743" spans="1:5" outlineLevel="2" x14ac:dyDescent="0.25">
      <c r="A11743" s="22">
        <v>45532</v>
      </c>
      <c r="B11743" s="20" t="s">
        <v>1579</v>
      </c>
      <c r="C11743" s="21">
        <v>300</v>
      </c>
      <c r="D11743" s="3" t="str">
        <f t="shared" si="183"/>
        <v/>
      </c>
      <c r="E11743" s="20" t="s">
        <v>392</v>
      </c>
    </row>
    <row r="11744" spans="1:5" outlineLevel="1" x14ac:dyDescent="0.25">
      <c r="A11744" s="28">
        <f>A11743</f>
        <v>45532</v>
      </c>
      <c r="B11744" s="29" t="str">
        <f>B11743</f>
        <v>JENNIFER AGBU</v>
      </c>
      <c r="C11744" s="30">
        <f>SUBTOTAL(9,C11743:C11743)</f>
        <v>300</v>
      </c>
      <c r="D11744" s="31" t="str">
        <f t="shared" si="183"/>
        <v>TOTAL</v>
      </c>
      <c r="E11744" s="20"/>
    </row>
    <row r="11745" spans="1:5" outlineLevel="2" x14ac:dyDescent="0.25">
      <c r="A11745" s="22">
        <v>45532</v>
      </c>
      <c r="B11745" s="20" t="s">
        <v>1580</v>
      </c>
      <c r="C11745" s="21">
        <v>114.72</v>
      </c>
      <c r="D11745" s="3" t="str">
        <f t="shared" si="183"/>
        <v/>
      </c>
      <c r="E11745" s="20" t="s">
        <v>381</v>
      </c>
    </row>
    <row r="11746" spans="1:5" outlineLevel="1" x14ac:dyDescent="0.25">
      <c r="A11746" s="28">
        <f>A11745</f>
        <v>45532</v>
      </c>
      <c r="B11746" s="29" t="str">
        <f>B11745</f>
        <v>JENNIFER CODY</v>
      </c>
      <c r="C11746" s="30">
        <f>SUBTOTAL(9,C11745:C11745)</f>
        <v>114.72</v>
      </c>
      <c r="D11746" s="31" t="str">
        <f t="shared" si="183"/>
        <v>TOTAL</v>
      </c>
      <c r="E11746" s="20"/>
    </row>
    <row r="11747" spans="1:5" outlineLevel="2" x14ac:dyDescent="0.25">
      <c r="A11747" s="22">
        <v>45532</v>
      </c>
      <c r="B11747" s="20" t="s">
        <v>1581</v>
      </c>
      <c r="C11747" s="21">
        <v>413.78</v>
      </c>
      <c r="D11747" s="3" t="str">
        <f t="shared" si="183"/>
        <v/>
      </c>
      <c r="E11747" s="20" t="s">
        <v>392</v>
      </c>
    </row>
    <row r="11748" spans="1:5" outlineLevel="1" x14ac:dyDescent="0.25">
      <c r="A11748" s="28">
        <f>A11747</f>
        <v>45532</v>
      </c>
      <c r="B11748" s="29" t="str">
        <f>B11747</f>
        <v>JENNIFER SLATER</v>
      </c>
      <c r="C11748" s="30">
        <f>SUBTOTAL(9,C11747:C11747)</f>
        <v>413.78</v>
      </c>
      <c r="D11748" s="31" t="str">
        <f t="shared" si="183"/>
        <v>TOTAL</v>
      </c>
      <c r="E11748" s="20"/>
    </row>
    <row r="11749" spans="1:5" outlineLevel="2" x14ac:dyDescent="0.25">
      <c r="A11749" s="22">
        <v>45532</v>
      </c>
      <c r="B11749" s="20" t="s">
        <v>1582</v>
      </c>
      <c r="C11749" s="21">
        <v>478.3</v>
      </c>
      <c r="D11749" s="3" t="str">
        <f t="shared" si="183"/>
        <v/>
      </c>
      <c r="E11749" s="20" t="s">
        <v>392</v>
      </c>
    </row>
    <row r="11750" spans="1:5" outlineLevel="1" x14ac:dyDescent="0.25">
      <c r="A11750" s="28">
        <f>A11749</f>
        <v>45532</v>
      </c>
      <c r="B11750" s="29" t="str">
        <f>B11749</f>
        <v>JERYL BRIXEY</v>
      </c>
      <c r="C11750" s="30">
        <f>SUBTOTAL(9,C11749:C11749)</f>
        <v>478.3</v>
      </c>
      <c r="D11750" s="31" t="str">
        <f t="shared" si="183"/>
        <v>TOTAL</v>
      </c>
      <c r="E11750" s="20"/>
    </row>
    <row r="11751" spans="1:5" outlineLevel="2" x14ac:dyDescent="0.25">
      <c r="A11751" s="22">
        <v>45532</v>
      </c>
      <c r="B11751" s="20" t="s">
        <v>1583</v>
      </c>
      <c r="C11751" s="21">
        <v>60.3</v>
      </c>
      <c r="D11751" s="3" t="str">
        <f t="shared" si="183"/>
        <v/>
      </c>
      <c r="E11751" s="20" t="s">
        <v>392</v>
      </c>
    </row>
    <row r="11752" spans="1:5" outlineLevel="1" x14ac:dyDescent="0.25">
      <c r="A11752" s="28">
        <f>A11751</f>
        <v>45532</v>
      </c>
      <c r="B11752" s="29" t="str">
        <f>B11751</f>
        <v>JILL HOBBS</v>
      </c>
      <c r="C11752" s="30">
        <f>SUBTOTAL(9,C11751:C11751)</f>
        <v>60.3</v>
      </c>
      <c r="D11752" s="31" t="str">
        <f t="shared" si="183"/>
        <v>TOTAL</v>
      </c>
      <c r="E11752" s="20"/>
    </row>
    <row r="11753" spans="1:5" outlineLevel="2" x14ac:dyDescent="0.25">
      <c r="A11753" s="22">
        <v>45532</v>
      </c>
      <c r="B11753" s="20" t="s">
        <v>1584</v>
      </c>
      <c r="C11753" s="21">
        <v>36.03</v>
      </c>
      <c r="D11753" s="3" t="str">
        <f t="shared" si="183"/>
        <v/>
      </c>
      <c r="E11753" s="20" t="s">
        <v>392</v>
      </c>
    </row>
    <row r="11754" spans="1:5" outlineLevel="1" x14ac:dyDescent="0.25">
      <c r="A11754" s="28">
        <f>A11753</f>
        <v>45532</v>
      </c>
      <c r="B11754" s="29" t="str">
        <f>B11753</f>
        <v>JORDAN PORTER</v>
      </c>
      <c r="C11754" s="30">
        <f>SUBTOTAL(9,C11753:C11753)</f>
        <v>36.03</v>
      </c>
      <c r="D11754" s="31" t="str">
        <f t="shared" si="183"/>
        <v>TOTAL</v>
      </c>
      <c r="E11754" s="20"/>
    </row>
    <row r="11755" spans="1:5" outlineLevel="2" x14ac:dyDescent="0.25">
      <c r="A11755" s="22">
        <v>45532</v>
      </c>
      <c r="B11755" s="20" t="s">
        <v>541</v>
      </c>
      <c r="C11755" s="21">
        <v>420.09</v>
      </c>
      <c r="D11755" s="3" t="str">
        <f t="shared" si="183"/>
        <v/>
      </c>
      <c r="E11755" s="20" t="s">
        <v>392</v>
      </c>
    </row>
    <row r="11756" spans="1:5" outlineLevel="1" x14ac:dyDescent="0.25">
      <c r="A11756" s="28">
        <f>A11755</f>
        <v>45532</v>
      </c>
      <c r="B11756" s="29" t="str">
        <f>B11755</f>
        <v>JORGE NORIEGA</v>
      </c>
      <c r="C11756" s="30">
        <f>SUBTOTAL(9,C11755:C11755)</f>
        <v>420.09</v>
      </c>
      <c r="D11756" s="31" t="str">
        <f t="shared" si="183"/>
        <v>TOTAL</v>
      </c>
      <c r="E11756" s="20"/>
    </row>
    <row r="11757" spans="1:5" outlineLevel="2" x14ac:dyDescent="0.25">
      <c r="A11757" s="22">
        <v>45532</v>
      </c>
      <c r="B11757" s="20" t="s">
        <v>1585</v>
      </c>
      <c r="C11757" s="21">
        <v>742.4</v>
      </c>
      <c r="D11757" s="3" t="str">
        <f t="shared" si="183"/>
        <v/>
      </c>
      <c r="E11757" s="20" t="s">
        <v>392</v>
      </c>
    </row>
    <row r="11758" spans="1:5" outlineLevel="1" x14ac:dyDescent="0.25">
      <c r="A11758" s="28">
        <f>A11757</f>
        <v>45532</v>
      </c>
      <c r="B11758" s="29" t="str">
        <f>B11757</f>
        <v>JOSEPH SEMMLER</v>
      </c>
      <c r="C11758" s="30">
        <f>SUBTOTAL(9,C11757:C11757)</f>
        <v>742.4</v>
      </c>
      <c r="D11758" s="31" t="str">
        <f t="shared" si="183"/>
        <v>TOTAL</v>
      </c>
      <c r="E11758" s="20"/>
    </row>
    <row r="11759" spans="1:5" outlineLevel="2" x14ac:dyDescent="0.25">
      <c r="A11759" s="22">
        <v>45532</v>
      </c>
      <c r="B11759" s="20" t="s">
        <v>1586</v>
      </c>
      <c r="C11759" s="21">
        <v>1111.26</v>
      </c>
      <c r="D11759" s="3" t="str">
        <f t="shared" si="183"/>
        <v/>
      </c>
      <c r="E11759" s="20" t="s">
        <v>392</v>
      </c>
    </row>
    <row r="11760" spans="1:5" outlineLevel="1" x14ac:dyDescent="0.25">
      <c r="A11760" s="28">
        <f>A11759</f>
        <v>45532</v>
      </c>
      <c r="B11760" s="29" t="str">
        <f>B11759</f>
        <v>JOSEPH WATSON</v>
      </c>
      <c r="C11760" s="30">
        <f>SUBTOTAL(9,C11759:C11759)</f>
        <v>1111.26</v>
      </c>
      <c r="D11760" s="31" t="str">
        <f t="shared" si="183"/>
        <v>TOTAL</v>
      </c>
      <c r="E11760" s="20"/>
    </row>
    <row r="11761" spans="1:5" outlineLevel="2" x14ac:dyDescent="0.25">
      <c r="A11761" s="22">
        <v>45532</v>
      </c>
      <c r="B11761" s="20" t="s">
        <v>244</v>
      </c>
      <c r="C11761" s="21">
        <v>212.39</v>
      </c>
      <c r="D11761" s="3" t="str">
        <f t="shared" si="183"/>
        <v/>
      </c>
      <c r="E11761" s="20" t="s">
        <v>392</v>
      </c>
    </row>
    <row r="11762" spans="1:5" outlineLevel="1" x14ac:dyDescent="0.25">
      <c r="A11762" s="28">
        <f>A11761</f>
        <v>45532</v>
      </c>
      <c r="B11762" s="29" t="str">
        <f>B11761</f>
        <v>JUAN MONROY GONZALEZ</v>
      </c>
      <c r="C11762" s="30">
        <f>SUBTOTAL(9,C11761:C11761)</f>
        <v>212.39</v>
      </c>
      <c r="D11762" s="31" t="str">
        <f t="shared" si="183"/>
        <v>TOTAL</v>
      </c>
      <c r="E11762" s="20"/>
    </row>
    <row r="11763" spans="1:5" outlineLevel="2" x14ac:dyDescent="0.25">
      <c r="A11763" s="22">
        <v>45532</v>
      </c>
      <c r="B11763" s="20" t="s">
        <v>1587</v>
      </c>
      <c r="C11763" s="21">
        <v>39.049999999999997</v>
      </c>
      <c r="D11763" s="3" t="str">
        <f t="shared" si="183"/>
        <v/>
      </c>
      <c r="E11763" s="20" t="s">
        <v>408</v>
      </c>
    </row>
    <row r="11764" spans="1:5" outlineLevel="1" x14ac:dyDescent="0.25">
      <c r="A11764" s="28">
        <f>A11763</f>
        <v>45532</v>
      </c>
      <c r="B11764" s="29" t="str">
        <f>B11763</f>
        <v>JUAN NUNEZ</v>
      </c>
      <c r="C11764" s="30">
        <f>SUBTOTAL(9,C11763:C11763)</f>
        <v>39.049999999999997</v>
      </c>
      <c r="D11764" s="31" t="str">
        <f t="shared" si="183"/>
        <v>TOTAL</v>
      </c>
      <c r="E11764" s="20"/>
    </row>
    <row r="11765" spans="1:5" outlineLevel="2" x14ac:dyDescent="0.25">
      <c r="A11765" s="22">
        <v>45532</v>
      </c>
      <c r="B11765" s="20" t="s">
        <v>1588</v>
      </c>
      <c r="C11765" s="21">
        <v>226.8</v>
      </c>
      <c r="D11765" s="3" t="str">
        <f t="shared" si="183"/>
        <v/>
      </c>
      <c r="E11765" s="20" t="s">
        <v>381</v>
      </c>
    </row>
    <row r="11766" spans="1:5" outlineLevel="1" x14ac:dyDescent="0.25">
      <c r="A11766" s="28">
        <f>A11765</f>
        <v>45532</v>
      </c>
      <c r="B11766" s="29" t="str">
        <f>B11765</f>
        <v>JULIE VETTERICK</v>
      </c>
      <c r="C11766" s="30">
        <f>SUBTOTAL(9,C11765:C11765)</f>
        <v>226.8</v>
      </c>
      <c r="D11766" s="31" t="str">
        <f t="shared" si="183"/>
        <v>TOTAL</v>
      </c>
      <c r="E11766" s="20"/>
    </row>
    <row r="11767" spans="1:5" outlineLevel="2" x14ac:dyDescent="0.25">
      <c r="A11767" s="22">
        <v>45532</v>
      </c>
      <c r="B11767" s="20" t="s">
        <v>1589</v>
      </c>
      <c r="C11767" s="21">
        <v>9.92</v>
      </c>
      <c r="D11767" s="3" t="str">
        <f t="shared" si="183"/>
        <v/>
      </c>
      <c r="E11767" s="20" t="s">
        <v>392</v>
      </c>
    </row>
    <row r="11768" spans="1:5" outlineLevel="1" x14ac:dyDescent="0.25">
      <c r="A11768" s="28">
        <f>A11767</f>
        <v>45532</v>
      </c>
      <c r="B11768" s="29" t="str">
        <f>B11767</f>
        <v>JUSTIN LEFOLL</v>
      </c>
      <c r="C11768" s="30">
        <f>SUBTOTAL(9,C11767:C11767)</f>
        <v>9.92</v>
      </c>
      <c r="D11768" s="31" t="str">
        <f t="shared" si="183"/>
        <v>TOTAL</v>
      </c>
      <c r="E11768" s="20"/>
    </row>
    <row r="11769" spans="1:5" outlineLevel="2" x14ac:dyDescent="0.25">
      <c r="A11769" s="22">
        <v>45532</v>
      </c>
      <c r="B11769" s="20" t="s">
        <v>769</v>
      </c>
      <c r="C11769" s="21">
        <v>112.85</v>
      </c>
      <c r="D11769" s="3" t="str">
        <f t="shared" si="183"/>
        <v/>
      </c>
      <c r="E11769" s="20" t="s">
        <v>392</v>
      </c>
    </row>
    <row r="11770" spans="1:5" outlineLevel="1" x14ac:dyDescent="0.25">
      <c r="A11770" s="28">
        <f>A11769</f>
        <v>45532</v>
      </c>
      <c r="B11770" s="29" t="str">
        <f>B11769</f>
        <v>KARLA OJEDA</v>
      </c>
      <c r="C11770" s="30">
        <f>SUBTOTAL(9,C11769:C11769)</f>
        <v>112.85</v>
      </c>
      <c r="D11770" s="31" t="str">
        <f t="shared" si="183"/>
        <v>TOTAL</v>
      </c>
      <c r="E11770" s="20"/>
    </row>
    <row r="11771" spans="1:5" outlineLevel="2" x14ac:dyDescent="0.25">
      <c r="A11771" s="22">
        <v>45532</v>
      </c>
      <c r="B11771" s="20" t="s">
        <v>1590</v>
      </c>
      <c r="C11771" s="21">
        <v>88.32</v>
      </c>
      <c r="D11771" s="3" t="str">
        <f t="shared" si="183"/>
        <v/>
      </c>
      <c r="E11771" s="20" t="s">
        <v>381</v>
      </c>
    </row>
    <row r="11772" spans="1:5" outlineLevel="1" x14ac:dyDescent="0.25">
      <c r="A11772" s="28">
        <f>A11771</f>
        <v>45532</v>
      </c>
      <c r="B11772" s="29" t="str">
        <f>B11771</f>
        <v>KATHERINE MATHEWS</v>
      </c>
      <c r="C11772" s="30">
        <f>SUBTOTAL(9,C11771:C11771)</f>
        <v>88.32</v>
      </c>
      <c r="D11772" s="31" t="str">
        <f t="shared" si="183"/>
        <v>TOTAL</v>
      </c>
      <c r="E11772" s="20"/>
    </row>
    <row r="11773" spans="1:5" outlineLevel="2" x14ac:dyDescent="0.25">
      <c r="A11773" s="22">
        <v>45532</v>
      </c>
      <c r="B11773" s="20" t="s">
        <v>1344</v>
      </c>
      <c r="C11773" s="21">
        <v>151.06</v>
      </c>
      <c r="D11773" s="3" t="str">
        <f t="shared" si="183"/>
        <v/>
      </c>
      <c r="E11773" s="20" t="s">
        <v>384</v>
      </c>
    </row>
    <row r="11774" spans="1:5" outlineLevel="2" x14ac:dyDescent="0.25">
      <c r="A11774" s="22">
        <v>45532</v>
      </c>
      <c r="B11774" s="20" t="s">
        <v>1344</v>
      </c>
      <c r="C11774" s="21">
        <v>47.06</v>
      </c>
      <c r="D11774" s="3" t="str">
        <f t="shared" si="183"/>
        <v/>
      </c>
      <c r="E11774" s="20" t="s">
        <v>384</v>
      </c>
    </row>
    <row r="11775" spans="1:5" outlineLevel="2" x14ac:dyDescent="0.25">
      <c r="A11775" s="22">
        <v>45532</v>
      </c>
      <c r="B11775" s="20" t="s">
        <v>1344</v>
      </c>
      <c r="C11775" s="21">
        <v>189.99</v>
      </c>
      <c r="D11775" s="3" t="str">
        <f t="shared" si="183"/>
        <v/>
      </c>
      <c r="E11775" s="20" t="s">
        <v>381</v>
      </c>
    </row>
    <row r="11776" spans="1:5" outlineLevel="2" x14ac:dyDescent="0.25">
      <c r="A11776" s="22">
        <v>45532</v>
      </c>
      <c r="B11776" s="20" t="s">
        <v>1344</v>
      </c>
      <c r="C11776" s="21">
        <v>99</v>
      </c>
      <c r="D11776" s="3" t="str">
        <f t="shared" si="183"/>
        <v/>
      </c>
      <c r="E11776" s="20" t="s">
        <v>406</v>
      </c>
    </row>
    <row r="11777" spans="1:5" outlineLevel="1" x14ac:dyDescent="0.25">
      <c r="A11777" s="28">
        <f>A11776</f>
        <v>45532</v>
      </c>
      <c r="B11777" s="29" t="str">
        <f>B11776</f>
        <v>KELLEY KIRILA</v>
      </c>
      <c r="C11777" s="30">
        <f>SUBTOTAL(9,C11773:C11776)</f>
        <v>487.11</v>
      </c>
      <c r="D11777" s="31" t="str">
        <f t="shared" si="183"/>
        <v>TOTAL</v>
      </c>
      <c r="E11777" s="20"/>
    </row>
    <row r="11778" spans="1:5" outlineLevel="2" x14ac:dyDescent="0.25">
      <c r="A11778" s="22">
        <v>45532</v>
      </c>
      <c r="B11778" s="20" t="s">
        <v>509</v>
      </c>
      <c r="C11778" s="21">
        <v>36.68</v>
      </c>
      <c r="D11778" s="3" t="str">
        <f t="shared" si="183"/>
        <v/>
      </c>
      <c r="E11778" s="20" t="s">
        <v>392</v>
      </c>
    </row>
    <row r="11779" spans="1:5" outlineLevel="1" x14ac:dyDescent="0.25">
      <c r="A11779" s="28">
        <f>A11778</f>
        <v>45532</v>
      </c>
      <c r="B11779" s="29" t="str">
        <f>B11778</f>
        <v>KRISTY GRUBBS</v>
      </c>
      <c r="C11779" s="30">
        <f>SUBTOTAL(9,C11778:C11778)</f>
        <v>36.68</v>
      </c>
      <c r="D11779" s="31" t="str">
        <f t="shared" si="183"/>
        <v>TOTAL</v>
      </c>
      <c r="E11779" s="20"/>
    </row>
    <row r="11780" spans="1:5" outlineLevel="2" x14ac:dyDescent="0.25">
      <c r="A11780" s="22">
        <v>45532</v>
      </c>
      <c r="B11780" s="20" t="s">
        <v>1591</v>
      </c>
      <c r="C11780" s="21">
        <v>289.99</v>
      </c>
      <c r="D11780" s="3" t="str">
        <f t="shared" si="183"/>
        <v/>
      </c>
      <c r="E11780" s="20" t="s">
        <v>403</v>
      </c>
    </row>
    <row r="11781" spans="1:5" outlineLevel="1" x14ac:dyDescent="0.25">
      <c r="A11781" s="28">
        <f>A11780</f>
        <v>45532</v>
      </c>
      <c r="B11781" s="29" t="str">
        <f>B11780</f>
        <v>LARA ONDRUCH</v>
      </c>
      <c r="C11781" s="30">
        <f>SUBTOTAL(9,C11780:C11780)</f>
        <v>289.99</v>
      </c>
      <c r="D11781" s="31" t="str">
        <f t="shared" si="183"/>
        <v>TOTAL</v>
      </c>
      <c r="E11781" s="20"/>
    </row>
    <row r="11782" spans="1:5" outlineLevel="2" x14ac:dyDescent="0.25">
      <c r="A11782" s="22">
        <v>45532</v>
      </c>
      <c r="B11782" s="20" t="s">
        <v>1592</v>
      </c>
      <c r="C11782" s="21">
        <v>99</v>
      </c>
      <c r="D11782" s="3" t="str">
        <f t="shared" si="183"/>
        <v/>
      </c>
      <c r="E11782" s="20" t="s">
        <v>382</v>
      </c>
    </row>
    <row r="11783" spans="1:5" outlineLevel="1" x14ac:dyDescent="0.25">
      <c r="A11783" s="28">
        <f>A11782</f>
        <v>45532</v>
      </c>
      <c r="B11783" s="29" t="str">
        <f>B11782</f>
        <v>LAURA BARRIENTOS</v>
      </c>
      <c r="C11783" s="30">
        <f>SUBTOTAL(9,C11782:C11782)</f>
        <v>99</v>
      </c>
      <c r="D11783" s="31" t="str">
        <f t="shared" si="183"/>
        <v>TOTAL</v>
      </c>
      <c r="E11783" s="20"/>
    </row>
    <row r="11784" spans="1:5" outlineLevel="2" x14ac:dyDescent="0.25">
      <c r="A11784" s="22">
        <v>45532</v>
      </c>
      <c r="B11784" s="20" t="s">
        <v>1593</v>
      </c>
      <c r="C11784" s="21">
        <v>21.5</v>
      </c>
      <c r="D11784" s="3" t="str">
        <f t="shared" ref="D11784:D11847" si="184">IF(E11784=0,"TOTAL","")</f>
        <v/>
      </c>
      <c r="E11784" s="20" t="s">
        <v>406</v>
      </c>
    </row>
    <row r="11785" spans="1:5" outlineLevel="1" x14ac:dyDescent="0.25">
      <c r="A11785" s="28">
        <f>A11784</f>
        <v>45532</v>
      </c>
      <c r="B11785" s="29" t="str">
        <f>B11784</f>
        <v>LAURIE CONRAD</v>
      </c>
      <c r="C11785" s="30">
        <f>SUBTOTAL(9,C11784:C11784)</f>
        <v>21.5</v>
      </c>
      <c r="D11785" s="31" t="str">
        <f t="shared" si="184"/>
        <v>TOTAL</v>
      </c>
      <c r="E11785" s="20"/>
    </row>
    <row r="11786" spans="1:5" outlineLevel="2" x14ac:dyDescent="0.25">
      <c r="A11786" s="22">
        <v>45532</v>
      </c>
      <c r="B11786" s="20" t="s">
        <v>1594</v>
      </c>
      <c r="C11786" s="21">
        <v>72.28</v>
      </c>
      <c r="D11786" s="3" t="str">
        <f t="shared" si="184"/>
        <v/>
      </c>
      <c r="E11786" s="20" t="s">
        <v>387</v>
      </c>
    </row>
    <row r="11787" spans="1:5" outlineLevel="1" x14ac:dyDescent="0.25">
      <c r="A11787" s="28">
        <f>A11786</f>
        <v>45532</v>
      </c>
      <c r="B11787" s="29" t="str">
        <f>B11786</f>
        <v>LISA FRISON</v>
      </c>
      <c r="C11787" s="30">
        <f>SUBTOTAL(9,C11786:C11786)</f>
        <v>72.28</v>
      </c>
      <c r="D11787" s="31" t="str">
        <f t="shared" si="184"/>
        <v>TOTAL</v>
      </c>
      <c r="E11787" s="20"/>
    </row>
    <row r="11788" spans="1:5" outlineLevel="2" x14ac:dyDescent="0.25">
      <c r="A11788" s="22">
        <v>45532</v>
      </c>
      <c r="B11788" s="20" t="s">
        <v>1595</v>
      </c>
      <c r="C11788" s="21">
        <v>50</v>
      </c>
      <c r="D11788" s="3" t="str">
        <f t="shared" si="184"/>
        <v/>
      </c>
      <c r="E11788" s="20" t="s">
        <v>392</v>
      </c>
    </row>
    <row r="11789" spans="1:5" outlineLevel="2" x14ac:dyDescent="0.25">
      <c r="A11789" s="22">
        <v>45532</v>
      </c>
      <c r="B11789" s="20" t="s">
        <v>1595</v>
      </c>
      <c r="C11789" s="21">
        <v>24.24</v>
      </c>
      <c r="D11789" s="3" t="str">
        <f t="shared" si="184"/>
        <v/>
      </c>
      <c r="E11789" s="20" t="s">
        <v>381</v>
      </c>
    </row>
    <row r="11790" spans="1:5" outlineLevel="2" x14ac:dyDescent="0.25">
      <c r="A11790" s="22">
        <v>45532</v>
      </c>
      <c r="B11790" s="20" t="s">
        <v>1595</v>
      </c>
      <c r="C11790" s="21">
        <v>20.61</v>
      </c>
      <c r="D11790" s="3" t="str">
        <f t="shared" si="184"/>
        <v/>
      </c>
      <c r="E11790" s="20" t="s">
        <v>383</v>
      </c>
    </row>
    <row r="11791" spans="1:5" outlineLevel="1" x14ac:dyDescent="0.25">
      <c r="A11791" s="28">
        <f>A11790</f>
        <v>45532</v>
      </c>
      <c r="B11791" s="29" t="str">
        <f>B11790</f>
        <v>MALYNN RODRIGUEZ</v>
      </c>
      <c r="C11791" s="30">
        <f>SUBTOTAL(9,C11788:C11790)</f>
        <v>94.85</v>
      </c>
      <c r="D11791" s="31" t="str">
        <f t="shared" si="184"/>
        <v>TOTAL</v>
      </c>
      <c r="E11791" s="20"/>
    </row>
    <row r="11792" spans="1:5" outlineLevel="2" x14ac:dyDescent="0.25">
      <c r="A11792" s="22">
        <v>45532</v>
      </c>
      <c r="B11792" s="20" t="s">
        <v>119</v>
      </c>
      <c r="C11792" s="21">
        <v>189.61</v>
      </c>
      <c r="D11792" s="3" t="str">
        <f t="shared" si="184"/>
        <v/>
      </c>
      <c r="E11792" s="20" t="s">
        <v>392</v>
      </c>
    </row>
    <row r="11793" spans="1:5" outlineLevel="1" x14ac:dyDescent="0.25">
      <c r="A11793" s="28">
        <f>A11792</f>
        <v>45532</v>
      </c>
      <c r="B11793" s="29" t="str">
        <f>B11792</f>
        <v>MANUEL VERA</v>
      </c>
      <c r="C11793" s="30">
        <f>SUBTOTAL(9,C11792:C11792)</f>
        <v>189.61</v>
      </c>
      <c r="D11793" s="31" t="str">
        <f t="shared" si="184"/>
        <v>TOTAL</v>
      </c>
      <c r="E11793" s="20"/>
    </row>
    <row r="11794" spans="1:5" outlineLevel="2" x14ac:dyDescent="0.25">
      <c r="A11794" s="22">
        <v>45532</v>
      </c>
      <c r="B11794" s="20" t="s">
        <v>545</v>
      </c>
      <c r="C11794" s="21">
        <v>133.96</v>
      </c>
      <c r="D11794" s="3" t="str">
        <f t="shared" si="184"/>
        <v/>
      </c>
      <c r="E11794" s="20" t="s">
        <v>392</v>
      </c>
    </row>
    <row r="11795" spans="1:5" outlineLevel="2" x14ac:dyDescent="0.25">
      <c r="A11795" s="22">
        <v>45532</v>
      </c>
      <c r="B11795" s="20" t="s">
        <v>545</v>
      </c>
      <c r="C11795" s="21">
        <v>21.85</v>
      </c>
      <c r="D11795" s="3" t="str">
        <f t="shared" si="184"/>
        <v/>
      </c>
      <c r="E11795" s="20" t="s">
        <v>421</v>
      </c>
    </row>
    <row r="11796" spans="1:5" outlineLevel="2" x14ac:dyDescent="0.25">
      <c r="A11796" s="22">
        <v>45532</v>
      </c>
      <c r="B11796" s="20" t="s">
        <v>545</v>
      </c>
      <c r="C11796" s="21">
        <v>134</v>
      </c>
      <c r="D11796" s="3" t="str">
        <f t="shared" si="184"/>
        <v/>
      </c>
      <c r="E11796" s="20" t="s">
        <v>392</v>
      </c>
    </row>
    <row r="11797" spans="1:5" outlineLevel="1" x14ac:dyDescent="0.25">
      <c r="A11797" s="28">
        <f>A11796</f>
        <v>45532</v>
      </c>
      <c r="B11797" s="29" t="str">
        <f>B11796</f>
        <v>MARGO VAN DER AHE</v>
      </c>
      <c r="C11797" s="30">
        <f>SUBTOTAL(9,C11794:C11796)</f>
        <v>289.81</v>
      </c>
      <c r="D11797" s="31" t="str">
        <f t="shared" si="184"/>
        <v>TOTAL</v>
      </c>
      <c r="E11797" s="20"/>
    </row>
    <row r="11798" spans="1:5" outlineLevel="2" x14ac:dyDescent="0.25">
      <c r="A11798" s="22">
        <v>45532</v>
      </c>
      <c r="B11798" s="20" t="s">
        <v>546</v>
      </c>
      <c r="C11798" s="21">
        <v>20.100000000000001</v>
      </c>
      <c r="D11798" s="3" t="str">
        <f t="shared" si="184"/>
        <v/>
      </c>
      <c r="E11798" s="20" t="s">
        <v>392</v>
      </c>
    </row>
    <row r="11799" spans="1:5" outlineLevel="1" x14ac:dyDescent="0.25">
      <c r="A11799" s="28">
        <f>A11798</f>
        <v>45532</v>
      </c>
      <c r="B11799" s="29" t="str">
        <f>B11798</f>
        <v>MARIA RICHARDSON</v>
      </c>
      <c r="C11799" s="30">
        <f>SUBTOTAL(9,C11798:C11798)</f>
        <v>20.100000000000001</v>
      </c>
      <c r="D11799" s="31" t="str">
        <f t="shared" si="184"/>
        <v>TOTAL</v>
      </c>
      <c r="E11799" s="20"/>
    </row>
    <row r="11800" spans="1:5" outlineLevel="2" x14ac:dyDescent="0.25">
      <c r="A11800" s="22">
        <v>45532</v>
      </c>
      <c r="B11800" s="20" t="s">
        <v>1596</v>
      </c>
      <c r="C11800" s="21">
        <v>109.6</v>
      </c>
      <c r="D11800" s="3" t="str">
        <f t="shared" si="184"/>
        <v/>
      </c>
      <c r="E11800" s="20" t="s">
        <v>384</v>
      </c>
    </row>
    <row r="11801" spans="1:5" outlineLevel="1" x14ac:dyDescent="0.25">
      <c r="A11801" s="28">
        <f>A11800</f>
        <v>45532</v>
      </c>
      <c r="B11801" s="29" t="str">
        <f>B11800</f>
        <v>MARY MANCEAUX</v>
      </c>
      <c r="C11801" s="30">
        <f>SUBTOTAL(9,C11800:C11800)</f>
        <v>109.6</v>
      </c>
      <c r="D11801" s="31" t="str">
        <f t="shared" si="184"/>
        <v>TOTAL</v>
      </c>
      <c r="E11801" s="20"/>
    </row>
    <row r="11802" spans="1:5" outlineLevel="2" x14ac:dyDescent="0.25">
      <c r="A11802" s="22">
        <v>45532</v>
      </c>
      <c r="B11802" s="20" t="s">
        <v>1597</v>
      </c>
      <c r="C11802" s="21">
        <v>24.53</v>
      </c>
      <c r="D11802" s="3" t="str">
        <f t="shared" si="184"/>
        <v/>
      </c>
      <c r="E11802" s="20" t="s">
        <v>382</v>
      </c>
    </row>
    <row r="11803" spans="1:5" outlineLevel="1" x14ac:dyDescent="0.25">
      <c r="A11803" s="28">
        <f>A11802</f>
        <v>45532</v>
      </c>
      <c r="B11803" s="29" t="str">
        <f>B11802</f>
        <v>MARY VARGAS</v>
      </c>
      <c r="C11803" s="30">
        <f>SUBTOTAL(9,C11802:C11802)</f>
        <v>24.53</v>
      </c>
      <c r="D11803" s="31" t="str">
        <f t="shared" si="184"/>
        <v>TOTAL</v>
      </c>
      <c r="E11803" s="20"/>
    </row>
    <row r="11804" spans="1:5" outlineLevel="2" x14ac:dyDescent="0.25">
      <c r="A11804" s="22">
        <v>45532</v>
      </c>
      <c r="B11804" s="20" t="s">
        <v>1598</v>
      </c>
      <c r="C11804" s="21">
        <v>24.79</v>
      </c>
      <c r="D11804" s="3" t="str">
        <f t="shared" si="184"/>
        <v/>
      </c>
      <c r="E11804" s="20" t="s">
        <v>392</v>
      </c>
    </row>
    <row r="11805" spans="1:5" outlineLevel="1" x14ac:dyDescent="0.25">
      <c r="A11805" s="28">
        <f>A11804</f>
        <v>45532</v>
      </c>
      <c r="B11805" s="29" t="str">
        <f>B11804</f>
        <v>MARY WILLIAMS</v>
      </c>
      <c r="C11805" s="30">
        <f>SUBTOTAL(9,C11804:C11804)</f>
        <v>24.79</v>
      </c>
      <c r="D11805" s="31" t="str">
        <f t="shared" si="184"/>
        <v>TOTAL</v>
      </c>
      <c r="E11805" s="20"/>
    </row>
    <row r="11806" spans="1:5" outlineLevel="2" x14ac:dyDescent="0.25">
      <c r="A11806" s="22">
        <v>45532</v>
      </c>
      <c r="B11806" s="20" t="s">
        <v>1599</v>
      </c>
      <c r="C11806" s="21">
        <v>323.77999999999997</v>
      </c>
      <c r="D11806" s="3" t="str">
        <f t="shared" si="184"/>
        <v/>
      </c>
      <c r="E11806" s="20" t="s">
        <v>392</v>
      </c>
    </row>
    <row r="11807" spans="1:5" outlineLevel="1" x14ac:dyDescent="0.25">
      <c r="A11807" s="28">
        <f>A11806</f>
        <v>45532</v>
      </c>
      <c r="B11807" s="29" t="str">
        <f>B11806</f>
        <v>MICHAEL GAMBLE</v>
      </c>
      <c r="C11807" s="30">
        <f>SUBTOTAL(9,C11806:C11806)</f>
        <v>323.77999999999997</v>
      </c>
      <c r="D11807" s="31" t="str">
        <f t="shared" si="184"/>
        <v>TOTAL</v>
      </c>
      <c r="E11807" s="20"/>
    </row>
    <row r="11808" spans="1:5" outlineLevel="2" x14ac:dyDescent="0.25">
      <c r="A11808" s="22">
        <v>45532</v>
      </c>
      <c r="B11808" s="20" t="s">
        <v>312</v>
      </c>
      <c r="C11808" s="21">
        <v>192.29</v>
      </c>
      <c r="D11808" s="3" t="str">
        <f t="shared" si="184"/>
        <v/>
      </c>
      <c r="E11808" s="20" t="s">
        <v>392</v>
      </c>
    </row>
    <row r="11809" spans="1:5" outlineLevel="1" x14ac:dyDescent="0.25">
      <c r="A11809" s="28">
        <f>A11808</f>
        <v>45532</v>
      </c>
      <c r="B11809" s="29" t="str">
        <f>B11808</f>
        <v>MICHAEL HINES</v>
      </c>
      <c r="C11809" s="30">
        <f>SUBTOTAL(9,C11808:C11808)</f>
        <v>192.29</v>
      </c>
      <c r="D11809" s="31" t="str">
        <f t="shared" si="184"/>
        <v>TOTAL</v>
      </c>
      <c r="E11809" s="20"/>
    </row>
    <row r="11810" spans="1:5" outlineLevel="2" x14ac:dyDescent="0.25">
      <c r="A11810" s="22">
        <v>45532</v>
      </c>
      <c r="B11810" s="20" t="s">
        <v>1600</v>
      </c>
      <c r="C11810" s="21">
        <v>159.96</v>
      </c>
      <c r="D11810" s="3" t="str">
        <f t="shared" si="184"/>
        <v/>
      </c>
      <c r="E11810" s="20" t="s">
        <v>392</v>
      </c>
    </row>
    <row r="11811" spans="1:5" outlineLevel="1" x14ac:dyDescent="0.25">
      <c r="A11811" s="28">
        <f>A11810</f>
        <v>45532</v>
      </c>
      <c r="B11811" s="29" t="str">
        <f>B11810</f>
        <v>NANCY VARELA</v>
      </c>
      <c r="C11811" s="30">
        <f>SUBTOTAL(9,C11810:C11810)</f>
        <v>159.96</v>
      </c>
      <c r="D11811" s="31" t="str">
        <f t="shared" si="184"/>
        <v>TOTAL</v>
      </c>
      <c r="E11811" s="20"/>
    </row>
    <row r="11812" spans="1:5" outlineLevel="2" x14ac:dyDescent="0.25">
      <c r="A11812" s="22">
        <v>45532</v>
      </c>
      <c r="B11812" s="20" t="s">
        <v>1371</v>
      </c>
      <c r="C11812" s="21">
        <v>82</v>
      </c>
      <c r="D11812" s="3" t="str">
        <f t="shared" si="184"/>
        <v/>
      </c>
      <c r="E11812" s="20" t="s">
        <v>392</v>
      </c>
    </row>
    <row r="11813" spans="1:5" outlineLevel="1" x14ac:dyDescent="0.25">
      <c r="A11813" s="28">
        <f>A11812</f>
        <v>45532</v>
      </c>
      <c r="B11813" s="29" t="str">
        <f>B11812</f>
        <v>OLIVIA WATSON</v>
      </c>
      <c r="C11813" s="30">
        <f>SUBTOTAL(9,C11812:C11812)</f>
        <v>82</v>
      </c>
      <c r="D11813" s="31" t="str">
        <f t="shared" si="184"/>
        <v>TOTAL</v>
      </c>
      <c r="E11813" s="20"/>
    </row>
    <row r="11814" spans="1:5" outlineLevel="2" x14ac:dyDescent="0.25">
      <c r="A11814" s="22">
        <v>45532</v>
      </c>
      <c r="B11814" s="20" t="s">
        <v>1372</v>
      </c>
      <c r="C11814" s="21">
        <v>146.05000000000001</v>
      </c>
      <c r="D11814" s="3" t="str">
        <f t="shared" si="184"/>
        <v/>
      </c>
      <c r="E11814" s="20" t="s">
        <v>381</v>
      </c>
    </row>
    <row r="11815" spans="1:5" outlineLevel="1" x14ac:dyDescent="0.25">
      <c r="A11815" s="28">
        <f>A11814</f>
        <v>45532</v>
      </c>
      <c r="B11815" s="29" t="str">
        <f>B11814</f>
        <v>OSCAR SPIVEY</v>
      </c>
      <c r="C11815" s="30">
        <f>SUBTOTAL(9,C11814:C11814)</f>
        <v>146.05000000000001</v>
      </c>
      <c r="D11815" s="31" t="str">
        <f t="shared" si="184"/>
        <v>TOTAL</v>
      </c>
      <c r="E11815" s="20"/>
    </row>
    <row r="11816" spans="1:5" outlineLevel="2" x14ac:dyDescent="0.25">
      <c r="A11816" s="22">
        <v>45532</v>
      </c>
      <c r="B11816" s="20" t="s">
        <v>1601</v>
      </c>
      <c r="C11816" s="21">
        <v>216</v>
      </c>
      <c r="D11816" s="3" t="str">
        <f t="shared" si="184"/>
        <v/>
      </c>
      <c r="E11816" s="20" t="s">
        <v>392</v>
      </c>
    </row>
    <row r="11817" spans="1:5" outlineLevel="1" x14ac:dyDescent="0.25">
      <c r="A11817" s="28">
        <f>A11816</f>
        <v>45532</v>
      </c>
      <c r="B11817" s="29" t="str">
        <f>B11816</f>
        <v>PETE LONGORIA</v>
      </c>
      <c r="C11817" s="30">
        <f>SUBTOTAL(9,C11816:C11816)</f>
        <v>216</v>
      </c>
      <c r="D11817" s="31" t="str">
        <f t="shared" si="184"/>
        <v>TOTAL</v>
      </c>
      <c r="E11817" s="20"/>
    </row>
    <row r="11818" spans="1:5" outlineLevel="2" x14ac:dyDescent="0.25">
      <c r="A11818" s="22">
        <v>45532</v>
      </c>
      <c r="B11818" s="20" t="s">
        <v>1602</v>
      </c>
      <c r="C11818" s="21">
        <v>16.079999999999998</v>
      </c>
      <c r="D11818" s="3" t="str">
        <f t="shared" si="184"/>
        <v/>
      </c>
      <c r="E11818" s="20" t="s">
        <v>392</v>
      </c>
    </row>
    <row r="11819" spans="1:5" outlineLevel="1" x14ac:dyDescent="0.25">
      <c r="A11819" s="28">
        <f>A11818</f>
        <v>45532</v>
      </c>
      <c r="B11819" s="29" t="str">
        <f>B11818</f>
        <v>RACHEL ROSS</v>
      </c>
      <c r="C11819" s="30">
        <f>SUBTOTAL(9,C11818:C11818)</f>
        <v>16.079999999999998</v>
      </c>
      <c r="D11819" s="31" t="str">
        <f t="shared" si="184"/>
        <v>TOTAL</v>
      </c>
      <c r="E11819" s="20"/>
    </row>
    <row r="11820" spans="1:5" outlineLevel="2" x14ac:dyDescent="0.25">
      <c r="A11820" s="22">
        <v>45532</v>
      </c>
      <c r="B11820" s="20" t="s">
        <v>1603</v>
      </c>
      <c r="C11820" s="21">
        <v>30.15</v>
      </c>
      <c r="D11820" s="3" t="str">
        <f t="shared" si="184"/>
        <v/>
      </c>
      <c r="E11820" s="20" t="s">
        <v>392</v>
      </c>
    </row>
    <row r="11821" spans="1:5" outlineLevel="1" x14ac:dyDescent="0.25">
      <c r="A11821" s="28">
        <f>A11820</f>
        <v>45532</v>
      </c>
      <c r="B11821" s="29" t="str">
        <f>B11820</f>
        <v>RACHELLE MEREDITH</v>
      </c>
      <c r="C11821" s="30">
        <f>SUBTOTAL(9,C11820:C11820)</f>
        <v>30.15</v>
      </c>
      <c r="D11821" s="31" t="str">
        <f t="shared" si="184"/>
        <v>TOTAL</v>
      </c>
      <c r="E11821" s="20"/>
    </row>
    <row r="11822" spans="1:5" outlineLevel="2" x14ac:dyDescent="0.25">
      <c r="A11822" s="22">
        <v>45532</v>
      </c>
      <c r="B11822" s="20" t="s">
        <v>1604</v>
      </c>
      <c r="C11822" s="21">
        <v>388.78</v>
      </c>
      <c r="D11822" s="3" t="str">
        <f t="shared" si="184"/>
        <v/>
      </c>
      <c r="E11822" s="20" t="s">
        <v>392</v>
      </c>
    </row>
    <row r="11823" spans="1:5" outlineLevel="1" x14ac:dyDescent="0.25">
      <c r="A11823" s="28">
        <f>A11822</f>
        <v>45532</v>
      </c>
      <c r="B11823" s="29" t="str">
        <f>B11822</f>
        <v>RAYMOND MCCUMBER</v>
      </c>
      <c r="C11823" s="30">
        <f>SUBTOTAL(9,C11822:C11822)</f>
        <v>388.78</v>
      </c>
      <c r="D11823" s="31" t="str">
        <f t="shared" si="184"/>
        <v>TOTAL</v>
      </c>
      <c r="E11823" s="20"/>
    </row>
    <row r="11824" spans="1:5" outlineLevel="2" x14ac:dyDescent="0.25">
      <c r="A11824" s="22">
        <v>45532</v>
      </c>
      <c r="B11824" s="20" t="s">
        <v>1605</v>
      </c>
      <c r="C11824" s="21">
        <v>200</v>
      </c>
      <c r="D11824" s="3" t="str">
        <f t="shared" si="184"/>
        <v/>
      </c>
      <c r="E11824" s="20" t="s">
        <v>392</v>
      </c>
    </row>
    <row r="11825" spans="1:5" outlineLevel="1" x14ac:dyDescent="0.25">
      <c r="A11825" s="28">
        <f>A11824</f>
        <v>45532</v>
      </c>
      <c r="B11825" s="29" t="str">
        <f>B11824</f>
        <v>ROBERT FESLER</v>
      </c>
      <c r="C11825" s="30">
        <f>SUBTOTAL(9,C11824:C11824)</f>
        <v>200</v>
      </c>
      <c r="D11825" s="31" t="str">
        <f t="shared" si="184"/>
        <v>TOTAL</v>
      </c>
      <c r="E11825" s="20"/>
    </row>
    <row r="11826" spans="1:5" outlineLevel="2" x14ac:dyDescent="0.25">
      <c r="A11826" s="22">
        <v>45532</v>
      </c>
      <c r="B11826" s="20" t="s">
        <v>1606</v>
      </c>
      <c r="C11826" s="21">
        <v>200</v>
      </c>
      <c r="D11826" s="3" t="str">
        <f t="shared" si="184"/>
        <v/>
      </c>
      <c r="E11826" s="20" t="s">
        <v>392</v>
      </c>
    </row>
    <row r="11827" spans="1:5" outlineLevel="1" x14ac:dyDescent="0.25">
      <c r="A11827" s="28">
        <f>A11826</f>
        <v>45532</v>
      </c>
      <c r="B11827" s="29" t="str">
        <f>B11826</f>
        <v>RORY DAVIS</v>
      </c>
      <c r="C11827" s="30">
        <f>SUBTOTAL(9,C11826:C11826)</f>
        <v>200</v>
      </c>
      <c r="D11827" s="31" t="str">
        <f t="shared" si="184"/>
        <v>TOTAL</v>
      </c>
      <c r="E11827" s="20"/>
    </row>
    <row r="11828" spans="1:5" outlineLevel="2" x14ac:dyDescent="0.25">
      <c r="A11828" s="22">
        <v>45532</v>
      </c>
      <c r="B11828" s="20" t="s">
        <v>1607</v>
      </c>
      <c r="C11828" s="21">
        <v>188.31</v>
      </c>
      <c r="D11828" s="3" t="str">
        <f t="shared" si="184"/>
        <v/>
      </c>
      <c r="E11828" s="20" t="s">
        <v>381</v>
      </c>
    </row>
    <row r="11829" spans="1:5" outlineLevel="1" x14ac:dyDescent="0.25">
      <c r="A11829" s="28">
        <f>A11828</f>
        <v>45532</v>
      </c>
      <c r="B11829" s="29" t="str">
        <f>B11828</f>
        <v>RUTH DELANEY</v>
      </c>
      <c r="C11829" s="30">
        <f>SUBTOTAL(9,C11828:C11828)</f>
        <v>188.31</v>
      </c>
      <c r="D11829" s="31" t="str">
        <f t="shared" si="184"/>
        <v>TOTAL</v>
      </c>
      <c r="E11829" s="20"/>
    </row>
    <row r="11830" spans="1:5" outlineLevel="2" x14ac:dyDescent="0.25">
      <c r="A11830" s="22">
        <v>45532</v>
      </c>
      <c r="B11830" s="20" t="s">
        <v>1608</v>
      </c>
      <c r="C11830" s="21">
        <v>18.760000000000002</v>
      </c>
      <c r="D11830" s="3" t="str">
        <f t="shared" si="184"/>
        <v/>
      </c>
      <c r="E11830" s="20" t="s">
        <v>392</v>
      </c>
    </row>
    <row r="11831" spans="1:5" outlineLevel="1" x14ac:dyDescent="0.25">
      <c r="A11831" s="28">
        <f>A11830</f>
        <v>45532</v>
      </c>
      <c r="B11831" s="29" t="str">
        <f>B11830</f>
        <v>SAMANTHA RICHARDSON</v>
      </c>
      <c r="C11831" s="30">
        <f>SUBTOTAL(9,C11830:C11830)</f>
        <v>18.760000000000002</v>
      </c>
      <c r="D11831" s="31" t="str">
        <f t="shared" si="184"/>
        <v>TOTAL</v>
      </c>
      <c r="E11831" s="20"/>
    </row>
    <row r="11832" spans="1:5" outlineLevel="2" x14ac:dyDescent="0.25">
      <c r="A11832" s="22">
        <v>45532</v>
      </c>
      <c r="B11832" s="20" t="s">
        <v>1609</v>
      </c>
      <c r="C11832" s="21">
        <v>705.8</v>
      </c>
      <c r="D11832" s="3" t="str">
        <f t="shared" si="184"/>
        <v/>
      </c>
      <c r="E11832" s="20" t="s">
        <v>392</v>
      </c>
    </row>
    <row r="11833" spans="1:5" outlineLevel="1" x14ac:dyDescent="0.25">
      <c r="A11833" s="28">
        <f>A11832</f>
        <v>45532</v>
      </c>
      <c r="B11833" s="29" t="str">
        <f>B11832</f>
        <v>SAMUEL SERRANO</v>
      </c>
      <c r="C11833" s="30">
        <f>SUBTOTAL(9,C11832:C11832)</f>
        <v>705.8</v>
      </c>
      <c r="D11833" s="31" t="str">
        <f t="shared" si="184"/>
        <v>TOTAL</v>
      </c>
      <c r="E11833" s="20"/>
    </row>
    <row r="11834" spans="1:5" outlineLevel="2" x14ac:dyDescent="0.25">
      <c r="A11834" s="22">
        <v>45532</v>
      </c>
      <c r="B11834" s="20" t="s">
        <v>1390</v>
      </c>
      <c r="C11834" s="21">
        <v>209.79</v>
      </c>
      <c r="D11834" s="3" t="str">
        <f t="shared" si="184"/>
        <v/>
      </c>
      <c r="E11834" s="20" t="s">
        <v>387</v>
      </c>
    </row>
    <row r="11835" spans="1:5" outlineLevel="1" x14ac:dyDescent="0.25">
      <c r="A11835" s="28">
        <f>A11834</f>
        <v>45532</v>
      </c>
      <c r="B11835" s="29" t="str">
        <f>B11834</f>
        <v>SANDRA THOMAS</v>
      </c>
      <c r="C11835" s="30">
        <f>SUBTOTAL(9,C11834:C11834)</f>
        <v>209.79</v>
      </c>
      <c r="D11835" s="31" t="str">
        <f t="shared" si="184"/>
        <v>TOTAL</v>
      </c>
      <c r="E11835" s="20"/>
    </row>
    <row r="11836" spans="1:5" outlineLevel="2" x14ac:dyDescent="0.25">
      <c r="A11836" s="22">
        <v>45532</v>
      </c>
      <c r="B11836" s="20" t="s">
        <v>1610</v>
      </c>
      <c r="C11836" s="21">
        <v>39.75</v>
      </c>
      <c r="D11836" s="3" t="str">
        <f t="shared" si="184"/>
        <v/>
      </c>
      <c r="E11836" s="20" t="s">
        <v>382</v>
      </c>
    </row>
    <row r="11837" spans="1:5" outlineLevel="1" x14ac:dyDescent="0.25">
      <c r="A11837" s="28">
        <f>A11836</f>
        <v>45532</v>
      </c>
      <c r="B11837" s="29" t="str">
        <f>B11836</f>
        <v>SARAH WORTHEN</v>
      </c>
      <c r="C11837" s="30">
        <f>SUBTOTAL(9,C11836:C11836)</f>
        <v>39.75</v>
      </c>
      <c r="D11837" s="31" t="str">
        <f t="shared" si="184"/>
        <v>TOTAL</v>
      </c>
      <c r="E11837" s="20"/>
    </row>
    <row r="11838" spans="1:5" outlineLevel="2" x14ac:dyDescent="0.25">
      <c r="A11838" s="22">
        <v>45532</v>
      </c>
      <c r="B11838" s="20" t="s">
        <v>1611</v>
      </c>
      <c r="C11838" s="21">
        <v>375.74</v>
      </c>
      <c r="D11838" s="3" t="str">
        <f t="shared" si="184"/>
        <v/>
      </c>
      <c r="E11838" s="20" t="s">
        <v>392</v>
      </c>
    </row>
    <row r="11839" spans="1:5" outlineLevel="1" x14ac:dyDescent="0.25">
      <c r="A11839" s="28">
        <f>A11838</f>
        <v>45532</v>
      </c>
      <c r="B11839" s="29" t="str">
        <f>B11838</f>
        <v>SHANE WEASTON</v>
      </c>
      <c r="C11839" s="30">
        <f>SUBTOTAL(9,C11838:C11838)</f>
        <v>375.74</v>
      </c>
      <c r="D11839" s="31" t="str">
        <f t="shared" si="184"/>
        <v>TOTAL</v>
      </c>
      <c r="E11839" s="20"/>
    </row>
    <row r="11840" spans="1:5" outlineLevel="2" x14ac:dyDescent="0.25">
      <c r="A11840" s="22">
        <v>45532</v>
      </c>
      <c r="B11840" s="20" t="s">
        <v>1100</v>
      </c>
      <c r="C11840" s="21">
        <v>134.9</v>
      </c>
      <c r="D11840" s="3" t="str">
        <f t="shared" si="184"/>
        <v/>
      </c>
      <c r="E11840" s="20" t="s">
        <v>392</v>
      </c>
    </row>
    <row r="11841" spans="1:5" outlineLevel="1" x14ac:dyDescent="0.25">
      <c r="A11841" s="28">
        <f>A11840</f>
        <v>45532</v>
      </c>
      <c r="B11841" s="29" t="str">
        <f>B11840</f>
        <v>SHARON PARKER</v>
      </c>
      <c r="C11841" s="30">
        <f>SUBTOTAL(9,C11840:C11840)</f>
        <v>134.9</v>
      </c>
      <c r="D11841" s="31" t="str">
        <f t="shared" si="184"/>
        <v>TOTAL</v>
      </c>
      <c r="E11841" s="20"/>
    </row>
    <row r="11842" spans="1:5" outlineLevel="2" x14ac:dyDescent="0.25">
      <c r="A11842" s="22">
        <v>45532</v>
      </c>
      <c r="B11842" s="20" t="s">
        <v>825</v>
      </c>
      <c r="C11842" s="21">
        <v>225.12</v>
      </c>
      <c r="D11842" s="3" t="str">
        <f t="shared" si="184"/>
        <v/>
      </c>
      <c r="E11842" s="20" t="s">
        <v>392</v>
      </c>
    </row>
    <row r="11843" spans="1:5" outlineLevel="1" x14ac:dyDescent="0.25">
      <c r="A11843" s="28">
        <f>A11842</f>
        <v>45532</v>
      </c>
      <c r="B11843" s="29" t="str">
        <f>B11842</f>
        <v>STACEY SANFORD BOX</v>
      </c>
      <c r="C11843" s="30">
        <f>SUBTOTAL(9,C11842:C11842)</f>
        <v>225.12</v>
      </c>
      <c r="D11843" s="31" t="str">
        <f t="shared" si="184"/>
        <v>TOTAL</v>
      </c>
      <c r="E11843" s="20"/>
    </row>
    <row r="11844" spans="1:5" outlineLevel="2" x14ac:dyDescent="0.25">
      <c r="A11844" s="22">
        <v>45532</v>
      </c>
      <c r="B11844" s="20" t="s">
        <v>552</v>
      </c>
      <c r="C11844" s="21">
        <v>64</v>
      </c>
      <c r="D11844" s="3" t="str">
        <f t="shared" si="184"/>
        <v/>
      </c>
      <c r="E11844" s="20" t="s">
        <v>381</v>
      </c>
    </row>
    <row r="11845" spans="1:5" outlineLevel="1" x14ac:dyDescent="0.25">
      <c r="A11845" s="28">
        <f>A11844</f>
        <v>45532</v>
      </c>
      <c r="B11845" s="29" t="str">
        <f>B11844</f>
        <v>STACEY TEMPLETON</v>
      </c>
      <c r="C11845" s="30">
        <f>SUBTOTAL(9,C11844:C11844)</f>
        <v>64</v>
      </c>
      <c r="D11845" s="31" t="str">
        <f t="shared" si="184"/>
        <v>TOTAL</v>
      </c>
      <c r="E11845" s="20"/>
    </row>
    <row r="11846" spans="1:5" outlineLevel="2" x14ac:dyDescent="0.25">
      <c r="A11846" s="22">
        <v>45532</v>
      </c>
      <c r="B11846" s="20" t="s">
        <v>1612</v>
      </c>
      <c r="C11846" s="21">
        <v>200</v>
      </c>
      <c r="D11846" s="3" t="str">
        <f t="shared" si="184"/>
        <v/>
      </c>
      <c r="E11846" s="20" t="s">
        <v>392</v>
      </c>
    </row>
    <row r="11847" spans="1:5" outlineLevel="1" x14ac:dyDescent="0.25">
      <c r="A11847" s="28">
        <f>A11846</f>
        <v>45532</v>
      </c>
      <c r="B11847" s="29" t="str">
        <f>B11846</f>
        <v>TAFFY SINGLETARY</v>
      </c>
      <c r="C11847" s="30">
        <f>SUBTOTAL(9,C11846:C11846)</f>
        <v>200</v>
      </c>
      <c r="D11847" s="31" t="str">
        <f t="shared" si="184"/>
        <v>TOTAL</v>
      </c>
      <c r="E11847" s="20"/>
    </row>
    <row r="11848" spans="1:5" outlineLevel="2" x14ac:dyDescent="0.25">
      <c r="A11848" s="22">
        <v>45532</v>
      </c>
      <c r="B11848" s="20" t="s">
        <v>1613</v>
      </c>
      <c r="C11848" s="21">
        <v>98</v>
      </c>
      <c r="D11848" s="3" t="str">
        <f t="shared" ref="D11848:D11911" si="185">IF(E11848=0,"TOTAL","")</f>
        <v/>
      </c>
      <c r="E11848" s="20" t="s">
        <v>392</v>
      </c>
    </row>
    <row r="11849" spans="1:5" outlineLevel="2" x14ac:dyDescent="0.25">
      <c r="A11849" s="22">
        <v>45532</v>
      </c>
      <c r="B11849" s="20" t="s">
        <v>1613</v>
      </c>
      <c r="C11849" s="21">
        <v>178.51</v>
      </c>
      <c r="D11849" s="3" t="str">
        <f t="shared" si="185"/>
        <v/>
      </c>
      <c r="E11849" s="20" t="s">
        <v>392</v>
      </c>
    </row>
    <row r="11850" spans="1:5" outlineLevel="1" x14ac:dyDescent="0.25">
      <c r="A11850" s="28">
        <f>A11849</f>
        <v>45532</v>
      </c>
      <c r="B11850" s="29" t="str">
        <f>B11849</f>
        <v>TALESHA POYDRAS</v>
      </c>
      <c r="C11850" s="30">
        <f>SUBTOTAL(9,C11848:C11849)</f>
        <v>276.51</v>
      </c>
      <c r="D11850" s="31" t="str">
        <f t="shared" si="185"/>
        <v>TOTAL</v>
      </c>
      <c r="E11850" s="20"/>
    </row>
    <row r="11851" spans="1:5" outlineLevel="2" x14ac:dyDescent="0.25">
      <c r="A11851" s="22">
        <v>45532</v>
      </c>
      <c r="B11851" s="20" t="s">
        <v>1110</v>
      </c>
      <c r="C11851" s="21">
        <v>43.82</v>
      </c>
      <c r="D11851" s="3" t="str">
        <f t="shared" si="185"/>
        <v/>
      </c>
      <c r="E11851" s="20" t="s">
        <v>387</v>
      </c>
    </row>
    <row r="11852" spans="1:5" outlineLevel="1" x14ac:dyDescent="0.25">
      <c r="A11852" s="28">
        <f>A11851</f>
        <v>45532</v>
      </c>
      <c r="B11852" s="29" t="str">
        <f>B11851</f>
        <v>TALYA ROBERTSON</v>
      </c>
      <c r="C11852" s="30">
        <f>SUBTOTAL(9,C11851:C11851)</f>
        <v>43.82</v>
      </c>
      <c r="D11852" s="31" t="str">
        <f t="shared" si="185"/>
        <v>TOTAL</v>
      </c>
      <c r="E11852" s="20"/>
    </row>
    <row r="11853" spans="1:5" outlineLevel="2" x14ac:dyDescent="0.25">
      <c r="A11853" s="22">
        <v>45532</v>
      </c>
      <c r="B11853" s="20" t="s">
        <v>1614</v>
      </c>
      <c r="C11853" s="21">
        <v>21.5</v>
      </c>
      <c r="D11853" s="3" t="str">
        <f t="shared" si="185"/>
        <v/>
      </c>
      <c r="E11853" s="20" t="s">
        <v>406</v>
      </c>
    </row>
    <row r="11854" spans="1:5" outlineLevel="1" x14ac:dyDescent="0.25">
      <c r="A11854" s="28">
        <f>A11853</f>
        <v>45532</v>
      </c>
      <c r="B11854" s="29" t="str">
        <f>B11853</f>
        <v>TAMRA WRIGHT</v>
      </c>
      <c r="C11854" s="30">
        <f>SUBTOTAL(9,C11853:C11853)</f>
        <v>21.5</v>
      </c>
      <c r="D11854" s="31" t="str">
        <f t="shared" si="185"/>
        <v>TOTAL</v>
      </c>
      <c r="E11854" s="20"/>
    </row>
    <row r="11855" spans="1:5" outlineLevel="2" x14ac:dyDescent="0.25">
      <c r="A11855" s="22">
        <v>45532</v>
      </c>
      <c r="B11855" s="20" t="s">
        <v>1615</v>
      </c>
      <c r="C11855" s="21">
        <v>91.96</v>
      </c>
      <c r="D11855" s="3" t="str">
        <f t="shared" si="185"/>
        <v/>
      </c>
      <c r="E11855" s="20" t="s">
        <v>392</v>
      </c>
    </row>
    <row r="11856" spans="1:5" outlineLevel="1" x14ac:dyDescent="0.25">
      <c r="A11856" s="28">
        <f>A11855</f>
        <v>45532</v>
      </c>
      <c r="B11856" s="29" t="str">
        <f>B11855</f>
        <v>TERESA FLEITAS DE GARAY</v>
      </c>
      <c r="C11856" s="30">
        <f>SUBTOTAL(9,C11855:C11855)</f>
        <v>91.96</v>
      </c>
      <c r="D11856" s="31" t="str">
        <f t="shared" si="185"/>
        <v>TOTAL</v>
      </c>
      <c r="E11856" s="20"/>
    </row>
    <row r="11857" spans="1:5" outlineLevel="2" x14ac:dyDescent="0.25">
      <c r="A11857" s="22">
        <v>45532</v>
      </c>
      <c r="B11857" s="20" t="s">
        <v>1616</v>
      </c>
      <c r="C11857" s="21">
        <v>1017.11</v>
      </c>
      <c r="D11857" s="3" t="str">
        <f t="shared" si="185"/>
        <v/>
      </c>
      <c r="E11857" s="20" t="s">
        <v>392</v>
      </c>
    </row>
    <row r="11858" spans="1:5" outlineLevel="1" x14ac:dyDescent="0.25">
      <c r="A11858" s="28">
        <f>A11857</f>
        <v>45532</v>
      </c>
      <c r="B11858" s="29" t="str">
        <f>B11857</f>
        <v>TIMOTHY RIPPERGER</v>
      </c>
      <c r="C11858" s="30">
        <f>SUBTOTAL(9,C11857:C11857)</f>
        <v>1017.11</v>
      </c>
      <c r="D11858" s="31" t="str">
        <f t="shared" si="185"/>
        <v>TOTAL</v>
      </c>
      <c r="E11858" s="20"/>
    </row>
    <row r="11859" spans="1:5" outlineLevel="2" x14ac:dyDescent="0.25">
      <c r="A11859" s="22">
        <v>45532</v>
      </c>
      <c r="B11859" s="20" t="s">
        <v>1617</v>
      </c>
      <c r="C11859" s="21">
        <v>22.24</v>
      </c>
      <c r="D11859" s="3" t="str">
        <f t="shared" si="185"/>
        <v/>
      </c>
      <c r="E11859" s="20" t="s">
        <v>392</v>
      </c>
    </row>
    <row r="11860" spans="1:5" outlineLevel="1" x14ac:dyDescent="0.25">
      <c r="A11860" s="28">
        <f>A11859</f>
        <v>45532</v>
      </c>
      <c r="B11860" s="29" t="str">
        <f>B11859</f>
        <v>VALERIE REEVES</v>
      </c>
      <c r="C11860" s="30">
        <f>SUBTOTAL(9,C11859:C11859)</f>
        <v>22.24</v>
      </c>
      <c r="D11860" s="31" t="str">
        <f t="shared" si="185"/>
        <v>TOTAL</v>
      </c>
      <c r="E11860" s="20"/>
    </row>
    <row r="11861" spans="1:5" outlineLevel="2" x14ac:dyDescent="0.25">
      <c r="A11861" s="22">
        <v>45532</v>
      </c>
      <c r="B11861" s="20" t="s">
        <v>1618</v>
      </c>
      <c r="C11861" s="21">
        <v>49.58</v>
      </c>
      <c r="D11861" s="3" t="str">
        <f t="shared" si="185"/>
        <v/>
      </c>
      <c r="E11861" s="20" t="s">
        <v>392</v>
      </c>
    </row>
    <row r="11862" spans="1:5" outlineLevel="1" x14ac:dyDescent="0.25">
      <c r="A11862" s="28">
        <f>A11861</f>
        <v>45532</v>
      </c>
      <c r="B11862" s="29" t="str">
        <f>B11861</f>
        <v>VIOLET SHROCK-MARTIN</v>
      </c>
      <c r="C11862" s="30">
        <f>SUBTOTAL(9,C11861:C11861)</f>
        <v>49.58</v>
      </c>
      <c r="D11862" s="31" t="str">
        <f t="shared" si="185"/>
        <v>TOTAL</v>
      </c>
      <c r="E11862" s="20"/>
    </row>
    <row r="11863" spans="1:5" outlineLevel="2" x14ac:dyDescent="0.25">
      <c r="A11863" s="22">
        <v>45532</v>
      </c>
      <c r="B11863" s="20" t="s">
        <v>832</v>
      </c>
      <c r="C11863" s="21">
        <v>70</v>
      </c>
      <c r="D11863" s="3" t="str">
        <f t="shared" si="185"/>
        <v/>
      </c>
      <c r="E11863" s="20" t="s">
        <v>412</v>
      </c>
    </row>
    <row r="11864" spans="1:5" outlineLevel="1" x14ac:dyDescent="0.25">
      <c r="A11864" s="28">
        <f>A11863</f>
        <v>45532</v>
      </c>
      <c r="B11864" s="29" t="str">
        <f>B11863</f>
        <v>WAFA MANNING</v>
      </c>
      <c r="C11864" s="30">
        <f>SUBTOTAL(9,C11863:C11863)</f>
        <v>70</v>
      </c>
      <c r="D11864" s="31" t="str">
        <f t="shared" si="185"/>
        <v>TOTAL</v>
      </c>
      <c r="E11864" s="20"/>
    </row>
    <row r="11865" spans="1:5" outlineLevel="2" x14ac:dyDescent="0.25">
      <c r="A11865" s="22">
        <v>45532</v>
      </c>
      <c r="B11865" s="20" t="s">
        <v>1619</v>
      </c>
      <c r="C11865" s="21">
        <v>60</v>
      </c>
      <c r="D11865" s="3" t="str">
        <f t="shared" si="185"/>
        <v/>
      </c>
      <c r="E11865" s="20" t="s">
        <v>408</v>
      </c>
    </row>
    <row r="11866" spans="1:5" outlineLevel="1" x14ac:dyDescent="0.25">
      <c r="A11866" s="28">
        <f>A11865</f>
        <v>45532</v>
      </c>
      <c r="B11866" s="29" t="str">
        <f>B11865</f>
        <v>WILLIAM SIMPSON</v>
      </c>
      <c r="C11866" s="30">
        <f>SUBTOTAL(9,C11865:C11865)</f>
        <v>60</v>
      </c>
      <c r="D11866" s="31" t="str">
        <f t="shared" si="185"/>
        <v>TOTAL</v>
      </c>
      <c r="E11866" s="20"/>
    </row>
    <row r="11867" spans="1:5" outlineLevel="2" x14ac:dyDescent="0.25">
      <c r="A11867" s="22">
        <v>45532</v>
      </c>
      <c r="B11867" s="20" t="s">
        <v>1620</v>
      </c>
      <c r="C11867" s="21">
        <v>133.27000000000001</v>
      </c>
      <c r="D11867" s="3" t="str">
        <f t="shared" si="185"/>
        <v/>
      </c>
      <c r="E11867" s="20" t="s">
        <v>392</v>
      </c>
    </row>
    <row r="11868" spans="1:5" outlineLevel="1" x14ac:dyDescent="0.25">
      <c r="A11868" s="28">
        <f>A11867</f>
        <v>45532</v>
      </c>
      <c r="B11868" s="29" t="str">
        <f>B11867</f>
        <v>XIANGPING LIU</v>
      </c>
      <c r="C11868" s="30">
        <f>SUBTOTAL(9,C11867:C11867)</f>
        <v>133.27000000000001</v>
      </c>
      <c r="D11868" s="31" t="str">
        <f t="shared" si="185"/>
        <v>TOTAL</v>
      </c>
      <c r="E11868" s="20"/>
    </row>
    <row r="11869" spans="1:5" outlineLevel="2" x14ac:dyDescent="0.25">
      <c r="A11869" s="22">
        <v>45532</v>
      </c>
      <c r="B11869" s="20" t="s">
        <v>1621</v>
      </c>
      <c r="C11869" s="21">
        <v>568</v>
      </c>
      <c r="D11869" s="3" t="str">
        <f t="shared" si="185"/>
        <v/>
      </c>
      <c r="E11869" s="20" t="s">
        <v>381</v>
      </c>
    </row>
    <row r="11870" spans="1:5" outlineLevel="1" x14ac:dyDescent="0.25">
      <c r="A11870" s="28">
        <f>A11869</f>
        <v>45532</v>
      </c>
      <c r="B11870" s="29" t="str">
        <f>B11869</f>
        <v>ENDZONE VIDEO SYSTEMS</v>
      </c>
      <c r="C11870" s="30">
        <f>SUBTOTAL(9,C11869:C11869)</f>
        <v>568</v>
      </c>
      <c r="D11870" s="31" t="str">
        <f t="shared" si="185"/>
        <v>TOTAL</v>
      </c>
      <c r="E11870" s="20"/>
    </row>
    <row r="11871" spans="1:5" outlineLevel="2" x14ac:dyDescent="0.25">
      <c r="A11871" s="22">
        <v>45532</v>
      </c>
      <c r="B11871" s="20" t="s">
        <v>122</v>
      </c>
      <c r="C11871" s="21">
        <v>489</v>
      </c>
      <c r="D11871" s="3" t="str">
        <f t="shared" si="185"/>
        <v/>
      </c>
      <c r="E11871" s="20" t="s">
        <v>391</v>
      </c>
    </row>
    <row r="11872" spans="1:5" outlineLevel="2" x14ac:dyDescent="0.25">
      <c r="A11872" s="22">
        <v>45532</v>
      </c>
      <c r="B11872" s="20" t="s">
        <v>122</v>
      </c>
      <c r="C11872" s="21">
        <v>2500</v>
      </c>
      <c r="D11872" s="3" t="str">
        <f t="shared" si="185"/>
        <v/>
      </c>
      <c r="E11872" s="20" t="s">
        <v>386</v>
      </c>
    </row>
    <row r="11873" spans="1:5" outlineLevel="1" x14ac:dyDescent="0.25">
      <c r="A11873" s="28">
        <f>A11872</f>
        <v>45532</v>
      </c>
      <c r="B11873" s="29" t="str">
        <f>B11872</f>
        <v>ENERGY TRAINING ASSOCIATES LLC</v>
      </c>
      <c r="C11873" s="30">
        <f>SUBTOTAL(9,C11871:C11872)</f>
        <v>2989</v>
      </c>
      <c r="D11873" s="31" t="str">
        <f t="shared" si="185"/>
        <v>TOTAL</v>
      </c>
      <c r="E11873" s="20"/>
    </row>
    <row r="11874" spans="1:5" outlineLevel="2" x14ac:dyDescent="0.25">
      <c r="A11874" s="22">
        <v>45532</v>
      </c>
      <c r="B11874" s="20" t="s">
        <v>349</v>
      </c>
      <c r="C11874" s="21">
        <v>15614</v>
      </c>
      <c r="D11874" s="3" t="str">
        <f t="shared" si="185"/>
        <v/>
      </c>
      <c r="E11874" s="20" t="s">
        <v>402</v>
      </c>
    </row>
    <row r="11875" spans="1:5" outlineLevel="1" x14ac:dyDescent="0.25">
      <c r="A11875" s="28">
        <f>A11874</f>
        <v>45532</v>
      </c>
      <c r="B11875" s="29" t="str">
        <f>B11874</f>
        <v>ENGINEERED AIR BALANCE CO INC</v>
      </c>
      <c r="C11875" s="30">
        <f>SUBTOTAL(9,C11874:C11874)</f>
        <v>15614</v>
      </c>
      <c r="D11875" s="31" t="str">
        <f t="shared" si="185"/>
        <v>TOTAL</v>
      </c>
      <c r="E11875" s="20"/>
    </row>
    <row r="11876" spans="1:5" outlineLevel="2" x14ac:dyDescent="0.25">
      <c r="A11876" s="22">
        <v>45532</v>
      </c>
      <c r="B11876" s="20" t="s">
        <v>123</v>
      </c>
      <c r="C11876" s="21">
        <v>202.46</v>
      </c>
      <c r="D11876" s="3" t="str">
        <f t="shared" si="185"/>
        <v/>
      </c>
      <c r="E11876" s="20" t="s">
        <v>382</v>
      </c>
    </row>
    <row r="11877" spans="1:5" outlineLevel="2" x14ac:dyDescent="0.25">
      <c r="A11877" s="22">
        <v>45532</v>
      </c>
      <c r="B11877" s="20" t="s">
        <v>123</v>
      </c>
      <c r="C11877" s="21">
        <v>202.46</v>
      </c>
      <c r="D11877" s="3" t="str">
        <f t="shared" si="185"/>
        <v/>
      </c>
      <c r="E11877" s="20" t="s">
        <v>382</v>
      </c>
    </row>
    <row r="11878" spans="1:5" outlineLevel="2" x14ac:dyDescent="0.25">
      <c r="A11878" s="22">
        <v>45532</v>
      </c>
      <c r="B11878" s="20" t="s">
        <v>123</v>
      </c>
      <c r="C11878" s="21">
        <v>14.94</v>
      </c>
      <c r="D11878" s="3" t="str">
        <f t="shared" si="185"/>
        <v/>
      </c>
      <c r="E11878" s="20" t="s">
        <v>403</v>
      </c>
    </row>
    <row r="11879" spans="1:5" outlineLevel="2" x14ac:dyDescent="0.25">
      <c r="A11879" s="22">
        <v>45532</v>
      </c>
      <c r="B11879" s="20" t="s">
        <v>123</v>
      </c>
      <c r="C11879" s="21">
        <v>9.9499999999999993</v>
      </c>
      <c r="D11879" s="3" t="str">
        <f t="shared" si="185"/>
        <v/>
      </c>
      <c r="E11879" s="20" t="s">
        <v>382</v>
      </c>
    </row>
    <row r="11880" spans="1:5" outlineLevel="2" x14ac:dyDescent="0.25">
      <c r="A11880" s="22">
        <v>45532</v>
      </c>
      <c r="B11880" s="20" t="s">
        <v>123</v>
      </c>
      <c r="C11880" s="21">
        <v>17.36</v>
      </c>
      <c r="D11880" s="3" t="str">
        <f t="shared" si="185"/>
        <v/>
      </c>
      <c r="E11880" s="20" t="s">
        <v>382</v>
      </c>
    </row>
    <row r="11881" spans="1:5" outlineLevel="2" x14ac:dyDescent="0.25">
      <c r="A11881" s="22">
        <v>45532</v>
      </c>
      <c r="B11881" s="20" t="s">
        <v>123</v>
      </c>
      <c r="C11881" s="21">
        <v>9.0500000000000007</v>
      </c>
      <c r="D11881" s="3" t="str">
        <f t="shared" si="185"/>
        <v/>
      </c>
      <c r="E11881" s="20" t="s">
        <v>403</v>
      </c>
    </row>
    <row r="11882" spans="1:5" outlineLevel="2" x14ac:dyDescent="0.25">
      <c r="A11882" s="22">
        <v>45532</v>
      </c>
      <c r="B11882" s="20" t="s">
        <v>123</v>
      </c>
      <c r="C11882" s="21">
        <v>7.95</v>
      </c>
      <c r="D11882" s="3" t="str">
        <f t="shared" si="185"/>
        <v/>
      </c>
      <c r="E11882" s="20" t="s">
        <v>403</v>
      </c>
    </row>
    <row r="11883" spans="1:5" outlineLevel="2" x14ac:dyDescent="0.25">
      <c r="A11883" s="22">
        <v>45532</v>
      </c>
      <c r="B11883" s="20" t="s">
        <v>123</v>
      </c>
      <c r="C11883" s="21">
        <v>7.77</v>
      </c>
      <c r="D11883" s="3" t="str">
        <f t="shared" si="185"/>
        <v/>
      </c>
      <c r="E11883" s="20" t="s">
        <v>382</v>
      </c>
    </row>
    <row r="11884" spans="1:5" outlineLevel="2" x14ac:dyDescent="0.25">
      <c r="A11884" s="22">
        <v>45532</v>
      </c>
      <c r="B11884" s="20" t="s">
        <v>123</v>
      </c>
      <c r="C11884" s="21">
        <v>9.75</v>
      </c>
      <c r="D11884" s="3" t="str">
        <f t="shared" si="185"/>
        <v/>
      </c>
      <c r="E11884" s="20" t="s">
        <v>403</v>
      </c>
    </row>
    <row r="11885" spans="1:5" outlineLevel="2" x14ac:dyDescent="0.25">
      <c r="A11885" s="22">
        <v>45532</v>
      </c>
      <c r="B11885" s="20" t="s">
        <v>123</v>
      </c>
      <c r="C11885" s="21">
        <v>31.82</v>
      </c>
      <c r="D11885" s="3" t="str">
        <f t="shared" si="185"/>
        <v/>
      </c>
      <c r="E11885" s="20" t="s">
        <v>403</v>
      </c>
    </row>
    <row r="11886" spans="1:5" outlineLevel="2" x14ac:dyDescent="0.25">
      <c r="A11886" s="22">
        <v>45532</v>
      </c>
      <c r="B11886" s="20" t="s">
        <v>123</v>
      </c>
      <c r="C11886" s="21">
        <v>58.68</v>
      </c>
      <c r="D11886" s="3" t="str">
        <f t="shared" si="185"/>
        <v/>
      </c>
      <c r="E11886" s="20" t="s">
        <v>382</v>
      </c>
    </row>
    <row r="11887" spans="1:5" outlineLevel="2" x14ac:dyDescent="0.25">
      <c r="A11887" s="22">
        <v>45532</v>
      </c>
      <c r="B11887" s="20" t="s">
        <v>123</v>
      </c>
      <c r="C11887" s="21">
        <v>197.64</v>
      </c>
      <c r="D11887" s="3" t="str">
        <f t="shared" si="185"/>
        <v/>
      </c>
      <c r="E11887" s="20" t="s">
        <v>403</v>
      </c>
    </row>
    <row r="11888" spans="1:5" outlineLevel="1" x14ac:dyDescent="0.25">
      <c r="A11888" s="28">
        <f>A11887</f>
        <v>45532</v>
      </c>
      <c r="B11888" s="29" t="str">
        <f>B11887</f>
        <v>EAN SERVICES LLC</v>
      </c>
      <c r="C11888" s="30">
        <f>SUBTOTAL(9,C11876:C11887)</f>
        <v>769.82999999999993</v>
      </c>
      <c r="D11888" s="31" t="str">
        <f t="shared" si="185"/>
        <v>TOTAL</v>
      </c>
      <c r="E11888" s="20"/>
    </row>
    <row r="11889" spans="1:5" outlineLevel="2" x14ac:dyDescent="0.25">
      <c r="A11889" s="22">
        <v>45532</v>
      </c>
      <c r="B11889" s="20" t="s">
        <v>1622</v>
      </c>
      <c r="C11889" s="21">
        <v>41.8</v>
      </c>
      <c r="D11889" s="3" t="str">
        <f t="shared" si="185"/>
        <v/>
      </c>
      <c r="E11889" s="20" t="s">
        <v>381</v>
      </c>
    </row>
    <row r="11890" spans="1:5" outlineLevel="1" x14ac:dyDescent="0.25">
      <c r="A11890" s="28">
        <f>A11889</f>
        <v>45532</v>
      </c>
      <c r="B11890" s="29" t="str">
        <f>B11889</f>
        <v>ESPECIAL NEEDS LLC</v>
      </c>
      <c r="C11890" s="30">
        <f>SUBTOTAL(9,C11889:C11889)</f>
        <v>41.8</v>
      </c>
      <c r="D11890" s="31" t="str">
        <f t="shared" si="185"/>
        <v>TOTAL</v>
      </c>
      <c r="E11890" s="20"/>
    </row>
    <row r="11891" spans="1:5" outlineLevel="2" x14ac:dyDescent="0.25">
      <c r="A11891" s="22">
        <v>45532</v>
      </c>
      <c r="B11891" s="20" t="s">
        <v>124</v>
      </c>
      <c r="C11891" s="21">
        <v>95.04</v>
      </c>
      <c r="D11891" s="3" t="str">
        <f t="shared" si="185"/>
        <v/>
      </c>
      <c r="E11891" s="20" t="s">
        <v>385</v>
      </c>
    </row>
    <row r="11892" spans="1:5" outlineLevel="2" x14ac:dyDescent="0.25">
      <c r="A11892" s="22">
        <v>45532</v>
      </c>
      <c r="B11892" s="20" t="s">
        <v>124</v>
      </c>
      <c r="C11892" s="21">
        <v>190.08</v>
      </c>
      <c r="D11892" s="3" t="str">
        <f t="shared" si="185"/>
        <v/>
      </c>
      <c r="E11892" s="20" t="s">
        <v>385</v>
      </c>
    </row>
    <row r="11893" spans="1:5" outlineLevel="2" x14ac:dyDescent="0.25">
      <c r="A11893" s="22">
        <v>45532</v>
      </c>
      <c r="B11893" s="20" t="s">
        <v>124</v>
      </c>
      <c r="C11893" s="21">
        <v>146.34</v>
      </c>
      <c r="D11893" s="3" t="str">
        <f t="shared" si="185"/>
        <v/>
      </c>
      <c r="E11893" s="20" t="s">
        <v>385</v>
      </c>
    </row>
    <row r="11894" spans="1:5" outlineLevel="2" x14ac:dyDescent="0.25">
      <c r="A11894" s="22">
        <v>45532</v>
      </c>
      <c r="B11894" s="20" t="s">
        <v>124</v>
      </c>
      <c r="C11894" s="21">
        <v>190.08</v>
      </c>
      <c r="D11894" s="3" t="str">
        <f t="shared" si="185"/>
        <v/>
      </c>
      <c r="E11894" s="20" t="s">
        <v>385</v>
      </c>
    </row>
    <row r="11895" spans="1:5" outlineLevel="2" x14ac:dyDescent="0.25">
      <c r="A11895" s="22">
        <v>45532</v>
      </c>
      <c r="B11895" s="20" t="s">
        <v>124</v>
      </c>
      <c r="C11895" s="21">
        <v>241.38</v>
      </c>
      <c r="D11895" s="3" t="str">
        <f t="shared" si="185"/>
        <v/>
      </c>
      <c r="E11895" s="20" t="s">
        <v>385</v>
      </c>
    </row>
    <row r="11896" spans="1:5" outlineLevel="2" x14ac:dyDescent="0.25">
      <c r="A11896" s="22">
        <v>45532</v>
      </c>
      <c r="B11896" s="20" t="s">
        <v>124</v>
      </c>
      <c r="C11896" s="21">
        <v>241.38</v>
      </c>
      <c r="D11896" s="3" t="str">
        <f t="shared" si="185"/>
        <v/>
      </c>
      <c r="E11896" s="20" t="s">
        <v>385</v>
      </c>
    </row>
    <row r="11897" spans="1:5" outlineLevel="2" x14ac:dyDescent="0.25">
      <c r="A11897" s="22">
        <v>45532</v>
      </c>
      <c r="B11897" s="20" t="s">
        <v>124</v>
      </c>
      <c r="C11897" s="21">
        <v>190.08</v>
      </c>
      <c r="D11897" s="3" t="str">
        <f t="shared" si="185"/>
        <v/>
      </c>
      <c r="E11897" s="20" t="s">
        <v>385</v>
      </c>
    </row>
    <row r="11898" spans="1:5" outlineLevel="2" x14ac:dyDescent="0.25">
      <c r="A11898" s="22">
        <v>45532</v>
      </c>
      <c r="B11898" s="20" t="s">
        <v>124</v>
      </c>
      <c r="C11898" s="21">
        <v>227.35</v>
      </c>
      <c r="D11898" s="3" t="str">
        <f t="shared" si="185"/>
        <v/>
      </c>
      <c r="E11898" s="20" t="s">
        <v>385</v>
      </c>
    </row>
    <row r="11899" spans="1:5" outlineLevel="2" x14ac:dyDescent="0.25">
      <c r="A11899" s="22">
        <v>45532</v>
      </c>
      <c r="B11899" s="20" t="s">
        <v>124</v>
      </c>
      <c r="C11899" s="21">
        <v>146.34</v>
      </c>
      <c r="D11899" s="3" t="str">
        <f t="shared" si="185"/>
        <v/>
      </c>
      <c r="E11899" s="20" t="s">
        <v>385</v>
      </c>
    </row>
    <row r="11900" spans="1:5" outlineLevel="1" x14ac:dyDescent="0.25">
      <c r="A11900" s="28">
        <f>A11899</f>
        <v>45532</v>
      </c>
      <c r="B11900" s="29" t="str">
        <f>B11899</f>
        <v>EWING IRRIGATION</v>
      </c>
      <c r="C11900" s="30">
        <f>SUBTOTAL(9,C11891:C11899)</f>
        <v>1668.07</v>
      </c>
      <c r="D11900" s="31" t="str">
        <f t="shared" si="185"/>
        <v>TOTAL</v>
      </c>
      <c r="E11900" s="20"/>
    </row>
    <row r="11901" spans="1:5" outlineLevel="2" x14ac:dyDescent="0.25">
      <c r="A11901" s="22">
        <v>45532</v>
      </c>
      <c r="B11901" s="20" t="s">
        <v>252</v>
      </c>
      <c r="C11901" s="21">
        <v>761.75</v>
      </c>
      <c r="D11901" s="3" t="str">
        <f t="shared" si="185"/>
        <v/>
      </c>
      <c r="E11901" s="20" t="s">
        <v>383</v>
      </c>
    </row>
    <row r="11902" spans="1:5" outlineLevel="1" x14ac:dyDescent="0.25">
      <c r="A11902" s="28">
        <f>A11901</f>
        <v>45532</v>
      </c>
      <c r="B11902" s="29" t="str">
        <f>B11901</f>
        <v>EXPRESS BOOKSELLERS LLC</v>
      </c>
      <c r="C11902" s="30">
        <f>SUBTOTAL(9,C11901:C11901)</f>
        <v>761.75</v>
      </c>
      <c r="D11902" s="31" t="str">
        <f t="shared" si="185"/>
        <v>TOTAL</v>
      </c>
      <c r="E11902" s="20"/>
    </row>
    <row r="11903" spans="1:5" outlineLevel="2" x14ac:dyDescent="0.25">
      <c r="A11903" s="22">
        <v>45532</v>
      </c>
      <c r="B11903" s="20" t="s">
        <v>554</v>
      </c>
      <c r="C11903" s="21">
        <v>4519</v>
      </c>
      <c r="D11903" s="3" t="str">
        <f t="shared" si="185"/>
        <v/>
      </c>
      <c r="E11903" s="20" t="s">
        <v>386</v>
      </c>
    </row>
    <row r="11904" spans="1:5" outlineLevel="1" x14ac:dyDescent="0.25">
      <c r="A11904" s="28">
        <f>A11903</f>
        <v>45532</v>
      </c>
      <c r="B11904" s="29" t="str">
        <f>B11903</f>
        <v>FACEMAKERS INCORPORATED</v>
      </c>
      <c r="C11904" s="30">
        <f>SUBTOTAL(9,C11903:C11903)</f>
        <v>4519</v>
      </c>
      <c r="D11904" s="31" t="str">
        <f t="shared" si="185"/>
        <v>TOTAL</v>
      </c>
      <c r="E11904" s="20"/>
    </row>
    <row r="11905" spans="1:5" outlineLevel="2" x14ac:dyDescent="0.25">
      <c r="A11905" s="22">
        <v>45532</v>
      </c>
      <c r="B11905" s="20" t="s">
        <v>125</v>
      </c>
      <c r="C11905" s="21">
        <v>92993.919999999998</v>
      </c>
      <c r="D11905" s="3" t="str">
        <f t="shared" si="185"/>
        <v/>
      </c>
      <c r="E11905" s="20" t="s">
        <v>401</v>
      </c>
    </row>
    <row r="11906" spans="1:5" outlineLevel="1" x14ac:dyDescent="0.25">
      <c r="A11906" s="28">
        <f>A11905</f>
        <v>45532</v>
      </c>
      <c r="B11906" s="29" t="str">
        <f>B11905</f>
        <v>DURA PIER FACILITIES SERVICES LTD</v>
      </c>
      <c r="C11906" s="30">
        <f>SUBTOTAL(9,C11905:C11905)</f>
        <v>92993.919999999998</v>
      </c>
      <c r="D11906" s="31" t="str">
        <f t="shared" si="185"/>
        <v>TOTAL</v>
      </c>
      <c r="E11906" s="20"/>
    </row>
    <row r="11907" spans="1:5" outlineLevel="2" x14ac:dyDescent="0.25">
      <c r="A11907" s="22">
        <v>45532</v>
      </c>
      <c r="B11907" s="20" t="s">
        <v>1623</v>
      </c>
      <c r="C11907" s="21">
        <v>2250</v>
      </c>
      <c r="D11907" s="3" t="str">
        <f t="shared" si="185"/>
        <v/>
      </c>
      <c r="E11907" s="20" t="s">
        <v>399</v>
      </c>
    </row>
    <row r="11908" spans="1:5" outlineLevel="1" x14ac:dyDescent="0.25">
      <c r="A11908" s="28">
        <f>A11907</f>
        <v>45532</v>
      </c>
      <c r="B11908" s="29" t="str">
        <f>B11907</f>
        <v>ANDREW FILIPIAK</v>
      </c>
      <c r="C11908" s="30">
        <f>SUBTOTAL(9,C11907:C11907)</f>
        <v>2250</v>
      </c>
      <c r="D11908" s="31" t="str">
        <f t="shared" si="185"/>
        <v>TOTAL</v>
      </c>
      <c r="E11908" s="20"/>
    </row>
    <row r="11909" spans="1:5" outlineLevel="2" x14ac:dyDescent="0.25">
      <c r="A11909" s="22">
        <v>45532</v>
      </c>
      <c r="B11909" s="20" t="s">
        <v>1407</v>
      </c>
      <c r="C11909" s="21">
        <v>3312</v>
      </c>
      <c r="D11909" s="3" t="str">
        <f t="shared" si="185"/>
        <v/>
      </c>
      <c r="E11909" s="20" t="s">
        <v>401</v>
      </c>
    </row>
    <row r="11910" spans="1:5" outlineLevel="2" x14ac:dyDescent="0.25">
      <c r="A11910" s="22">
        <v>45532</v>
      </c>
      <c r="B11910" s="20" t="s">
        <v>1407</v>
      </c>
      <c r="C11910" s="21">
        <v>46004</v>
      </c>
      <c r="D11910" s="3" t="str">
        <f t="shared" si="185"/>
        <v/>
      </c>
      <c r="E11910" s="20" t="s">
        <v>401</v>
      </c>
    </row>
    <row r="11911" spans="1:5" outlineLevel="1" x14ac:dyDescent="0.25">
      <c r="A11911" s="28">
        <f>A11910</f>
        <v>45532</v>
      </c>
      <c r="B11911" s="29" t="str">
        <f>B11910</f>
        <v>FIRETRON INC</v>
      </c>
      <c r="C11911" s="30">
        <f>SUBTOTAL(9,C11909:C11910)</f>
        <v>49316</v>
      </c>
      <c r="D11911" s="31" t="str">
        <f t="shared" si="185"/>
        <v>TOTAL</v>
      </c>
      <c r="E11911" s="20"/>
    </row>
    <row r="11912" spans="1:5" outlineLevel="2" x14ac:dyDescent="0.25">
      <c r="A11912" s="22">
        <v>45532</v>
      </c>
      <c r="B11912" s="20" t="s">
        <v>127</v>
      </c>
      <c r="C11912" s="21">
        <v>5089</v>
      </c>
      <c r="D11912" s="3" t="str">
        <f t="shared" ref="D11912:D11975" si="186">IF(E11912=0,"TOTAL","")</f>
        <v/>
      </c>
      <c r="E11912" s="20" t="s">
        <v>386</v>
      </c>
    </row>
    <row r="11913" spans="1:5" outlineLevel="2" x14ac:dyDescent="0.25">
      <c r="A11913" s="22">
        <v>45532</v>
      </c>
      <c r="B11913" s="20" t="s">
        <v>127</v>
      </c>
      <c r="C11913" s="21">
        <v>2699</v>
      </c>
      <c r="D11913" s="3" t="str">
        <f t="shared" si="186"/>
        <v/>
      </c>
      <c r="E11913" s="20" t="s">
        <v>381</v>
      </c>
    </row>
    <row r="11914" spans="1:5" outlineLevel="2" x14ac:dyDescent="0.25">
      <c r="A11914" s="22">
        <v>45532</v>
      </c>
      <c r="B11914" s="20" t="s">
        <v>127</v>
      </c>
      <c r="C11914" s="21">
        <v>1974</v>
      </c>
      <c r="D11914" s="3" t="str">
        <f t="shared" si="186"/>
        <v/>
      </c>
      <c r="E11914" s="20" t="s">
        <v>391</v>
      </c>
    </row>
    <row r="11915" spans="1:5" outlineLevel="1" x14ac:dyDescent="0.25">
      <c r="A11915" s="28">
        <f>A11914</f>
        <v>45532</v>
      </c>
      <c r="B11915" s="29" t="str">
        <f>B11914</f>
        <v>FISK ELECTRIC COMPANY</v>
      </c>
      <c r="C11915" s="30">
        <f>SUBTOTAL(9,C11912:C11914)</f>
        <v>9762</v>
      </c>
      <c r="D11915" s="31" t="str">
        <f t="shared" si="186"/>
        <v>TOTAL</v>
      </c>
      <c r="E11915" s="20"/>
    </row>
    <row r="11916" spans="1:5" outlineLevel="2" x14ac:dyDescent="0.25">
      <c r="A11916" s="22">
        <v>45532</v>
      </c>
      <c r="B11916" s="20" t="s">
        <v>1624</v>
      </c>
      <c r="C11916" s="21">
        <v>163.04</v>
      </c>
      <c r="D11916" s="3" t="str">
        <f t="shared" si="186"/>
        <v/>
      </c>
      <c r="E11916" s="20" t="s">
        <v>399</v>
      </c>
    </row>
    <row r="11917" spans="1:5" outlineLevel="2" x14ac:dyDescent="0.25">
      <c r="A11917" s="22">
        <v>45532</v>
      </c>
      <c r="B11917" s="20" t="s">
        <v>1624</v>
      </c>
      <c r="C11917" s="21">
        <v>163.04</v>
      </c>
      <c r="D11917" s="3" t="str">
        <f t="shared" si="186"/>
        <v/>
      </c>
      <c r="E11917" s="20" t="s">
        <v>399</v>
      </c>
    </row>
    <row r="11918" spans="1:5" outlineLevel="2" x14ac:dyDescent="0.25">
      <c r="A11918" s="22">
        <v>45532</v>
      </c>
      <c r="B11918" s="20" t="s">
        <v>1624</v>
      </c>
      <c r="C11918" s="21">
        <v>163.04</v>
      </c>
      <c r="D11918" s="3" t="str">
        <f t="shared" si="186"/>
        <v/>
      </c>
      <c r="E11918" s="20" t="s">
        <v>399</v>
      </c>
    </row>
    <row r="11919" spans="1:5" outlineLevel="2" x14ac:dyDescent="0.25">
      <c r="A11919" s="22">
        <v>45532</v>
      </c>
      <c r="B11919" s="20" t="s">
        <v>1624</v>
      </c>
      <c r="C11919" s="21">
        <v>163.04</v>
      </c>
      <c r="D11919" s="3" t="str">
        <f t="shared" si="186"/>
        <v/>
      </c>
      <c r="E11919" s="20" t="s">
        <v>399</v>
      </c>
    </row>
    <row r="11920" spans="1:5" outlineLevel="2" x14ac:dyDescent="0.25">
      <c r="A11920" s="22">
        <v>45532</v>
      </c>
      <c r="B11920" s="20" t="s">
        <v>1624</v>
      </c>
      <c r="C11920" s="21">
        <v>163.04</v>
      </c>
      <c r="D11920" s="3" t="str">
        <f t="shared" si="186"/>
        <v/>
      </c>
      <c r="E11920" s="20" t="s">
        <v>399</v>
      </c>
    </row>
    <row r="11921" spans="1:5" outlineLevel="2" x14ac:dyDescent="0.25">
      <c r="A11921" s="22">
        <v>45532</v>
      </c>
      <c r="B11921" s="20" t="s">
        <v>1624</v>
      </c>
      <c r="C11921" s="21">
        <v>163.04</v>
      </c>
      <c r="D11921" s="3" t="str">
        <f t="shared" si="186"/>
        <v/>
      </c>
      <c r="E11921" s="20" t="s">
        <v>399</v>
      </c>
    </row>
    <row r="11922" spans="1:5" outlineLevel="2" x14ac:dyDescent="0.25">
      <c r="A11922" s="22">
        <v>45532</v>
      </c>
      <c r="B11922" s="20" t="s">
        <v>1624</v>
      </c>
      <c r="C11922" s="21">
        <v>163.04</v>
      </c>
      <c r="D11922" s="3" t="str">
        <f t="shared" si="186"/>
        <v/>
      </c>
      <c r="E11922" s="20" t="s">
        <v>399</v>
      </c>
    </row>
    <row r="11923" spans="1:5" outlineLevel="2" x14ac:dyDescent="0.25">
      <c r="A11923" s="22">
        <v>45532</v>
      </c>
      <c r="B11923" s="20" t="s">
        <v>1624</v>
      </c>
      <c r="C11923" s="21">
        <v>163.04</v>
      </c>
      <c r="D11923" s="3" t="str">
        <f t="shared" si="186"/>
        <v/>
      </c>
      <c r="E11923" s="20" t="s">
        <v>399</v>
      </c>
    </row>
    <row r="11924" spans="1:5" outlineLevel="2" x14ac:dyDescent="0.25">
      <c r="A11924" s="22">
        <v>45532</v>
      </c>
      <c r="B11924" s="20" t="s">
        <v>1624</v>
      </c>
      <c r="C11924" s="21">
        <v>163.04</v>
      </c>
      <c r="D11924" s="3" t="str">
        <f t="shared" si="186"/>
        <v/>
      </c>
      <c r="E11924" s="20" t="s">
        <v>399</v>
      </c>
    </row>
    <row r="11925" spans="1:5" outlineLevel="2" x14ac:dyDescent="0.25">
      <c r="A11925" s="22">
        <v>45532</v>
      </c>
      <c r="B11925" s="20" t="s">
        <v>1624</v>
      </c>
      <c r="C11925" s="21">
        <v>163.04</v>
      </c>
      <c r="D11925" s="3" t="str">
        <f t="shared" si="186"/>
        <v/>
      </c>
      <c r="E11925" s="20" t="s">
        <v>399</v>
      </c>
    </row>
    <row r="11926" spans="1:5" outlineLevel="2" x14ac:dyDescent="0.25">
      <c r="A11926" s="22">
        <v>45532</v>
      </c>
      <c r="B11926" s="20" t="s">
        <v>1624</v>
      </c>
      <c r="C11926" s="21">
        <v>163.04</v>
      </c>
      <c r="D11926" s="3" t="str">
        <f t="shared" si="186"/>
        <v/>
      </c>
      <c r="E11926" s="20" t="s">
        <v>399</v>
      </c>
    </row>
    <row r="11927" spans="1:5" outlineLevel="2" x14ac:dyDescent="0.25">
      <c r="A11927" s="22">
        <v>45532</v>
      </c>
      <c r="B11927" s="20" t="s">
        <v>1624</v>
      </c>
      <c r="C11927" s="21">
        <v>163.04</v>
      </c>
      <c r="D11927" s="3" t="str">
        <f t="shared" si="186"/>
        <v/>
      </c>
      <c r="E11927" s="20" t="s">
        <v>399</v>
      </c>
    </row>
    <row r="11928" spans="1:5" outlineLevel="2" x14ac:dyDescent="0.25">
      <c r="A11928" s="22">
        <v>45532</v>
      </c>
      <c r="B11928" s="20" t="s">
        <v>1624</v>
      </c>
      <c r="C11928" s="21">
        <v>163.04</v>
      </c>
      <c r="D11928" s="3" t="str">
        <f t="shared" si="186"/>
        <v/>
      </c>
      <c r="E11928" s="20" t="s">
        <v>399</v>
      </c>
    </row>
    <row r="11929" spans="1:5" outlineLevel="2" x14ac:dyDescent="0.25">
      <c r="A11929" s="22">
        <v>45532</v>
      </c>
      <c r="B11929" s="20" t="s">
        <v>1624</v>
      </c>
      <c r="C11929" s="21">
        <v>163.04</v>
      </c>
      <c r="D11929" s="3" t="str">
        <f t="shared" si="186"/>
        <v/>
      </c>
      <c r="E11929" s="20" t="s">
        <v>399</v>
      </c>
    </row>
    <row r="11930" spans="1:5" outlineLevel="2" x14ac:dyDescent="0.25">
      <c r="A11930" s="22">
        <v>45532</v>
      </c>
      <c r="B11930" s="20" t="s">
        <v>1624</v>
      </c>
      <c r="C11930" s="21">
        <v>163.04</v>
      </c>
      <c r="D11930" s="3" t="str">
        <f t="shared" si="186"/>
        <v/>
      </c>
      <c r="E11930" s="20" t="s">
        <v>399</v>
      </c>
    </row>
    <row r="11931" spans="1:5" outlineLevel="2" x14ac:dyDescent="0.25">
      <c r="A11931" s="22">
        <v>45532</v>
      </c>
      <c r="B11931" s="20" t="s">
        <v>1624</v>
      </c>
      <c r="C11931" s="21">
        <v>163.04</v>
      </c>
      <c r="D11931" s="3" t="str">
        <f t="shared" si="186"/>
        <v/>
      </c>
      <c r="E11931" s="20" t="s">
        <v>399</v>
      </c>
    </row>
    <row r="11932" spans="1:5" outlineLevel="2" x14ac:dyDescent="0.25">
      <c r="A11932" s="22">
        <v>45532</v>
      </c>
      <c r="B11932" s="20" t="s">
        <v>1624</v>
      </c>
      <c r="C11932" s="21">
        <v>163.04</v>
      </c>
      <c r="D11932" s="3" t="str">
        <f t="shared" si="186"/>
        <v/>
      </c>
      <c r="E11932" s="20" t="s">
        <v>399</v>
      </c>
    </row>
    <row r="11933" spans="1:5" outlineLevel="2" x14ac:dyDescent="0.25">
      <c r="A11933" s="22">
        <v>45532</v>
      </c>
      <c r="B11933" s="20" t="s">
        <v>1624</v>
      </c>
      <c r="C11933" s="21">
        <v>163.04</v>
      </c>
      <c r="D11933" s="3" t="str">
        <f t="shared" si="186"/>
        <v/>
      </c>
      <c r="E11933" s="20" t="s">
        <v>399</v>
      </c>
    </row>
    <row r="11934" spans="1:5" outlineLevel="2" x14ac:dyDescent="0.25">
      <c r="A11934" s="22">
        <v>45532</v>
      </c>
      <c r="B11934" s="20" t="s">
        <v>1624</v>
      </c>
      <c r="C11934" s="21">
        <v>163.04</v>
      </c>
      <c r="D11934" s="3" t="str">
        <f t="shared" si="186"/>
        <v/>
      </c>
      <c r="E11934" s="20" t="s">
        <v>399</v>
      </c>
    </row>
    <row r="11935" spans="1:5" outlineLevel="2" x14ac:dyDescent="0.25">
      <c r="A11935" s="22">
        <v>45532</v>
      </c>
      <c r="B11935" s="20" t="s">
        <v>1624</v>
      </c>
      <c r="C11935" s="21">
        <v>163.04</v>
      </c>
      <c r="D11935" s="3" t="str">
        <f t="shared" si="186"/>
        <v/>
      </c>
      <c r="E11935" s="20" t="s">
        <v>399</v>
      </c>
    </row>
    <row r="11936" spans="1:5" outlineLevel="2" x14ac:dyDescent="0.25">
      <c r="A11936" s="22">
        <v>45532</v>
      </c>
      <c r="B11936" s="20" t="s">
        <v>1624</v>
      </c>
      <c r="C11936" s="21">
        <v>163.04</v>
      </c>
      <c r="D11936" s="3" t="str">
        <f t="shared" si="186"/>
        <v/>
      </c>
      <c r="E11936" s="20" t="s">
        <v>399</v>
      </c>
    </row>
    <row r="11937" spans="1:5" outlineLevel="2" x14ac:dyDescent="0.25">
      <c r="A11937" s="22">
        <v>45532</v>
      </c>
      <c r="B11937" s="20" t="s">
        <v>1624</v>
      </c>
      <c r="C11937" s="21">
        <v>163.04</v>
      </c>
      <c r="D11937" s="3" t="str">
        <f t="shared" si="186"/>
        <v/>
      </c>
      <c r="E11937" s="20" t="s">
        <v>399</v>
      </c>
    </row>
    <row r="11938" spans="1:5" outlineLevel="2" x14ac:dyDescent="0.25">
      <c r="A11938" s="22">
        <v>45532</v>
      </c>
      <c r="B11938" s="20" t="s">
        <v>1624</v>
      </c>
      <c r="C11938" s="21">
        <v>163.04</v>
      </c>
      <c r="D11938" s="3" t="str">
        <f t="shared" si="186"/>
        <v/>
      </c>
      <c r="E11938" s="20" t="s">
        <v>399</v>
      </c>
    </row>
    <row r="11939" spans="1:5" outlineLevel="2" x14ac:dyDescent="0.25">
      <c r="A11939" s="22">
        <v>45532</v>
      </c>
      <c r="B11939" s="20" t="s">
        <v>1624</v>
      </c>
      <c r="C11939" s="21">
        <v>163.19999999999999</v>
      </c>
      <c r="D11939" s="3" t="str">
        <f t="shared" si="186"/>
        <v/>
      </c>
      <c r="E11939" s="20" t="s">
        <v>399</v>
      </c>
    </row>
    <row r="11940" spans="1:5" outlineLevel="2" x14ac:dyDescent="0.25">
      <c r="A11940" s="22">
        <v>45532</v>
      </c>
      <c r="B11940" s="20" t="s">
        <v>1624</v>
      </c>
      <c r="C11940" s="21">
        <v>163.04</v>
      </c>
      <c r="D11940" s="3" t="str">
        <f t="shared" si="186"/>
        <v/>
      </c>
      <c r="E11940" s="20" t="s">
        <v>399</v>
      </c>
    </row>
    <row r="11941" spans="1:5" outlineLevel="2" x14ac:dyDescent="0.25">
      <c r="A11941" s="22">
        <v>45532</v>
      </c>
      <c r="B11941" s="20" t="s">
        <v>1624</v>
      </c>
      <c r="C11941" s="21">
        <v>163.04</v>
      </c>
      <c r="D11941" s="3" t="str">
        <f t="shared" si="186"/>
        <v/>
      </c>
      <c r="E11941" s="20" t="s">
        <v>399</v>
      </c>
    </row>
    <row r="11942" spans="1:5" outlineLevel="2" x14ac:dyDescent="0.25">
      <c r="A11942" s="22">
        <v>45532</v>
      </c>
      <c r="B11942" s="20" t="s">
        <v>1624</v>
      </c>
      <c r="C11942" s="21">
        <v>163.04</v>
      </c>
      <c r="D11942" s="3" t="str">
        <f t="shared" si="186"/>
        <v/>
      </c>
      <c r="E11942" s="20" t="s">
        <v>399</v>
      </c>
    </row>
    <row r="11943" spans="1:5" outlineLevel="2" x14ac:dyDescent="0.25">
      <c r="A11943" s="22">
        <v>45532</v>
      </c>
      <c r="B11943" s="20" t="s">
        <v>1624</v>
      </c>
      <c r="C11943" s="21">
        <v>163.04</v>
      </c>
      <c r="D11943" s="3" t="str">
        <f t="shared" si="186"/>
        <v/>
      </c>
      <c r="E11943" s="20" t="s">
        <v>399</v>
      </c>
    </row>
    <row r="11944" spans="1:5" outlineLevel="2" x14ac:dyDescent="0.25">
      <c r="A11944" s="22">
        <v>45532</v>
      </c>
      <c r="B11944" s="20" t="s">
        <v>1624</v>
      </c>
      <c r="C11944" s="21">
        <v>163.04</v>
      </c>
      <c r="D11944" s="3" t="str">
        <f t="shared" si="186"/>
        <v/>
      </c>
      <c r="E11944" s="20" t="s">
        <v>399</v>
      </c>
    </row>
    <row r="11945" spans="1:5" outlineLevel="2" x14ac:dyDescent="0.25">
      <c r="A11945" s="22">
        <v>45532</v>
      </c>
      <c r="B11945" s="20" t="s">
        <v>1624</v>
      </c>
      <c r="C11945" s="21">
        <v>163.04</v>
      </c>
      <c r="D11945" s="3" t="str">
        <f t="shared" si="186"/>
        <v/>
      </c>
      <c r="E11945" s="20" t="s">
        <v>399</v>
      </c>
    </row>
    <row r="11946" spans="1:5" outlineLevel="2" x14ac:dyDescent="0.25">
      <c r="A11946" s="22">
        <v>45532</v>
      </c>
      <c r="B11946" s="20" t="s">
        <v>1624</v>
      </c>
      <c r="C11946" s="21">
        <v>163.04</v>
      </c>
      <c r="D11946" s="3" t="str">
        <f t="shared" si="186"/>
        <v/>
      </c>
      <c r="E11946" s="20" t="s">
        <v>399</v>
      </c>
    </row>
    <row r="11947" spans="1:5" outlineLevel="2" x14ac:dyDescent="0.25">
      <c r="A11947" s="22">
        <v>45532</v>
      </c>
      <c r="B11947" s="20" t="s">
        <v>1624</v>
      </c>
      <c r="C11947" s="21">
        <v>163.04</v>
      </c>
      <c r="D11947" s="3" t="str">
        <f t="shared" si="186"/>
        <v/>
      </c>
      <c r="E11947" s="20" t="s">
        <v>399</v>
      </c>
    </row>
    <row r="11948" spans="1:5" outlineLevel="2" x14ac:dyDescent="0.25">
      <c r="A11948" s="22">
        <v>45532</v>
      </c>
      <c r="B11948" s="20" t="s">
        <v>1624</v>
      </c>
      <c r="C11948" s="21">
        <v>163.04</v>
      </c>
      <c r="D11948" s="3" t="str">
        <f t="shared" si="186"/>
        <v/>
      </c>
      <c r="E11948" s="20" t="s">
        <v>399</v>
      </c>
    </row>
    <row r="11949" spans="1:5" outlineLevel="2" x14ac:dyDescent="0.25">
      <c r="A11949" s="22">
        <v>45532</v>
      </c>
      <c r="B11949" s="20" t="s">
        <v>1624</v>
      </c>
      <c r="C11949" s="21">
        <v>163.04</v>
      </c>
      <c r="D11949" s="3" t="str">
        <f t="shared" si="186"/>
        <v/>
      </c>
      <c r="E11949" s="20" t="s">
        <v>399</v>
      </c>
    </row>
    <row r="11950" spans="1:5" outlineLevel="2" x14ac:dyDescent="0.25">
      <c r="A11950" s="22">
        <v>45532</v>
      </c>
      <c r="B11950" s="20" t="s">
        <v>1624</v>
      </c>
      <c r="C11950" s="21">
        <v>163.04</v>
      </c>
      <c r="D11950" s="3" t="str">
        <f t="shared" si="186"/>
        <v/>
      </c>
      <c r="E11950" s="20" t="s">
        <v>399</v>
      </c>
    </row>
    <row r="11951" spans="1:5" outlineLevel="2" x14ac:dyDescent="0.25">
      <c r="A11951" s="22">
        <v>45532</v>
      </c>
      <c r="B11951" s="20" t="s">
        <v>1624</v>
      </c>
      <c r="C11951" s="21">
        <v>163.04</v>
      </c>
      <c r="D11951" s="3" t="str">
        <f t="shared" si="186"/>
        <v/>
      </c>
      <c r="E11951" s="20" t="s">
        <v>399</v>
      </c>
    </row>
    <row r="11952" spans="1:5" outlineLevel="2" x14ac:dyDescent="0.25">
      <c r="A11952" s="22">
        <v>45532</v>
      </c>
      <c r="B11952" s="20" t="s">
        <v>1624</v>
      </c>
      <c r="C11952" s="21">
        <v>163.04</v>
      </c>
      <c r="D11952" s="3" t="str">
        <f t="shared" si="186"/>
        <v/>
      </c>
      <c r="E11952" s="20" t="s">
        <v>399</v>
      </c>
    </row>
    <row r="11953" spans="1:5" outlineLevel="2" x14ac:dyDescent="0.25">
      <c r="A11953" s="22">
        <v>45532</v>
      </c>
      <c r="B11953" s="20" t="s">
        <v>1624</v>
      </c>
      <c r="C11953" s="21">
        <v>163.04</v>
      </c>
      <c r="D11953" s="3" t="str">
        <f t="shared" si="186"/>
        <v/>
      </c>
      <c r="E11953" s="20" t="s">
        <v>399</v>
      </c>
    </row>
    <row r="11954" spans="1:5" outlineLevel="2" x14ac:dyDescent="0.25">
      <c r="A11954" s="22">
        <v>45532</v>
      </c>
      <c r="B11954" s="20" t="s">
        <v>1624</v>
      </c>
      <c r="C11954" s="21">
        <v>163.04</v>
      </c>
      <c r="D11954" s="3" t="str">
        <f t="shared" si="186"/>
        <v/>
      </c>
      <c r="E11954" s="20" t="s">
        <v>399</v>
      </c>
    </row>
    <row r="11955" spans="1:5" outlineLevel="2" x14ac:dyDescent="0.25">
      <c r="A11955" s="22">
        <v>45532</v>
      </c>
      <c r="B11955" s="20" t="s">
        <v>1624</v>
      </c>
      <c r="C11955" s="21">
        <v>163.04</v>
      </c>
      <c r="D11955" s="3" t="str">
        <f t="shared" si="186"/>
        <v/>
      </c>
      <c r="E11955" s="20" t="s">
        <v>399</v>
      </c>
    </row>
    <row r="11956" spans="1:5" outlineLevel="2" x14ac:dyDescent="0.25">
      <c r="A11956" s="22">
        <v>45532</v>
      </c>
      <c r="B11956" s="20" t="s">
        <v>1624</v>
      </c>
      <c r="C11956" s="21">
        <v>163.04</v>
      </c>
      <c r="D11956" s="3" t="str">
        <f t="shared" si="186"/>
        <v/>
      </c>
      <c r="E11956" s="20" t="s">
        <v>399</v>
      </c>
    </row>
    <row r="11957" spans="1:5" outlineLevel="2" x14ac:dyDescent="0.25">
      <c r="A11957" s="22">
        <v>45532</v>
      </c>
      <c r="B11957" s="20" t="s">
        <v>1624</v>
      </c>
      <c r="C11957" s="21">
        <v>163.04</v>
      </c>
      <c r="D11957" s="3" t="str">
        <f t="shared" si="186"/>
        <v/>
      </c>
      <c r="E11957" s="20" t="s">
        <v>399</v>
      </c>
    </row>
    <row r="11958" spans="1:5" outlineLevel="2" x14ac:dyDescent="0.25">
      <c r="A11958" s="22">
        <v>45532</v>
      </c>
      <c r="B11958" s="20" t="s">
        <v>1624</v>
      </c>
      <c r="C11958" s="21">
        <v>163.04</v>
      </c>
      <c r="D11958" s="3" t="str">
        <f t="shared" si="186"/>
        <v/>
      </c>
      <c r="E11958" s="20" t="s">
        <v>399</v>
      </c>
    </row>
    <row r="11959" spans="1:5" outlineLevel="2" x14ac:dyDescent="0.25">
      <c r="A11959" s="22">
        <v>45532</v>
      </c>
      <c r="B11959" s="20" t="s">
        <v>1624</v>
      </c>
      <c r="C11959" s="21">
        <v>163.04</v>
      </c>
      <c r="D11959" s="3" t="str">
        <f t="shared" si="186"/>
        <v/>
      </c>
      <c r="E11959" s="20" t="s">
        <v>399</v>
      </c>
    </row>
    <row r="11960" spans="1:5" outlineLevel="2" x14ac:dyDescent="0.25">
      <c r="A11960" s="22">
        <v>45532</v>
      </c>
      <c r="B11960" s="20" t="s">
        <v>1624</v>
      </c>
      <c r="C11960" s="21">
        <v>163.04</v>
      </c>
      <c r="D11960" s="3" t="str">
        <f t="shared" si="186"/>
        <v/>
      </c>
      <c r="E11960" s="20" t="s">
        <v>399</v>
      </c>
    </row>
    <row r="11961" spans="1:5" outlineLevel="2" x14ac:dyDescent="0.25">
      <c r="A11961" s="22">
        <v>45532</v>
      </c>
      <c r="B11961" s="20" t="s">
        <v>1624</v>
      </c>
      <c r="C11961" s="21">
        <v>163.04</v>
      </c>
      <c r="D11961" s="3" t="str">
        <f t="shared" si="186"/>
        <v/>
      </c>
      <c r="E11961" s="20" t="s">
        <v>399</v>
      </c>
    </row>
    <row r="11962" spans="1:5" outlineLevel="1" x14ac:dyDescent="0.25">
      <c r="A11962" s="28">
        <f>A11961</f>
        <v>45532</v>
      </c>
      <c r="B11962" s="29" t="str">
        <f>B11961</f>
        <v>FLYNN EDUCATIONAL CONSULTING INC</v>
      </c>
      <c r="C11962" s="30">
        <f>SUBTOTAL(9,C11916:C11961)</f>
        <v>7499.9999999999991</v>
      </c>
      <c r="D11962" s="31" t="str">
        <f t="shared" si="186"/>
        <v>TOTAL</v>
      </c>
      <c r="E11962" s="20"/>
    </row>
    <row r="11963" spans="1:5" outlineLevel="2" x14ac:dyDescent="0.25">
      <c r="A11963" s="22">
        <v>45532</v>
      </c>
      <c r="B11963" s="20" t="s">
        <v>314</v>
      </c>
      <c r="C11963" s="21">
        <v>100</v>
      </c>
      <c r="D11963" s="3" t="str">
        <f t="shared" si="186"/>
        <v/>
      </c>
      <c r="E11963" s="20" t="s">
        <v>420</v>
      </c>
    </row>
    <row r="11964" spans="1:5" outlineLevel="2" x14ac:dyDescent="0.25">
      <c r="A11964" s="22">
        <v>45532</v>
      </c>
      <c r="B11964" s="20" t="s">
        <v>314</v>
      </c>
      <c r="C11964" s="21">
        <v>2180.1999999999998</v>
      </c>
      <c r="D11964" s="3" t="str">
        <f t="shared" si="186"/>
        <v/>
      </c>
      <c r="E11964" s="20" t="s">
        <v>420</v>
      </c>
    </row>
    <row r="11965" spans="1:5" outlineLevel="1" x14ac:dyDescent="0.25">
      <c r="A11965" s="28">
        <f>A11964</f>
        <v>45532</v>
      </c>
      <c r="B11965" s="29" t="str">
        <f>B11964</f>
        <v>FORT BEND COUNTY MUD # 57</v>
      </c>
      <c r="C11965" s="30">
        <f>SUBTOTAL(9,C11963:C11964)</f>
        <v>2280.1999999999998</v>
      </c>
      <c r="D11965" s="31" t="str">
        <f t="shared" si="186"/>
        <v>TOTAL</v>
      </c>
      <c r="E11965" s="20"/>
    </row>
    <row r="11966" spans="1:5" outlineLevel="2" x14ac:dyDescent="0.25">
      <c r="A11966" s="22">
        <v>45532</v>
      </c>
      <c r="B11966" s="20" t="s">
        <v>255</v>
      </c>
      <c r="C11966" s="21">
        <v>56.66</v>
      </c>
      <c r="D11966" s="3" t="str">
        <f t="shared" si="186"/>
        <v/>
      </c>
      <c r="E11966" s="20" t="s">
        <v>429</v>
      </c>
    </row>
    <row r="11967" spans="1:5" outlineLevel="2" x14ac:dyDescent="0.25">
      <c r="A11967" s="22">
        <v>45532</v>
      </c>
      <c r="B11967" s="20" t="s">
        <v>255</v>
      </c>
      <c r="C11967" s="21">
        <v>58.34</v>
      </c>
      <c r="D11967" s="3" t="str">
        <f t="shared" si="186"/>
        <v/>
      </c>
      <c r="E11967" s="20" t="s">
        <v>429</v>
      </c>
    </row>
    <row r="11968" spans="1:5" outlineLevel="2" x14ac:dyDescent="0.25">
      <c r="A11968" s="22">
        <v>45532</v>
      </c>
      <c r="B11968" s="20" t="s">
        <v>255</v>
      </c>
      <c r="C11968" s="21">
        <v>53.26</v>
      </c>
      <c r="D11968" s="3" t="str">
        <f t="shared" si="186"/>
        <v/>
      </c>
      <c r="E11968" s="20" t="s">
        <v>429</v>
      </c>
    </row>
    <row r="11969" spans="1:5" outlineLevel="1" x14ac:dyDescent="0.25">
      <c r="A11969" s="28">
        <f>A11968</f>
        <v>45532</v>
      </c>
      <c r="B11969" s="29" t="str">
        <f>B11968</f>
        <v>FORT BEND HERALD</v>
      </c>
      <c r="C11969" s="30">
        <f>SUBTOTAL(9,C11966:C11968)</f>
        <v>168.26</v>
      </c>
      <c r="D11969" s="31" t="str">
        <f t="shared" si="186"/>
        <v>TOTAL</v>
      </c>
      <c r="E11969" s="20"/>
    </row>
    <row r="11970" spans="1:5" outlineLevel="2" x14ac:dyDescent="0.25">
      <c r="A11970" s="22">
        <v>45532</v>
      </c>
      <c r="B11970" s="20" t="s">
        <v>1625</v>
      </c>
      <c r="C11970" s="21">
        <v>75</v>
      </c>
      <c r="D11970" s="3" t="str">
        <f t="shared" si="186"/>
        <v/>
      </c>
      <c r="E11970" s="20" t="s">
        <v>399</v>
      </c>
    </row>
    <row r="11971" spans="1:5" outlineLevel="1" x14ac:dyDescent="0.25">
      <c r="A11971" s="28">
        <f>A11970</f>
        <v>45532</v>
      </c>
      <c r="B11971" s="29" t="str">
        <f>B11970</f>
        <v>ERIC FRANCIS</v>
      </c>
      <c r="C11971" s="30">
        <f>SUBTOTAL(9,C11970:C11970)</f>
        <v>75</v>
      </c>
      <c r="D11971" s="31" t="str">
        <f t="shared" si="186"/>
        <v>TOTAL</v>
      </c>
      <c r="E11971" s="20"/>
    </row>
    <row r="11972" spans="1:5" outlineLevel="2" x14ac:dyDescent="0.25">
      <c r="A11972" s="22">
        <v>45532</v>
      </c>
      <c r="B11972" s="20" t="s">
        <v>1626</v>
      </c>
      <c r="C11972" s="21">
        <v>7800</v>
      </c>
      <c r="D11972" s="3" t="str">
        <f t="shared" si="186"/>
        <v/>
      </c>
      <c r="E11972" s="20" t="s">
        <v>399</v>
      </c>
    </row>
    <row r="11973" spans="1:5" outlineLevel="1" x14ac:dyDescent="0.25">
      <c r="A11973" s="28">
        <f>A11972</f>
        <v>45532</v>
      </c>
      <c r="B11973" s="29" t="str">
        <f>B11972</f>
        <v>ASHTON FRANSSEN</v>
      </c>
      <c r="C11973" s="30">
        <f>SUBTOTAL(9,C11972:C11972)</f>
        <v>7800</v>
      </c>
      <c r="D11973" s="31" t="str">
        <f t="shared" si="186"/>
        <v>TOTAL</v>
      </c>
      <c r="E11973" s="20"/>
    </row>
    <row r="11974" spans="1:5" outlineLevel="2" x14ac:dyDescent="0.25">
      <c r="A11974" s="22">
        <v>45532</v>
      </c>
      <c r="B11974" s="20" t="s">
        <v>1408</v>
      </c>
      <c r="C11974" s="21">
        <v>120</v>
      </c>
      <c r="D11974" s="3" t="str">
        <f t="shared" si="186"/>
        <v/>
      </c>
      <c r="E11974" s="20" t="s">
        <v>399</v>
      </c>
    </row>
    <row r="11975" spans="1:5" outlineLevel="1" x14ac:dyDescent="0.25">
      <c r="A11975" s="28">
        <f>A11974</f>
        <v>45532</v>
      </c>
      <c r="B11975" s="29" t="str">
        <f>B11974</f>
        <v>GREGORY LEE FRNKA</v>
      </c>
      <c r="C11975" s="30">
        <f>SUBTOTAL(9,C11974:C11974)</f>
        <v>120</v>
      </c>
      <c r="D11975" s="31" t="str">
        <f t="shared" si="186"/>
        <v>TOTAL</v>
      </c>
      <c r="E11975" s="20"/>
    </row>
    <row r="11976" spans="1:5" outlineLevel="2" x14ac:dyDescent="0.25">
      <c r="A11976" s="22">
        <v>45532</v>
      </c>
      <c r="B11976" s="20" t="s">
        <v>1627</v>
      </c>
      <c r="C11976" s="21">
        <v>749.7</v>
      </c>
      <c r="D11976" s="3" t="str">
        <f t="shared" ref="D11976:D12039" si="187">IF(E11976=0,"TOTAL","")</f>
        <v/>
      </c>
      <c r="E11976" s="20" t="s">
        <v>399</v>
      </c>
    </row>
    <row r="11977" spans="1:5" outlineLevel="1" x14ac:dyDescent="0.25">
      <c r="A11977" s="28">
        <f>A11976</f>
        <v>45532</v>
      </c>
      <c r="B11977" s="29" t="str">
        <f>B11976</f>
        <v>FUNTASTIK LABS LLC</v>
      </c>
      <c r="C11977" s="30">
        <f>SUBTOTAL(9,C11976:C11976)</f>
        <v>749.7</v>
      </c>
      <c r="D11977" s="31" t="str">
        <f t="shared" si="187"/>
        <v>TOTAL</v>
      </c>
      <c r="E11977" s="20"/>
    </row>
    <row r="11978" spans="1:5" outlineLevel="2" x14ac:dyDescent="0.25">
      <c r="A11978" s="22">
        <v>45532</v>
      </c>
      <c r="B11978" s="20" t="s">
        <v>1409</v>
      </c>
      <c r="C11978" s="21">
        <v>120</v>
      </c>
      <c r="D11978" s="3" t="str">
        <f t="shared" si="187"/>
        <v/>
      </c>
      <c r="E11978" s="20" t="s">
        <v>399</v>
      </c>
    </row>
    <row r="11979" spans="1:5" outlineLevel="1" x14ac:dyDescent="0.25">
      <c r="A11979" s="28">
        <f>A11978</f>
        <v>45532</v>
      </c>
      <c r="B11979" s="29" t="str">
        <f>B11978</f>
        <v>BRIAN FURMAN</v>
      </c>
      <c r="C11979" s="30">
        <f>SUBTOTAL(9,C11978:C11978)</f>
        <v>120</v>
      </c>
      <c r="D11979" s="31" t="str">
        <f t="shared" si="187"/>
        <v>TOTAL</v>
      </c>
      <c r="E11979" s="20"/>
    </row>
    <row r="11980" spans="1:5" outlineLevel="2" x14ac:dyDescent="0.25">
      <c r="A11980" s="22">
        <v>45532</v>
      </c>
      <c r="B11980" s="20" t="s">
        <v>130</v>
      </c>
      <c r="C11980" s="21">
        <v>921.38</v>
      </c>
      <c r="D11980" s="3" t="str">
        <f t="shared" si="187"/>
        <v/>
      </c>
      <c r="E11980" s="20" t="s">
        <v>381</v>
      </c>
    </row>
    <row r="11981" spans="1:5" outlineLevel="2" x14ac:dyDescent="0.25">
      <c r="A11981" s="22">
        <v>45532</v>
      </c>
      <c r="B11981" s="20" t="s">
        <v>130</v>
      </c>
      <c r="C11981" s="21">
        <v>921.37</v>
      </c>
      <c r="D11981" s="3" t="str">
        <f t="shared" si="187"/>
        <v/>
      </c>
      <c r="E11981" s="20" t="s">
        <v>381</v>
      </c>
    </row>
    <row r="11982" spans="1:5" outlineLevel="1" x14ac:dyDescent="0.25">
      <c r="A11982" s="28">
        <f>A11981</f>
        <v>45532</v>
      </c>
      <c r="B11982" s="29" t="str">
        <f>B11981</f>
        <v>ASB SPORTS ACQUISITION INC</v>
      </c>
      <c r="C11982" s="30">
        <f>SUBTOTAL(9,C11980:C11981)</f>
        <v>1842.75</v>
      </c>
      <c r="D11982" s="31" t="str">
        <f t="shared" si="187"/>
        <v>TOTAL</v>
      </c>
      <c r="E11982" s="20"/>
    </row>
    <row r="11983" spans="1:5" outlineLevel="2" x14ac:dyDescent="0.25">
      <c r="A11983" s="22">
        <v>45532</v>
      </c>
      <c r="B11983" s="20" t="s">
        <v>131</v>
      </c>
      <c r="C11983" s="21">
        <v>1552.5</v>
      </c>
      <c r="D11983" s="3" t="str">
        <f t="shared" si="187"/>
        <v/>
      </c>
      <c r="E11983" s="20" t="s">
        <v>381</v>
      </c>
    </row>
    <row r="11984" spans="1:5" outlineLevel="2" x14ac:dyDescent="0.25">
      <c r="A11984" s="22">
        <v>45532</v>
      </c>
      <c r="B11984" s="20" t="s">
        <v>131</v>
      </c>
      <c r="C11984" s="21">
        <v>297.64999999999998</v>
      </c>
      <c r="D11984" s="3" t="str">
        <f t="shared" si="187"/>
        <v/>
      </c>
      <c r="E11984" s="20" t="s">
        <v>381</v>
      </c>
    </row>
    <row r="11985" spans="1:5" outlineLevel="2" x14ac:dyDescent="0.25">
      <c r="A11985" s="22">
        <v>45532</v>
      </c>
      <c r="B11985" s="20" t="s">
        <v>131</v>
      </c>
      <c r="C11985" s="21">
        <v>3573.31</v>
      </c>
      <c r="D11985" s="3" t="str">
        <f t="shared" si="187"/>
        <v/>
      </c>
      <c r="E11985" s="20" t="s">
        <v>381</v>
      </c>
    </row>
    <row r="11986" spans="1:5" outlineLevel="1" x14ac:dyDescent="0.25">
      <c r="A11986" s="28">
        <f>A11985</f>
        <v>45532</v>
      </c>
      <c r="B11986" s="29" t="str">
        <f>B11985</f>
        <v>GANDY INK</v>
      </c>
      <c r="C11986" s="30">
        <f>SUBTOTAL(9,C11983:C11985)</f>
        <v>5423.46</v>
      </c>
      <c r="D11986" s="31" t="str">
        <f t="shared" si="187"/>
        <v>TOTAL</v>
      </c>
      <c r="E11986" s="20"/>
    </row>
    <row r="11987" spans="1:5" outlineLevel="2" x14ac:dyDescent="0.25">
      <c r="A11987" s="22">
        <v>45532</v>
      </c>
      <c r="B11987" s="20" t="s">
        <v>1410</v>
      </c>
      <c r="C11987" s="21">
        <v>75</v>
      </c>
      <c r="D11987" s="3" t="str">
        <f t="shared" si="187"/>
        <v/>
      </c>
      <c r="E11987" s="20" t="s">
        <v>399</v>
      </c>
    </row>
    <row r="11988" spans="1:5" outlineLevel="2" x14ac:dyDescent="0.25">
      <c r="A11988" s="22">
        <v>45532</v>
      </c>
      <c r="B11988" s="20" t="s">
        <v>1410</v>
      </c>
      <c r="C11988" s="21">
        <v>120</v>
      </c>
      <c r="D11988" s="3" t="str">
        <f t="shared" si="187"/>
        <v/>
      </c>
      <c r="E11988" s="20" t="s">
        <v>399</v>
      </c>
    </row>
    <row r="11989" spans="1:5" outlineLevel="2" x14ac:dyDescent="0.25">
      <c r="A11989" s="22">
        <v>45532</v>
      </c>
      <c r="B11989" s="20" t="s">
        <v>1410</v>
      </c>
      <c r="C11989" s="21">
        <v>320</v>
      </c>
      <c r="D11989" s="3" t="str">
        <f t="shared" si="187"/>
        <v/>
      </c>
      <c r="E11989" s="20" t="s">
        <v>399</v>
      </c>
    </row>
    <row r="11990" spans="1:5" outlineLevel="1" x14ac:dyDescent="0.25">
      <c r="A11990" s="28">
        <f>A11989</f>
        <v>45532</v>
      </c>
      <c r="B11990" s="29" t="str">
        <f>B11989</f>
        <v>NICHOLAS GARCIA</v>
      </c>
      <c r="C11990" s="30">
        <f>SUBTOTAL(9,C11987:C11989)</f>
        <v>515</v>
      </c>
      <c r="D11990" s="31" t="str">
        <f t="shared" si="187"/>
        <v>TOTAL</v>
      </c>
      <c r="E11990" s="20"/>
    </row>
    <row r="11991" spans="1:5" outlineLevel="2" x14ac:dyDescent="0.25">
      <c r="A11991" s="22">
        <v>45532</v>
      </c>
      <c r="B11991" s="20" t="s">
        <v>1628</v>
      </c>
      <c r="C11991" s="21">
        <v>5000</v>
      </c>
      <c r="D11991" s="3" t="str">
        <f t="shared" si="187"/>
        <v/>
      </c>
      <c r="E11991" s="20" t="s">
        <v>406</v>
      </c>
    </row>
    <row r="11992" spans="1:5" outlineLevel="1" x14ac:dyDescent="0.25">
      <c r="A11992" s="28">
        <f>A11991</f>
        <v>45532</v>
      </c>
      <c r="B11992" s="29" t="str">
        <f>B11991</f>
        <v>LISA VAN GEMERT LLC</v>
      </c>
      <c r="C11992" s="30">
        <f>SUBTOTAL(9,C11991:C11991)</f>
        <v>5000</v>
      </c>
      <c r="D11992" s="31" t="str">
        <f t="shared" si="187"/>
        <v>TOTAL</v>
      </c>
      <c r="E11992" s="20"/>
    </row>
    <row r="11993" spans="1:5" outlineLevel="2" x14ac:dyDescent="0.25">
      <c r="A11993" s="22">
        <v>45532</v>
      </c>
      <c r="B11993" s="20" t="s">
        <v>1629</v>
      </c>
      <c r="C11993" s="21">
        <v>1284.68</v>
      </c>
      <c r="D11993" s="3" t="str">
        <f t="shared" si="187"/>
        <v/>
      </c>
      <c r="E11993" s="20" t="s">
        <v>381</v>
      </c>
    </row>
    <row r="11994" spans="1:5" outlineLevel="2" x14ac:dyDescent="0.25">
      <c r="A11994" s="22">
        <v>45532</v>
      </c>
      <c r="B11994" s="20" t="s">
        <v>1629</v>
      </c>
      <c r="C11994" s="21">
        <v>607.67999999999995</v>
      </c>
      <c r="D11994" s="3" t="str">
        <f t="shared" si="187"/>
        <v/>
      </c>
      <c r="E11994" s="20" t="s">
        <v>381</v>
      </c>
    </row>
    <row r="11995" spans="1:5" outlineLevel="1" x14ac:dyDescent="0.25">
      <c r="A11995" s="28">
        <f>A11994</f>
        <v>45532</v>
      </c>
      <c r="B11995" s="29" t="str">
        <f>B11994</f>
        <v>GETPOMS.COM</v>
      </c>
      <c r="C11995" s="30">
        <f>SUBTOTAL(9,C11993:C11994)</f>
        <v>1892.3600000000001</v>
      </c>
      <c r="D11995" s="31" t="str">
        <f t="shared" si="187"/>
        <v>TOTAL</v>
      </c>
      <c r="E11995" s="20"/>
    </row>
    <row r="11996" spans="1:5" outlineLevel="2" x14ac:dyDescent="0.25">
      <c r="A11996" s="22">
        <v>45532</v>
      </c>
      <c r="B11996" s="20" t="s">
        <v>132</v>
      </c>
      <c r="C11996" s="21">
        <v>771.75</v>
      </c>
      <c r="D11996" s="3" t="str">
        <f t="shared" si="187"/>
        <v/>
      </c>
      <c r="E11996" s="20" t="s">
        <v>419</v>
      </c>
    </row>
    <row r="11997" spans="1:5" outlineLevel="2" x14ac:dyDescent="0.25">
      <c r="A11997" s="22">
        <v>45532</v>
      </c>
      <c r="B11997" s="20" t="s">
        <v>132</v>
      </c>
      <c r="C11997" s="21">
        <v>771.75</v>
      </c>
      <c r="D11997" s="3" t="str">
        <f t="shared" si="187"/>
        <v/>
      </c>
      <c r="E11997" s="20" t="s">
        <v>419</v>
      </c>
    </row>
    <row r="11998" spans="1:5" outlineLevel="2" x14ac:dyDescent="0.25">
      <c r="A11998" s="22">
        <v>45532</v>
      </c>
      <c r="B11998" s="20" t="s">
        <v>132</v>
      </c>
      <c r="C11998" s="21">
        <v>257.25</v>
      </c>
      <c r="D11998" s="3" t="str">
        <f t="shared" si="187"/>
        <v/>
      </c>
      <c r="E11998" s="20" t="s">
        <v>419</v>
      </c>
    </row>
    <row r="11999" spans="1:5" outlineLevel="1" x14ac:dyDescent="0.25">
      <c r="A11999" s="28">
        <f>A11998</f>
        <v>45532</v>
      </c>
      <c r="B11999" s="29" t="str">
        <f>B11998</f>
        <v>GFL ENVIRONMENTAL</v>
      </c>
      <c r="C11999" s="30">
        <f>SUBTOTAL(9,C11996:C11998)</f>
        <v>1800.75</v>
      </c>
      <c r="D11999" s="31" t="str">
        <f t="shared" si="187"/>
        <v>TOTAL</v>
      </c>
      <c r="E11999" s="20"/>
    </row>
    <row r="12000" spans="1:5" outlineLevel="2" x14ac:dyDescent="0.25">
      <c r="A12000" s="22">
        <v>45532</v>
      </c>
      <c r="B12000" s="20" t="s">
        <v>133</v>
      </c>
      <c r="C12000" s="21">
        <v>766.98</v>
      </c>
      <c r="D12000" s="3" t="str">
        <f t="shared" si="187"/>
        <v/>
      </c>
      <c r="E12000" s="20" t="s">
        <v>381</v>
      </c>
    </row>
    <row r="12001" spans="1:5" outlineLevel="2" x14ac:dyDescent="0.25">
      <c r="A12001" s="22">
        <v>45532</v>
      </c>
      <c r="B12001" s="20" t="s">
        <v>133</v>
      </c>
      <c r="C12001" s="21">
        <v>428.86</v>
      </c>
      <c r="D12001" s="3" t="str">
        <f t="shared" si="187"/>
        <v/>
      </c>
      <c r="E12001" s="20" t="s">
        <v>381</v>
      </c>
    </row>
    <row r="12002" spans="1:5" outlineLevel="2" x14ac:dyDescent="0.25">
      <c r="A12002" s="22">
        <v>45532</v>
      </c>
      <c r="B12002" s="20" t="s">
        <v>133</v>
      </c>
      <c r="C12002" s="21">
        <v>76.42</v>
      </c>
      <c r="D12002" s="3" t="str">
        <f t="shared" si="187"/>
        <v/>
      </c>
      <c r="E12002" s="20" t="s">
        <v>381</v>
      </c>
    </row>
    <row r="12003" spans="1:5" outlineLevel="2" x14ac:dyDescent="0.25">
      <c r="A12003" s="22">
        <v>45532</v>
      </c>
      <c r="B12003" s="20" t="s">
        <v>133</v>
      </c>
      <c r="C12003" s="21">
        <v>228.95</v>
      </c>
      <c r="D12003" s="3" t="str">
        <f t="shared" si="187"/>
        <v/>
      </c>
      <c r="E12003" s="20" t="s">
        <v>381</v>
      </c>
    </row>
    <row r="12004" spans="1:5" outlineLevel="2" x14ac:dyDescent="0.25">
      <c r="A12004" s="22">
        <v>45532</v>
      </c>
      <c r="B12004" s="20" t="s">
        <v>133</v>
      </c>
      <c r="C12004" s="21">
        <v>251.01</v>
      </c>
      <c r="D12004" s="3" t="str">
        <f t="shared" si="187"/>
        <v/>
      </c>
      <c r="E12004" s="20" t="s">
        <v>381</v>
      </c>
    </row>
    <row r="12005" spans="1:5" outlineLevel="1" x14ac:dyDescent="0.25">
      <c r="A12005" s="28">
        <f>A12004</f>
        <v>45532</v>
      </c>
      <c r="B12005" s="29" t="str">
        <f>B12004</f>
        <v>GOPHER SPORT</v>
      </c>
      <c r="C12005" s="30">
        <f>SUBTOTAL(9,C12000:C12004)</f>
        <v>1752.2200000000003</v>
      </c>
      <c r="D12005" s="31" t="str">
        <f t="shared" si="187"/>
        <v>TOTAL</v>
      </c>
      <c r="E12005" s="20"/>
    </row>
    <row r="12006" spans="1:5" outlineLevel="2" x14ac:dyDescent="0.25">
      <c r="A12006" s="22">
        <v>45532</v>
      </c>
      <c r="B12006" s="20" t="s">
        <v>259</v>
      </c>
      <c r="C12006" s="21">
        <v>98.73</v>
      </c>
      <c r="D12006" s="3" t="str">
        <f t="shared" si="187"/>
        <v/>
      </c>
      <c r="E12006" s="20" t="s">
        <v>381</v>
      </c>
    </row>
    <row r="12007" spans="1:5" outlineLevel="2" x14ac:dyDescent="0.25">
      <c r="A12007" s="22">
        <v>45532</v>
      </c>
      <c r="B12007" s="20" t="s">
        <v>259</v>
      </c>
      <c r="C12007" s="21">
        <v>3153.12</v>
      </c>
      <c r="D12007" s="3" t="str">
        <f t="shared" si="187"/>
        <v/>
      </c>
      <c r="E12007" s="20" t="s">
        <v>381</v>
      </c>
    </row>
    <row r="12008" spans="1:5" outlineLevel="2" x14ac:dyDescent="0.25">
      <c r="A12008" s="22">
        <v>45532</v>
      </c>
      <c r="B12008" s="20" t="s">
        <v>259</v>
      </c>
      <c r="C12008" s="21">
        <v>3.5</v>
      </c>
      <c r="D12008" s="3" t="str">
        <f t="shared" si="187"/>
        <v/>
      </c>
      <c r="E12008" s="20" t="s">
        <v>381</v>
      </c>
    </row>
    <row r="12009" spans="1:5" outlineLevel="2" x14ac:dyDescent="0.25">
      <c r="A12009" s="22">
        <v>45532</v>
      </c>
      <c r="B12009" s="20" t="s">
        <v>259</v>
      </c>
      <c r="C12009" s="21">
        <v>238</v>
      </c>
      <c r="D12009" s="3" t="str">
        <f t="shared" si="187"/>
        <v/>
      </c>
      <c r="E12009" s="20" t="s">
        <v>381</v>
      </c>
    </row>
    <row r="12010" spans="1:5" outlineLevel="2" x14ac:dyDescent="0.25">
      <c r="A12010" s="22">
        <v>45532</v>
      </c>
      <c r="B12010" s="20" t="s">
        <v>259</v>
      </c>
      <c r="C12010" s="21">
        <v>1958.86</v>
      </c>
      <c r="D12010" s="3" t="str">
        <f t="shared" si="187"/>
        <v/>
      </c>
      <c r="E12010" s="20" t="s">
        <v>381</v>
      </c>
    </row>
    <row r="12011" spans="1:5" outlineLevel="2" x14ac:dyDescent="0.25">
      <c r="A12011" s="22">
        <v>45532</v>
      </c>
      <c r="B12011" s="20" t="s">
        <v>259</v>
      </c>
      <c r="C12011" s="21">
        <v>197.46</v>
      </c>
      <c r="D12011" s="3" t="str">
        <f t="shared" si="187"/>
        <v/>
      </c>
      <c r="E12011" s="20" t="s">
        <v>381</v>
      </c>
    </row>
    <row r="12012" spans="1:5" outlineLevel="1" x14ac:dyDescent="0.25">
      <c r="A12012" s="28">
        <f>A12011</f>
        <v>45532</v>
      </c>
      <c r="B12012" s="29" t="str">
        <f>B12011</f>
        <v>IMPACT PROMOTIONAL SERVICES LLC</v>
      </c>
      <c r="C12012" s="30">
        <f>SUBTOTAL(9,C12006:C12011)</f>
        <v>5649.67</v>
      </c>
      <c r="D12012" s="31" t="str">
        <f t="shared" si="187"/>
        <v>TOTAL</v>
      </c>
      <c r="E12012" s="20"/>
    </row>
    <row r="12013" spans="1:5" outlineLevel="2" x14ac:dyDescent="0.25">
      <c r="A12013" s="22">
        <v>45532</v>
      </c>
      <c r="B12013" s="20" t="s">
        <v>1630</v>
      </c>
      <c r="C12013" s="21">
        <v>10712.8</v>
      </c>
      <c r="D12013" s="3" t="str">
        <f t="shared" si="187"/>
        <v/>
      </c>
      <c r="E12013" s="20" t="s">
        <v>406</v>
      </c>
    </row>
    <row r="12014" spans="1:5" outlineLevel="1" x14ac:dyDescent="0.25">
      <c r="A12014" s="28">
        <f>A12013</f>
        <v>45532</v>
      </c>
      <c r="B12014" s="29" t="str">
        <f>B12013</f>
        <v>GRACENOTES LLC</v>
      </c>
      <c r="C12014" s="30">
        <f>SUBTOTAL(9,C12013:C12013)</f>
        <v>10712.8</v>
      </c>
      <c r="D12014" s="31" t="str">
        <f t="shared" si="187"/>
        <v>TOTAL</v>
      </c>
      <c r="E12014" s="20"/>
    </row>
    <row r="12015" spans="1:5" outlineLevel="2" x14ac:dyDescent="0.25">
      <c r="A12015" s="22">
        <v>45532</v>
      </c>
      <c r="B12015" s="20" t="s">
        <v>134</v>
      </c>
      <c r="C12015" s="21">
        <v>-6590.64</v>
      </c>
      <c r="D12015" s="3" t="str">
        <f t="shared" si="187"/>
        <v/>
      </c>
      <c r="E12015" s="20" t="s">
        <v>386</v>
      </c>
    </row>
    <row r="12016" spans="1:5" outlineLevel="2" x14ac:dyDescent="0.25">
      <c r="A12016" s="22">
        <v>45532</v>
      </c>
      <c r="B12016" s="20" t="s">
        <v>134</v>
      </c>
      <c r="C12016" s="21">
        <v>282.06</v>
      </c>
      <c r="D12016" s="3" t="str">
        <f t="shared" si="187"/>
        <v/>
      </c>
      <c r="E12016" s="20" t="s">
        <v>385</v>
      </c>
    </row>
    <row r="12017" spans="1:5" outlineLevel="2" x14ac:dyDescent="0.25">
      <c r="A12017" s="22">
        <v>45532</v>
      </c>
      <c r="B12017" s="20" t="s">
        <v>134</v>
      </c>
      <c r="C12017" s="21">
        <v>141.03</v>
      </c>
      <c r="D12017" s="3" t="str">
        <f t="shared" si="187"/>
        <v/>
      </c>
      <c r="E12017" s="20" t="s">
        <v>385</v>
      </c>
    </row>
    <row r="12018" spans="1:5" outlineLevel="2" x14ac:dyDescent="0.25">
      <c r="A12018" s="22">
        <v>45532</v>
      </c>
      <c r="B12018" s="20" t="s">
        <v>134</v>
      </c>
      <c r="C12018" s="21">
        <v>107.6</v>
      </c>
      <c r="D12018" s="3" t="str">
        <f t="shared" si="187"/>
        <v/>
      </c>
      <c r="E12018" s="20" t="s">
        <v>385</v>
      </c>
    </row>
    <row r="12019" spans="1:5" outlineLevel="2" x14ac:dyDescent="0.25">
      <c r="A12019" s="22">
        <v>45532</v>
      </c>
      <c r="B12019" s="20" t="s">
        <v>134</v>
      </c>
      <c r="C12019" s="21">
        <v>100.67</v>
      </c>
      <c r="D12019" s="3" t="str">
        <f t="shared" si="187"/>
        <v/>
      </c>
      <c r="E12019" s="20" t="s">
        <v>386</v>
      </c>
    </row>
    <row r="12020" spans="1:5" outlineLevel="2" x14ac:dyDescent="0.25">
      <c r="A12020" s="22">
        <v>45532</v>
      </c>
      <c r="B12020" s="20" t="s">
        <v>134</v>
      </c>
      <c r="C12020" s="21">
        <v>13.2</v>
      </c>
      <c r="D12020" s="3" t="str">
        <f t="shared" si="187"/>
        <v/>
      </c>
      <c r="E12020" s="20" t="s">
        <v>385</v>
      </c>
    </row>
    <row r="12021" spans="1:5" outlineLevel="2" x14ac:dyDescent="0.25">
      <c r="A12021" s="22">
        <v>45532</v>
      </c>
      <c r="B12021" s="20" t="s">
        <v>134</v>
      </c>
      <c r="C12021" s="21">
        <v>94.14</v>
      </c>
      <c r="D12021" s="3" t="str">
        <f t="shared" si="187"/>
        <v/>
      </c>
      <c r="E12021" s="20" t="s">
        <v>385</v>
      </c>
    </row>
    <row r="12022" spans="1:5" outlineLevel="2" x14ac:dyDescent="0.25">
      <c r="A12022" s="22">
        <v>45532</v>
      </c>
      <c r="B12022" s="20" t="s">
        <v>134</v>
      </c>
      <c r="C12022" s="21">
        <v>459.72</v>
      </c>
      <c r="D12022" s="3" t="str">
        <f t="shared" si="187"/>
        <v/>
      </c>
      <c r="E12022" s="20" t="s">
        <v>385</v>
      </c>
    </row>
    <row r="12023" spans="1:5" outlineLevel="2" x14ac:dyDescent="0.25">
      <c r="A12023" s="22">
        <v>45532</v>
      </c>
      <c r="B12023" s="20" t="s">
        <v>134</v>
      </c>
      <c r="C12023" s="21">
        <v>43.36</v>
      </c>
      <c r="D12023" s="3" t="str">
        <f t="shared" si="187"/>
        <v/>
      </c>
      <c r="E12023" s="20" t="s">
        <v>385</v>
      </c>
    </row>
    <row r="12024" spans="1:5" outlineLevel="2" x14ac:dyDescent="0.25">
      <c r="A12024" s="22">
        <v>45532</v>
      </c>
      <c r="B12024" s="20" t="s">
        <v>134</v>
      </c>
      <c r="C12024" s="21">
        <v>339.4</v>
      </c>
      <c r="D12024" s="3" t="str">
        <f t="shared" si="187"/>
        <v/>
      </c>
      <c r="E12024" s="20" t="s">
        <v>385</v>
      </c>
    </row>
    <row r="12025" spans="1:5" outlineLevel="2" x14ac:dyDescent="0.25">
      <c r="A12025" s="22">
        <v>45532</v>
      </c>
      <c r="B12025" s="20" t="s">
        <v>134</v>
      </c>
      <c r="C12025" s="21">
        <v>23.91</v>
      </c>
      <c r="D12025" s="3" t="str">
        <f t="shared" si="187"/>
        <v/>
      </c>
      <c r="E12025" s="20" t="s">
        <v>385</v>
      </c>
    </row>
    <row r="12026" spans="1:5" outlineLevel="2" x14ac:dyDescent="0.25">
      <c r="A12026" s="22">
        <v>45532</v>
      </c>
      <c r="B12026" s="20" t="s">
        <v>134</v>
      </c>
      <c r="C12026" s="21">
        <v>100.67</v>
      </c>
      <c r="D12026" s="3" t="str">
        <f t="shared" si="187"/>
        <v/>
      </c>
      <c r="E12026" s="20" t="s">
        <v>386</v>
      </c>
    </row>
    <row r="12027" spans="1:5" outlineLevel="2" x14ac:dyDescent="0.25">
      <c r="A12027" s="22">
        <v>45532</v>
      </c>
      <c r="B12027" s="20" t="s">
        <v>134</v>
      </c>
      <c r="C12027" s="21">
        <v>1178.54</v>
      </c>
      <c r="D12027" s="3" t="str">
        <f t="shared" si="187"/>
        <v/>
      </c>
      <c r="E12027" s="20" t="s">
        <v>386</v>
      </c>
    </row>
    <row r="12028" spans="1:5" outlineLevel="2" x14ac:dyDescent="0.25">
      <c r="A12028" s="22">
        <v>45532</v>
      </c>
      <c r="B12028" s="20" t="s">
        <v>134</v>
      </c>
      <c r="C12028" s="21">
        <v>4599.8900000000003</v>
      </c>
      <c r="D12028" s="3" t="str">
        <f t="shared" si="187"/>
        <v/>
      </c>
      <c r="E12028" s="20" t="s">
        <v>386</v>
      </c>
    </row>
    <row r="12029" spans="1:5" outlineLevel="2" x14ac:dyDescent="0.25">
      <c r="A12029" s="22">
        <v>45532</v>
      </c>
      <c r="B12029" s="20" t="s">
        <v>134</v>
      </c>
      <c r="C12029" s="21">
        <v>170.4</v>
      </c>
      <c r="D12029" s="3" t="str">
        <f t="shared" si="187"/>
        <v/>
      </c>
      <c r="E12029" s="20" t="s">
        <v>381</v>
      </c>
    </row>
    <row r="12030" spans="1:5" outlineLevel="2" x14ac:dyDescent="0.25">
      <c r="A12030" s="22">
        <v>45532</v>
      </c>
      <c r="B12030" s="20" t="s">
        <v>134</v>
      </c>
      <c r="C12030" s="21">
        <v>168.15</v>
      </c>
      <c r="D12030" s="3" t="str">
        <f t="shared" si="187"/>
        <v/>
      </c>
      <c r="E12030" s="20" t="s">
        <v>381</v>
      </c>
    </row>
    <row r="12031" spans="1:5" outlineLevel="2" x14ac:dyDescent="0.25">
      <c r="A12031" s="22">
        <v>45532</v>
      </c>
      <c r="B12031" s="20" t="s">
        <v>134</v>
      </c>
      <c r="C12031" s="21">
        <v>148.63999999999999</v>
      </c>
      <c r="D12031" s="3" t="str">
        <f t="shared" si="187"/>
        <v/>
      </c>
      <c r="E12031" s="20" t="s">
        <v>381</v>
      </c>
    </row>
    <row r="12032" spans="1:5" outlineLevel="2" x14ac:dyDescent="0.25">
      <c r="A12032" s="22">
        <v>45532</v>
      </c>
      <c r="B12032" s="20" t="s">
        <v>134</v>
      </c>
      <c r="C12032" s="21">
        <v>1594.76</v>
      </c>
      <c r="D12032" s="3" t="str">
        <f t="shared" si="187"/>
        <v/>
      </c>
      <c r="E12032" s="20" t="s">
        <v>381</v>
      </c>
    </row>
    <row r="12033" spans="1:5" outlineLevel="2" x14ac:dyDescent="0.25">
      <c r="A12033" s="22">
        <v>45532</v>
      </c>
      <c r="B12033" s="20" t="s">
        <v>134</v>
      </c>
      <c r="C12033" s="21">
        <v>181.95</v>
      </c>
      <c r="D12033" s="3" t="str">
        <f t="shared" si="187"/>
        <v/>
      </c>
      <c r="E12033" s="20" t="s">
        <v>386</v>
      </c>
    </row>
    <row r="12034" spans="1:5" outlineLevel="2" x14ac:dyDescent="0.25">
      <c r="A12034" s="22">
        <v>45532</v>
      </c>
      <c r="B12034" s="20" t="s">
        <v>134</v>
      </c>
      <c r="C12034" s="21">
        <v>1242.96</v>
      </c>
      <c r="D12034" s="3" t="str">
        <f t="shared" si="187"/>
        <v/>
      </c>
      <c r="E12034" s="20" t="s">
        <v>381</v>
      </c>
    </row>
    <row r="12035" spans="1:5" outlineLevel="2" x14ac:dyDescent="0.25">
      <c r="A12035" s="22">
        <v>45532</v>
      </c>
      <c r="B12035" s="20" t="s">
        <v>134</v>
      </c>
      <c r="C12035" s="21">
        <v>467.76</v>
      </c>
      <c r="D12035" s="3" t="str">
        <f t="shared" si="187"/>
        <v/>
      </c>
      <c r="E12035" s="20" t="s">
        <v>381</v>
      </c>
    </row>
    <row r="12036" spans="1:5" outlineLevel="2" x14ac:dyDescent="0.25">
      <c r="A12036" s="22">
        <v>45532</v>
      </c>
      <c r="B12036" s="20" t="s">
        <v>134</v>
      </c>
      <c r="C12036" s="21">
        <v>121.71</v>
      </c>
      <c r="D12036" s="3" t="str">
        <f t="shared" si="187"/>
        <v/>
      </c>
      <c r="E12036" s="20" t="s">
        <v>381</v>
      </c>
    </row>
    <row r="12037" spans="1:5" outlineLevel="1" x14ac:dyDescent="0.25">
      <c r="A12037" s="28">
        <f>A12036</f>
        <v>45532</v>
      </c>
      <c r="B12037" s="29" t="str">
        <f>B12036</f>
        <v>GRAINGER INC</v>
      </c>
      <c r="C12037" s="30">
        <f>SUBTOTAL(9,C12015:C12036)</f>
        <v>4989.88</v>
      </c>
      <c r="D12037" s="31" t="str">
        <f t="shared" si="187"/>
        <v>TOTAL</v>
      </c>
      <c r="E12037" s="20"/>
    </row>
    <row r="12038" spans="1:5" outlineLevel="2" x14ac:dyDescent="0.25">
      <c r="A12038" s="22">
        <v>45532</v>
      </c>
      <c r="B12038" s="20" t="s">
        <v>135</v>
      </c>
      <c r="C12038" s="21">
        <v>472.5</v>
      </c>
      <c r="D12038" s="3" t="str">
        <f t="shared" si="187"/>
        <v/>
      </c>
      <c r="E12038" s="20" t="s">
        <v>387</v>
      </c>
    </row>
    <row r="12039" spans="1:5" outlineLevel="1" x14ac:dyDescent="0.25">
      <c r="A12039" s="28">
        <f>A12038</f>
        <v>45532</v>
      </c>
      <c r="B12039" s="29" t="str">
        <f>B12038</f>
        <v>GREAT HARVEST BREAD COMPANY</v>
      </c>
      <c r="C12039" s="30">
        <f>SUBTOTAL(9,C12038:C12038)</f>
        <v>472.5</v>
      </c>
      <c r="D12039" s="31" t="str">
        <f t="shared" si="187"/>
        <v>TOTAL</v>
      </c>
      <c r="E12039" s="20"/>
    </row>
    <row r="12040" spans="1:5" outlineLevel="2" x14ac:dyDescent="0.25">
      <c r="A12040" s="22">
        <v>45532</v>
      </c>
      <c r="B12040" s="20" t="s">
        <v>1631</v>
      </c>
      <c r="C12040" s="21">
        <v>400</v>
      </c>
      <c r="D12040" s="3" t="str">
        <f t="shared" ref="D12040:D12103" si="188">IF(E12040=0,"TOTAL","")</f>
        <v/>
      </c>
      <c r="E12040" s="20" t="s">
        <v>412</v>
      </c>
    </row>
    <row r="12041" spans="1:5" outlineLevel="1" x14ac:dyDescent="0.25">
      <c r="A12041" s="28">
        <f>A12040</f>
        <v>45532</v>
      </c>
      <c r="B12041" s="29" t="str">
        <f>B12040</f>
        <v>GULF COAST AREA ASSOCIATION OF SCHOOL BOARDS</v>
      </c>
      <c r="C12041" s="30">
        <f>SUBTOTAL(9,C12040:C12040)</f>
        <v>400</v>
      </c>
      <c r="D12041" s="31" t="str">
        <f t="shared" si="188"/>
        <v>TOTAL</v>
      </c>
      <c r="E12041" s="20"/>
    </row>
    <row r="12042" spans="1:5" outlineLevel="2" x14ac:dyDescent="0.25">
      <c r="A12042" s="22">
        <v>45532</v>
      </c>
      <c r="B12042" s="20" t="s">
        <v>250</v>
      </c>
      <c r="C12042" s="21">
        <v>67.709999999999994</v>
      </c>
      <c r="D12042" s="3" t="str">
        <f t="shared" si="188"/>
        <v/>
      </c>
      <c r="E12042" s="20" t="s">
        <v>381</v>
      </c>
    </row>
    <row r="12043" spans="1:5" outlineLevel="2" x14ac:dyDescent="0.25">
      <c r="A12043" s="22">
        <v>45532</v>
      </c>
      <c r="B12043" s="20" t="s">
        <v>250</v>
      </c>
      <c r="C12043" s="21">
        <v>177.4</v>
      </c>
      <c r="D12043" s="3" t="str">
        <f t="shared" si="188"/>
        <v/>
      </c>
      <c r="E12043" s="20" t="s">
        <v>421</v>
      </c>
    </row>
    <row r="12044" spans="1:5" outlineLevel="1" x14ac:dyDescent="0.25">
      <c r="A12044" s="28">
        <f>A12043</f>
        <v>45532</v>
      </c>
      <c r="B12044" s="29" t="str">
        <f>B12043</f>
        <v>STEVE GUZZETTA</v>
      </c>
      <c r="C12044" s="30">
        <f>SUBTOTAL(9,C12042:C12043)</f>
        <v>245.11</v>
      </c>
      <c r="D12044" s="31" t="str">
        <f t="shared" si="188"/>
        <v>TOTAL</v>
      </c>
      <c r="E12044" s="20"/>
    </row>
    <row r="12045" spans="1:5" outlineLevel="2" x14ac:dyDescent="0.25">
      <c r="A12045" s="22">
        <v>45532</v>
      </c>
      <c r="B12045" s="20" t="s">
        <v>136</v>
      </c>
      <c r="C12045" s="21">
        <v>64.53</v>
      </c>
      <c r="D12045" s="3" t="str">
        <f t="shared" si="188"/>
        <v/>
      </c>
      <c r="E12045" s="20" t="s">
        <v>387</v>
      </c>
    </row>
    <row r="12046" spans="1:5" outlineLevel="2" x14ac:dyDescent="0.25">
      <c r="A12046" s="22">
        <v>45532</v>
      </c>
      <c r="B12046" s="20" t="s">
        <v>136</v>
      </c>
      <c r="C12046" s="21">
        <v>269.39999999999998</v>
      </c>
      <c r="D12046" s="3" t="str">
        <f t="shared" si="188"/>
        <v/>
      </c>
      <c r="E12046" s="20" t="s">
        <v>382</v>
      </c>
    </row>
    <row r="12047" spans="1:5" outlineLevel="2" x14ac:dyDescent="0.25">
      <c r="A12047" s="22">
        <v>45532</v>
      </c>
      <c r="B12047" s="20" t="s">
        <v>136</v>
      </c>
      <c r="C12047" s="21">
        <v>86.51</v>
      </c>
      <c r="D12047" s="3" t="str">
        <f t="shared" si="188"/>
        <v/>
      </c>
      <c r="E12047" s="20" t="s">
        <v>387</v>
      </c>
    </row>
    <row r="12048" spans="1:5" outlineLevel="2" x14ac:dyDescent="0.25">
      <c r="A12048" s="22">
        <v>45532</v>
      </c>
      <c r="B12048" s="20" t="s">
        <v>136</v>
      </c>
      <c r="C12048" s="21">
        <v>7.98</v>
      </c>
      <c r="D12048" s="3" t="str">
        <f t="shared" si="188"/>
        <v/>
      </c>
      <c r="E12048" s="20" t="s">
        <v>384</v>
      </c>
    </row>
    <row r="12049" spans="1:5" outlineLevel="2" x14ac:dyDescent="0.25">
      <c r="A12049" s="22">
        <v>45532</v>
      </c>
      <c r="B12049" s="20" t="s">
        <v>136</v>
      </c>
      <c r="C12049" s="21">
        <v>91.89</v>
      </c>
      <c r="D12049" s="3" t="str">
        <f t="shared" si="188"/>
        <v/>
      </c>
      <c r="E12049" s="20" t="s">
        <v>381</v>
      </c>
    </row>
    <row r="12050" spans="1:5" outlineLevel="2" x14ac:dyDescent="0.25">
      <c r="A12050" s="22">
        <v>45532</v>
      </c>
      <c r="B12050" s="20" t="s">
        <v>136</v>
      </c>
      <c r="C12050" s="21">
        <v>150.54</v>
      </c>
      <c r="D12050" s="3" t="str">
        <f t="shared" si="188"/>
        <v/>
      </c>
      <c r="E12050" s="20" t="s">
        <v>387</v>
      </c>
    </row>
    <row r="12051" spans="1:5" outlineLevel="2" x14ac:dyDescent="0.25">
      <c r="A12051" s="22">
        <v>45532</v>
      </c>
      <c r="B12051" s="20" t="s">
        <v>136</v>
      </c>
      <c r="C12051" s="21">
        <v>47.94</v>
      </c>
      <c r="D12051" s="3" t="str">
        <f t="shared" si="188"/>
        <v/>
      </c>
      <c r="E12051" s="20" t="s">
        <v>381</v>
      </c>
    </row>
    <row r="12052" spans="1:5" outlineLevel="2" x14ac:dyDescent="0.25">
      <c r="A12052" s="22">
        <v>45532</v>
      </c>
      <c r="B12052" s="20" t="s">
        <v>136</v>
      </c>
      <c r="C12052" s="21">
        <v>64.489999999999995</v>
      </c>
      <c r="D12052" s="3" t="str">
        <f t="shared" si="188"/>
        <v/>
      </c>
      <c r="E12052" s="20" t="s">
        <v>381</v>
      </c>
    </row>
    <row r="12053" spans="1:5" outlineLevel="2" x14ac:dyDescent="0.25">
      <c r="A12053" s="22">
        <v>45532</v>
      </c>
      <c r="B12053" s="20" t="s">
        <v>136</v>
      </c>
      <c r="C12053" s="21">
        <v>102.74</v>
      </c>
      <c r="D12053" s="3" t="str">
        <f t="shared" si="188"/>
        <v/>
      </c>
      <c r="E12053" s="20" t="s">
        <v>381</v>
      </c>
    </row>
    <row r="12054" spans="1:5" outlineLevel="2" x14ac:dyDescent="0.25">
      <c r="A12054" s="22">
        <v>45532</v>
      </c>
      <c r="B12054" s="20" t="s">
        <v>136</v>
      </c>
      <c r="C12054" s="21">
        <v>86.5</v>
      </c>
      <c r="D12054" s="3" t="str">
        <f t="shared" si="188"/>
        <v/>
      </c>
      <c r="E12054" s="20" t="s">
        <v>381</v>
      </c>
    </row>
    <row r="12055" spans="1:5" outlineLevel="2" x14ac:dyDescent="0.25">
      <c r="A12055" s="22">
        <v>45532</v>
      </c>
      <c r="B12055" s="20" t="s">
        <v>136</v>
      </c>
      <c r="C12055" s="21">
        <v>143.52000000000001</v>
      </c>
      <c r="D12055" s="3" t="str">
        <f t="shared" si="188"/>
        <v/>
      </c>
      <c r="E12055" s="20" t="s">
        <v>381</v>
      </c>
    </row>
    <row r="12056" spans="1:5" outlineLevel="2" x14ac:dyDescent="0.25">
      <c r="A12056" s="22">
        <v>45532</v>
      </c>
      <c r="B12056" s="20" t="s">
        <v>136</v>
      </c>
      <c r="C12056" s="21">
        <v>50</v>
      </c>
      <c r="D12056" s="3" t="str">
        <f t="shared" si="188"/>
        <v/>
      </c>
      <c r="E12056" s="20" t="s">
        <v>381</v>
      </c>
    </row>
    <row r="12057" spans="1:5" outlineLevel="2" x14ac:dyDescent="0.25">
      <c r="A12057" s="22">
        <v>45532</v>
      </c>
      <c r="B12057" s="20" t="s">
        <v>136</v>
      </c>
      <c r="C12057" s="21">
        <v>44.06</v>
      </c>
      <c r="D12057" s="3" t="str">
        <f t="shared" si="188"/>
        <v/>
      </c>
      <c r="E12057" s="20" t="s">
        <v>384</v>
      </c>
    </row>
    <row r="12058" spans="1:5" outlineLevel="2" x14ac:dyDescent="0.25">
      <c r="A12058" s="22">
        <v>45532</v>
      </c>
      <c r="B12058" s="20" t="s">
        <v>136</v>
      </c>
      <c r="C12058" s="21">
        <v>152.82</v>
      </c>
      <c r="D12058" s="3" t="str">
        <f t="shared" si="188"/>
        <v/>
      </c>
      <c r="E12058" s="20" t="s">
        <v>384</v>
      </c>
    </row>
    <row r="12059" spans="1:5" outlineLevel="2" x14ac:dyDescent="0.25">
      <c r="A12059" s="22">
        <v>45532</v>
      </c>
      <c r="B12059" s="20" t="s">
        <v>136</v>
      </c>
      <c r="C12059" s="21">
        <v>259.31</v>
      </c>
      <c r="D12059" s="3" t="str">
        <f t="shared" si="188"/>
        <v/>
      </c>
      <c r="E12059" s="20" t="s">
        <v>381</v>
      </c>
    </row>
    <row r="12060" spans="1:5" outlineLevel="2" x14ac:dyDescent="0.25">
      <c r="A12060" s="22">
        <v>45532</v>
      </c>
      <c r="B12060" s="20" t="s">
        <v>136</v>
      </c>
      <c r="C12060" s="21">
        <v>15.5</v>
      </c>
      <c r="D12060" s="3" t="str">
        <f t="shared" si="188"/>
        <v/>
      </c>
      <c r="E12060" s="20" t="s">
        <v>387</v>
      </c>
    </row>
    <row r="12061" spans="1:5" outlineLevel="2" x14ac:dyDescent="0.25">
      <c r="A12061" s="22">
        <v>45532</v>
      </c>
      <c r="B12061" s="20" t="s">
        <v>136</v>
      </c>
      <c r="C12061" s="21">
        <v>129.47999999999999</v>
      </c>
      <c r="D12061" s="3" t="str">
        <f t="shared" si="188"/>
        <v/>
      </c>
      <c r="E12061" s="20" t="s">
        <v>387</v>
      </c>
    </row>
    <row r="12062" spans="1:5" outlineLevel="2" x14ac:dyDescent="0.25">
      <c r="A12062" s="22">
        <v>45532</v>
      </c>
      <c r="B12062" s="20" t="s">
        <v>136</v>
      </c>
      <c r="C12062" s="21">
        <v>18.71</v>
      </c>
      <c r="D12062" s="3" t="str">
        <f t="shared" si="188"/>
        <v/>
      </c>
      <c r="E12062" s="20" t="s">
        <v>387</v>
      </c>
    </row>
    <row r="12063" spans="1:5" outlineLevel="2" x14ac:dyDescent="0.25">
      <c r="A12063" s="22">
        <v>45532</v>
      </c>
      <c r="B12063" s="20" t="s">
        <v>136</v>
      </c>
      <c r="C12063" s="21">
        <v>77.67</v>
      </c>
      <c r="D12063" s="3" t="str">
        <f t="shared" si="188"/>
        <v/>
      </c>
      <c r="E12063" s="20" t="s">
        <v>381</v>
      </c>
    </row>
    <row r="12064" spans="1:5" outlineLevel="2" x14ac:dyDescent="0.25">
      <c r="A12064" s="22">
        <v>45532</v>
      </c>
      <c r="B12064" s="20" t="s">
        <v>136</v>
      </c>
      <c r="C12064" s="21">
        <v>144.91</v>
      </c>
      <c r="D12064" s="3" t="str">
        <f t="shared" si="188"/>
        <v/>
      </c>
      <c r="E12064" s="20" t="s">
        <v>387</v>
      </c>
    </row>
    <row r="12065" spans="1:5" outlineLevel="2" x14ac:dyDescent="0.25">
      <c r="A12065" s="22">
        <v>45532</v>
      </c>
      <c r="B12065" s="20" t="s">
        <v>136</v>
      </c>
      <c r="C12065" s="21">
        <v>521.15</v>
      </c>
      <c r="D12065" s="3" t="str">
        <f t="shared" si="188"/>
        <v/>
      </c>
      <c r="E12065" s="20" t="s">
        <v>381</v>
      </c>
    </row>
    <row r="12066" spans="1:5" outlineLevel="2" x14ac:dyDescent="0.25">
      <c r="A12066" s="22">
        <v>45532</v>
      </c>
      <c r="B12066" s="20" t="s">
        <v>136</v>
      </c>
      <c r="C12066" s="21">
        <v>200.69</v>
      </c>
      <c r="D12066" s="3" t="str">
        <f t="shared" si="188"/>
        <v/>
      </c>
      <c r="E12066" s="20" t="s">
        <v>381</v>
      </c>
    </row>
    <row r="12067" spans="1:5" outlineLevel="2" x14ac:dyDescent="0.25">
      <c r="A12067" s="22">
        <v>45532</v>
      </c>
      <c r="B12067" s="20" t="s">
        <v>136</v>
      </c>
      <c r="C12067" s="21">
        <v>99.56</v>
      </c>
      <c r="D12067" s="3" t="str">
        <f t="shared" si="188"/>
        <v/>
      </c>
      <c r="E12067" s="20" t="s">
        <v>384</v>
      </c>
    </row>
    <row r="12068" spans="1:5" outlineLevel="2" x14ac:dyDescent="0.25">
      <c r="A12068" s="22">
        <v>45532</v>
      </c>
      <c r="B12068" s="20" t="s">
        <v>136</v>
      </c>
      <c r="C12068" s="21">
        <v>42</v>
      </c>
      <c r="D12068" s="3" t="str">
        <f t="shared" si="188"/>
        <v/>
      </c>
      <c r="E12068" s="20" t="s">
        <v>381</v>
      </c>
    </row>
    <row r="12069" spans="1:5" outlineLevel="2" x14ac:dyDescent="0.25">
      <c r="A12069" s="22">
        <v>45532</v>
      </c>
      <c r="B12069" s="20" t="s">
        <v>136</v>
      </c>
      <c r="C12069" s="21">
        <v>457.14</v>
      </c>
      <c r="D12069" s="3" t="str">
        <f t="shared" si="188"/>
        <v/>
      </c>
      <c r="E12069" s="20" t="s">
        <v>381</v>
      </c>
    </row>
    <row r="12070" spans="1:5" outlineLevel="2" x14ac:dyDescent="0.25">
      <c r="A12070" s="22">
        <v>45532</v>
      </c>
      <c r="B12070" s="20" t="s">
        <v>136</v>
      </c>
      <c r="C12070" s="21">
        <v>10.44</v>
      </c>
      <c r="D12070" s="3" t="str">
        <f t="shared" si="188"/>
        <v/>
      </c>
      <c r="E12070" s="20" t="s">
        <v>384</v>
      </c>
    </row>
    <row r="12071" spans="1:5" outlineLevel="2" x14ac:dyDescent="0.25">
      <c r="A12071" s="22">
        <v>45532</v>
      </c>
      <c r="B12071" s="20" t="s">
        <v>136</v>
      </c>
      <c r="C12071" s="21">
        <v>52.01</v>
      </c>
      <c r="D12071" s="3" t="str">
        <f t="shared" si="188"/>
        <v/>
      </c>
      <c r="E12071" s="20" t="s">
        <v>382</v>
      </c>
    </row>
    <row r="12072" spans="1:5" outlineLevel="2" x14ac:dyDescent="0.25">
      <c r="A12072" s="22">
        <v>45532</v>
      </c>
      <c r="B12072" s="20" t="s">
        <v>136</v>
      </c>
      <c r="C12072" s="21">
        <v>352.86</v>
      </c>
      <c r="D12072" s="3" t="str">
        <f t="shared" si="188"/>
        <v/>
      </c>
      <c r="E12072" s="20" t="s">
        <v>381</v>
      </c>
    </row>
    <row r="12073" spans="1:5" outlineLevel="2" x14ac:dyDescent="0.25">
      <c r="A12073" s="22">
        <v>45532</v>
      </c>
      <c r="B12073" s="20" t="s">
        <v>136</v>
      </c>
      <c r="C12073" s="21">
        <v>63.72</v>
      </c>
      <c r="D12073" s="3" t="str">
        <f t="shared" si="188"/>
        <v/>
      </c>
      <c r="E12073" s="20" t="s">
        <v>381</v>
      </c>
    </row>
    <row r="12074" spans="1:5" outlineLevel="2" x14ac:dyDescent="0.25">
      <c r="A12074" s="22">
        <v>45532</v>
      </c>
      <c r="B12074" s="20" t="s">
        <v>136</v>
      </c>
      <c r="C12074" s="21">
        <v>160.34</v>
      </c>
      <c r="D12074" s="3" t="str">
        <f t="shared" si="188"/>
        <v/>
      </c>
      <c r="E12074" s="20" t="s">
        <v>382</v>
      </c>
    </row>
    <row r="12075" spans="1:5" outlineLevel="2" x14ac:dyDescent="0.25">
      <c r="A12075" s="22">
        <v>45532</v>
      </c>
      <c r="B12075" s="20" t="s">
        <v>136</v>
      </c>
      <c r="C12075" s="21">
        <v>41.54</v>
      </c>
      <c r="D12075" s="3" t="str">
        <f t="shared" si="188"/>
        <v/>
      </c>
      <c r="E12075" s="20" t="s">
        <v>381</v>
      </c>
    </row>
    <row r="12076" spans="1:5" outlineLevel="2" x14ac:dyDescent="0.25">
      <c r="A12076" s="22">
        <v>45532</v>
      </c>
      <c r="B12076" s="20" t="s">
        <v>136</v>
      </c>
      <c r="C12076" s="21">
        <v>76.040000000000006</v>
      </c>
      <c r="D12076" s="3" t="str">
        <f t="shared" si="188"/>
        <v/>
      </c>
      <c r="E12076" s="20" t="s">
        <v>381</v>
      </c>
    </row>
    <row r="12077" spans="1:5" outlineLevel="2" x14ac:dyDescent="0.25">
      <c r="A12077" s="22">
        <v>45532</v>
      </c>
      <c r="B12077" s="20" t="s">
        <v>136</v>
      </c>
      <c r="C12077" s="21">
        <v>650.19000000000005</v>
      </c>
      <c r="D12077" s="3" t="str">
        <f t="shared" si="188"/>
        <v/>
      </c>
      <c r="E12077" s="20" t="s">
        <v>381</v>
      </c>
    </row>
    <row r="12078" spans="1:5" outlineLevel="2" x14ac:dyDescent="0.25">
      <c r="A12078" s="22">
        <v>45532</v>
      </c>
      <c r="B12078" s="20" t="s">
        <v>136</v>
      </c>
      <c r="C12078" s="21">
        <v>79.95</v>
      </c>
      <c r="D12078" s="3" t="str">
        <f t="shared" si="188"/>
        <v/>
      </c>
      <c r="E12078" s="20" t="s">
        <v>381</v>
      </c>
    </row>
    <row r="12079" spans="1:5" outlineLevel="2" x14ac:dyDescent="0.25">
      <c r="A12079" s="22">
        <v>45532</v>
      </c>
      <c r="B12079" s="20" t="s">
        <v>136</v>
      </c>
      <c r="C12079" s="21">
        <v>53.04</v>
      </c>
      <c r="D12079" s="3" t="str">
        <f t="shared" si="188"/>
        <v/>
      </c>
      <c r="E12079" s="20" t="s">
        <v>384</v>
      </c>
    </row>
    <row r="12080" spans="1:5" outlineLevel="2" x14ac:dyDescent="0.25">
      <c r="A12080" s="22">
        <v>45532</v>
      </c>
      <c r="B12080" s="20" t="s">
        <v>136</v>
      </c>
      <c r="C12080" s="21">
        <v>93.76</v>
      </c>
      <c r="D12080" s="3" t="str">
        <f t="shared" si="188"/>
        <v/>
      </c>
      <c r="E12080" s="20" t="s">
        <v>381</v>
      </c>
    </row>
    <row r="12081" spans="1:5" outlineLevel="2" x14ac:dyDescent="0.25">
      <c r="A12081" s="22">
        <v>45532</v>
      </c>
      <c r="B12081" s="20" t="s">
        <v>136</v>
      </c>
      <c r="C12081" s="21">
        <v>43.55</v>
      </c>
      <c r="D12081" s="3" t="str">
        <f t="shared" si="188"/>
        <v/>
      </c>
      <c r="E12081" s="20" t="s">
        <v>387</v>
      </c>
    </row>
    <row r="12082" spans="1:5" outlineLevel="2" x14ac:dyDescent="0.25">
      <c r="A12082" s="22">
        <v>45532</v>
      </c>
      <c r="B12082" s="20" t="s">
        <v>136</v>
      </c>
      <c r="C12082" s="21">
        <v>54.21</v>
      </c>
      <c r="D12082" s="3" t="str">
        <f t="shared" si="188"/>
        <v/>
      </c>
      <c r="E12082" s="20" t="s">
        <v>381</v>
      </c>
    </row>
    <row r="12083" spans="1:5" outlineLevel="2" x14ac:dyDescent="0.25">
      <c r="A12083" s="22">
        <v>45532</v>
      </c>
      <c r="B12083" s="20" t="s">
        <v>136</v>
      </c>
      <c r="C12083" s="21">
        <v>294.01</v>
      </c>
      <c r="D12083" s="3" t="str">
        <f t="shared" si="188"/>
        <v/>
      </c>
      <c r="E12083" s="20" t="s">
        <v>381</v>
      </c>
    </row>
    <row r="12084" spans="1:5" outlineLevel="2" x14ac:dyDescent="0.25">
      <c r="A12084" s="22">
        <v>45532</v>
      </c>
      <c r="B12084" s="20" t="s">
        <v>136</v>
      </c>
      <c r="C12084" s="21">
        <v>109.13</v>
      </c>
      <c r="D12084" s="3" t="str">
        <f t="shared" si="188"/>
        <v/>
      </c>
      <c r="E12084" s="20" t="s">
        <v>387</v>
      </c>
    </row>
    <row r="12085" spans="1:5" outlineLevel="2" x14ac:dyDescent="0.25">
      <c r="A12085" s="22">
        <v>45532</v>
      </c>
      <c r="B12085" s="20" t="s">
        <v>136</v>
      </c>
      <c r="C12085" s="21">
        <v>148.03</v>
      </c>
      <c r="D12085" s="3" t="str">
        <f t="shared" si="188"/>
        <v/>
      </c>
      <c r="E12085" s="20" t="s">
        <v>381</v>
      </c>
    </row>
    <row r="12086" spans="1:5" outlineLevel="2" x14ac:dyDescent="0.25">
      <c r="A12086" s="22">
        <v>45532</v>
      </c>
      <c r="B12086" s="20" t="s">
        <v>136</v>
      </c>
      <c r="C12086" s="21">
        <v>123.77</v>
      </c>
      <c r="D12086" s="3" t="str">
        <f t="shared" si="188"/>
        <v/>
      </c>
      <c r="E12086" s="20" t="s">
        <v>387</v>
      </c>
    </row>
    <row r="12087" spans="1:5" outlineLevel="2" x14ac:dyDescent="0.25">
      <c r="A12087" s="22">
        <v>45532</v>
      </c>
      <c r="B12087" s="20" t="s">
        <v>136</v>
      </c>
      <c r="C12087" s="21">
        <v>92.1</v>
      </c>
      <c r="D12087" s="3" t="str">
        <f t="shared" si="188"/>
        <v/>
      </c>
      <c r="E12087" s="20" t="s">
        <v>384</v>
      </c>
    </row>
    <row r="12088" spans="1:5" outlineLevel="2" x14ac:dyDescent="0.25">
      <c r="A12088" s="22">
        <v>45532</v>
      </c>
      <c r="B12088" s="20" t="s">
        <v>136</v>
      </c>
      <c r="C12088" s="21">
        <v>66.12</v>
      </c>
      <c r="D12088" s="3" t="str">
        <f t="shared" si="188"/>
        <v/>
      </c>
      <c r="E12088" s="20" t="s">
        <v>387</v>
      </c>
    </row>
    <row r="12089" spans="1:5" outlineLevel="2" x14ac:dyDescent="0.25">
      <c r="A12089" s="22">
        <v>45532</v>
      </c>
      <c r="B12089" s="20" t="s">
        <v>136</v>
      </c>
      <c r="C12089" s="21">
        <v>109.92</v>
      </c>
      <c r="D12089" s="3" t="str">
        <f t="shared" si="188"/>
        <v/>
      </c>
      <c r="E12089" s="20" t="s">
        <v>381</v>
      </c>
    </row>
    <row r="12090" spans="1:5" outlineLevel="2" x14ac:dyDescent="0.25">
      <c r="A12090" s="22">
        <v>45532</v>
      </c>
      <c r="B12090" s="20" t="s">
        <v>136</v>
      </c>
      <c r="C12090" s="21">
        <v>171.39</v>
      </c>
      <c r="D12090" s="3" t="str">
        <f t="shared" si="188"/>
        <v/>
      </c>
      <c r="E12090" s="20" t="s">
        <v>387</v>
      </c>
    </row>
    <row r="12091" spans="1:5" outlineLevel="2" x14ac:dyDescent="0.25">
      <c r="A12091" s="22">
        <v>45532</v>
      </c>
      <c r="B12091" s="20" t="s">
        <v>136</v>
      </c>
      <c r="C12091" s="21">
        <v>40.24</v>
      </c>
      <c r="D12091" s="3" t="str">
        <f t="shared" si="188"/>
        <v/>
      </c>
      <c r="E12091" s="20" t="s">
        <v>381</v>
      </c>
    </row>
    <row r="12092" spans="1:5" outlineLevel="2" x14ac:dyDescent="0.25">
      <c r="A12092" s="22">
        <v>45532</v>
      </c>
      <c r="B12092" s="20" t="s">
        <v>136</v>
      </c>
      <c r="C12092" s="21">
        <v>735.99</v>
      </c>
      <c r="D12092" s="3" t="str">
        <f t="shared" si="188"/>
        <v/>
      </c>
      <c r="E12092" s="20" t="s">
        <v>381</v>
      </c>
    </row>
    <row r="12093" spans="1:5" outlineLevel="2" x14ac:dyDescent="0.25">
      <c r="A12093" s="22">
        <v>45532</v>
      </c>
      <c r="B12093" s="20" t="s">
        <v>136</v>
      </c>
      <c r="C12093" s="21">
        <v>112.24</v>
      </c>
      <c r="D12093" s="3" t="str">
        <f t="shared" si="188"/>
        <v/>
      </c>
      <c r="E12093" s="20" t="s">
        <v>384</v>
      </c>
    </row>
    <row r="12094" spans="1:5" outlineLevel="2" x14ac:dyDescent="0.25">
      <c r="A12094" s="22">
        <v>45532</v>
      </c>
      <c r="B12094" s="20" t="s">
        <v>136</v>
      </c>
      <c r="C12094" s="21">
        <v>288.58999999999997</v>
      </c>
      <c r="D12094" s="3" t="str">
        <f t="shared" si="188"/>
        <v/>
      </c>
      <c r="E12094" s="20" t="s">
        <v>384</v>
      </c>
    </row>
    <row r="12095" spans="1:5" outlineLevel="2" x14ac:dyDescent="0.25">
      <c r="A12095" s="22">
        <v>45532</v>
      </c>
      <c r="B12095" s="20" t="s">
        <v>136</v>
      </c>
      <c r="C12095" s="21">
        <v>49.2</v>
      </c>
      <c r="D12095" s="3" t="str">
        <f t="shared" si="188"/>
        <v/>
      </c>
      <c r="E12095" s="20" t="s">
        <v>381</v>
      </c>
    </row>
    <row r="12096" spans="1:5" outlineLevel="2" x14ac:dyDescent="0.25">
      <c r="A12096" s="22">
        <v>45532</v>
      </c>
      <c r="B12096" s="20" t="s">
        <v>136</v>
      </c>
      <c r="C12096" s="21">
        <v>73.319999999999993</v>
      </c>
      <c r="D12096" s="3" t="str">
        <f t="shared" si="188"/>
        <v/>
      </c>
      <c r="E12096" s="20" t="s">
        <v>381</v>
      </c>
    </row>
    <row r="12097" spans="1:5" outlineLevel="2" x14ac:dyDescent="0.25">
      <c r="A12097" s="22">
        <v>45532</v>
      </c>
      <c r="B12097" s="20" t="s">
        <v>136</v>
      </c>
      <c r="C12097" s="21">
        <v>67.12</v>
      </c>
      <c r="D12097" s="3" t="str">
        <f t="shared" si="188"/>
        <v/>
      </c>
      <c r="E12097" s="20" t="s">
        <v>381</v>
      </c>
    </row>
    <row r="12098" spans="1:5" outlineLevel="2" x14ac:dyDescent="0.25">
      <c r="A12098" s="22">
        <v>45532</v>
      </c>
      <c r="B12098" s="20" t="s">
        <v>136</v>
      </c>
      <c r="C12098" s="21">
        <v>32.25</v>
      </c>
      <c r="D12098" s="3" t="str">
        <f t="shared" si="188"/>
        <v/>
      </c>
      <c r="E12098" s="20" t="s">
        <v>381</v>
      </c>
    </row>
    <row r="12099" spans="1:5" outlineLevel="2" x14ac:dyDescent="0.25">
      <c r="A12099" s="22">
        <v>45532</v>
      </c>
      <c r="B12099" s="20" t="s">
        <v>136</v>
      </c>
      <c r="C12099" s="21">
        <v>25.09</v>
      </c>
      <c r="D12099" s="3" t="str">
        <f t="shared" si="188"/>
        <v/>
      </c>
      <c r="E12099" s="20" t="s">
        <v>381</v>
      </c>
    </row>
    <row r="12100" spans="1:5" outlineLevel="2" x14ac:dyDescent="0.25">
      <c r="A12100" s="22">
        <v>45532</v>
      </c>
      <c r="B12100" s="20" t="s">
        <v>136</v>
      </c>
      <c r="C12100" s="21">
        <v>47.71</v>
      </c>
      <c r="D12100" s="3" t="str">
        <f t="shared" si="188"/>
        <v/>
      </c>
      <c r="E12100" s="20" t="s">
        <v>381</v>
      </c>
    </row>
    <row r="12101" spans="1:5" outlineLevel="2" x14ac:dyDescent="0.25">
      <c r="A12101" s="22">
        <v>45532</v>
      </c>
      <c r="B12101" s="20" t="s">
        <v>136</v>
      </c>
      <c r="C12101" s="21">
        <v>150</v>
      </c>
      <c r="D12101" s="3" t="str">
        <f t="shared" si="188"/>
        <v/>
      </c>
      <c r="E12101" s="20" t="s">
        <v>381</v>
      </c>
    </row>
    <row r="12102" spans="1:5" outlineLevel="2" x14ac:dyDescent="0.25">
      <c r="A12102" s="22">
        <v>45532</v>
      </c>
      <c r="B12102" s="20" t="s">
        <v>136</v>
      </c>
      <c r="C12102" s="21">
        <v>97.84</v>
      </c>
      <c r="D12102" s="3" t="str">
        <f t="shared" si="188"/>
        <v/>
      </c>
      <c r="E12102" s="20" t="s">
        <v>381</v>
      </c>
    </row>
    <row r="12103" spans="1:5" outlineLevel="2" x14ac:dyDescent="0.25">
      <c r="A12103" s="22">
        <v>45532</v>
      </c>
      <c r="B12103" s="20" t="s">
        <v>136</v>
      </c>
      <c r="C12103" s="21">
        <v>14.32</v>
      </c>
      <c r="D12103" s="3" t="str">
        <f t="shared" si="188"/>
        <v/>
      </c>
      <c r="E12103" s="20" t="s">
        <v>381</v>
      </c>
    </row>
    <row r="12104" spans="1:5" outlineLevel="2" x14ac:dyDescent="0.25">
      <c r="A12104" s="22">
        <v>45532</v>
      </c>
      <c r="B12104" s="20" t="s">
        <v>136</v>
      </c>
      <c r="C12104" s="21">
        <v>61.07</v>
      </c>
      <c r="D12104" s="3" t="str">
        <f t="shared" ref="D12104:D12167" si="189">IF(E12104=0,"TOTAL","")</f>
        <v/>
      </c>
      <c r="E12104" s="20" t="s">
        <v>387</v>
      </c>
    </row>
    <row r="12105" spans="1:5" outlineLevel="2" x14ac:dyDescent="0.25">
      <c r="A12105" s="22">
        <v>45532</v>
      </c>
      <c r="B12105" s="20" t="s">
        <v>136</v>
      </c>
      <c r="C12105" s="21">
        <v>99.93</v>
      </c>
      <c r="D12105" s="3" t="str">
        <f t="shared" si="189"/>
        <v/>
      </c>
      <c r="E12105" s="20" t="s">
        <v>384</v>
      </c>
    </row>
    <row r="12106" spans="1:5" outlineLevel="2" x14ac:dyDescent="0.25">
      <c r="A12106" s="22">
        <v>45532</v>
      </c>
      <c r="B12106" s="20" t="s">
        <v>136</v>
      </c>
      <c r="C12106" s="21">
        <v>0</v>
      </c>
      <c r="D12106" s="3" t="str">
        <f t="shared" si="189"/>
        <v/>
      </c>
      <c r="E12106" s="20" t="s">
        <v>381</v>
      </c>
    </row>
    <row r="12107" spans="1:5" outlineLevel="2" x14ac:dyDescent="0.25">
      <c r="A12107" s="22">
        <v>45532</v>
      </c>
      <c r="B12107" s="20" t="s">
        <v>136</v>
      </c>
      <c r="C12107" s="21">
        <v>6.19</v>
      </c>
      <c r="D12107" s="3" t="str">
        <f t="shared" si="189"/>
        <v/>
      </c>
      <c r="E12107" s="20" t="s">
        <v>381</v>
      </c>
    </row>
    <row r="12108" spans="1:5" outlineLevel="2" x14ac:dyDescent="0.25">
      <c r="A12108" s="22">
        <v>45532</v>
      </c>
      <c r="B12108" s="20" t="s">
        <v>136</v>
      </c>
      <c r="C12108" s="21">
        <v>32.07</v>
      </c>
      <c r="D12108" s="3" t="str">
        <f t="shared" si="189"/>
        <v/>
      </c>
      <c r="E12108" s="20" t="s">
        <v>381</v>
      </c>
    </row>
    <row r="12109" spans="1:5" outlineLevel="2" x14ac:dyDescent="0.25">
      <c r="A12109" s="22">
        <v>45532</v>
      </c>
      <c r="B12109" s="20" t="s">
        <v>136</v>
      </c>
      <c r="C12109" s="21">
        <v>40.520000000000003</v>
      </c>
      <c r="D12109" s="3" t="str">
        <f t="shared" si="189"/>
        <v/>
      </c>
      <c r="E12109" s="20" t="s">
        <v>387</v>
      </c>
    </row>
    <row r="12110" spans="1:5" outlineLevel="2" x14ac:dyDescent="0.25">
      <c r="A12110" s="22">
        <v>45532</v>
      </c>
      <c r="B12110" s="20" t="s">
        <v>136</v>
      </c>
      <c r="C12110" s="21">
        <v>65.36</v>
      </c>
      <c r="D12110" s="3" t="str">
        <f t="shared" si="189"/>
        <v/>
      </c>
      <c r="E12110" s="20" t="s">
        <v>384</v>
      </c>
    </row>
    <row r="12111" spans="1:5" outlineLevel="2" x14ac:dyDescent="0.25">
      <c r="A12111" s="22">
        <v>45532</v>
      </c>
      <c r="B12111" s="20" t="s">
        <v>136</v>
      </c>
      <c r="C12111" s="21">
        <v>24.2</v>
      </c>
      <c r="D12111" s="3" t="str">
        <f t="shared" si="189"/>
        <v/>
      </c>
      <c r="E12111" s="20" t="s">
        <v>387</v>
      </c>
    </row>
    <row r="12112" spans="1:5" outlineLevel="2" x14ac:dyDescent="0.25">
      <c r="A12112" s="22">
        <v>45532</v>
      </c>
      <c r="B12112" s="20" t="s">
        <v>136</v>
      </c>
      <c r="C12112" s="21">
        <v>146.37</v>
      </c>
      <c r="D12112" s="3" t="str">
        <f t="shared" si="189"/>
        <v/>
      </c>
      <c r="E12112" s="20" t="s">
        <v>387</v>
      </c>
    </row>
    <row r="12113" spans="1:5" outlineLevel="2" x14ac:dyDescent="0.25">
      <c r="A12113" s="22">
        <v>45532</v>
      </c>
      <c r="B12113" s="20" t="s">
        <v>136</v>
      </c>
      <c r="C12113" s="21">
        <v>119.55</v>
      </c>
      <c r="D12113" s="3" t="str">
        <f t="shared" si="189"/>
        <v/>
      </c>
      <c r="E12113" s="20" t="s">
        <v>387</v>
      </c>
    </row>
    <row r="12114" spans="1:5" outlineLevel="2" x14ac:dyDescent="0.25">
      <c r="A12114" s="22">
        <v>45532</v>
      </c>
      <c r="B12114" s="20" t="s">
        <v>136</v>
      </c>
      <c r="C12114" s="21">
        <v>0</v>
      </c>
      <c r="D12114" s="3" t="str">
        <f t="shared" si="189"/>
        <v/>
      </c>
      <c r="E12114" s="20" t="s">
        <v>381</v>
      </c>
    </row>
    <row r="12115" spans="1:5" outlineLevel="2" x14ac:dyDescent="0.25">
      <c r="A12115" s="22">
        <v>45532</v>
      </c>
      <c r="B12115" s="20" t="s">
        <v>136</v>
      </c>
      <c r="C12115" s="21">
        <v>0</v>
      </c>
      <c r="D12115" s="3" t="str">
        <f t="shared" si="189"/>
        <v/>
      </c>
      <c r="E12115" s="20" t="s">
        <v>387</v>
      </c>
    </row>
    <row r="12116" spans="1:5" outlineLevel="2" x14ac:dyDescent="0.25">
      <c r="A12116" s="22">
        <v>45532</v>
      </c>
      <c r="B12116" s="20" t="s">
        <v>136</v>
      </c>
      <c r="C12116" s="21">
        <v>28.28</v>
      </c>
      <c r="D12116" s="3" t="str">
        <f t="shared" si="189"/>
        <v/>
      </c>
      <c r="E12116" s="20" t="s">
        <v>381</v>
      </c>
    </row>
    <row r="12117" spans="1:5" outlineLevel="2" x14ac:dyDescent="0.25">
      <c r="A12117" s="22">
        <v>45532</v>
      </c>
      <c r="B12117" s="20" t="s">
        <v>136</v>
      </c>
      <c r="C12117" s="21">
        <v>177.55</v>
      </c>
      <c r="D12117" s="3" t="str">
        <f t="shared" si="189"/>
        <v/>
      </c>
      <c r="E12117" s="20" t="s">
        <v>381</v>
      </c>
    </row>
    <row r="12118" spans="1:5" outlineLevel="2" x14ac:dyDescent="0.25">
      <c r="A12118" s="22">
        <v>45532</v>
      </c>
      <c r="B12118" s="20" t="s">
        <v>136</v>
      </c>
      <c r="C12118" s="21">
        <v>240.03</v>
      </c>
      <c r="D12118" s="3" t="str">
        <f t="shared" si="189"/>
        <v/>
      </c>
      <c r="E12118" s="20" t="s">
        <v>384</v>
      </c>
    </row>
    <row r="12119" spans="1:5" outlineLevel="2" x14ac:dyDescent="0.25">
      <c r="A12119" s="22">
        <v>45532</v>
      </c>
      <c r="B12119" s="20" t="s">
        <v>136</v>
      </c>
      <c r="C12119" s="21">
        <v>233.82</v>
      </c>
      <c r="D12119" s="3" t="str">
        <f t="shared" si="189"/>
        <v/>
      </c>
      <c r="E12119" s="20" t="s">
        <v>387</v>
      </c>
    </row>
    <row r="12120" spans="1:5" outlineLevel="2" x14ac:dyDescent="0.25">
      <c r="A12120" s="22">
        <v>45532</v>
      </c>
      <c r="B12120" s="20" t="s">
        <v>136</v>
      </c>
      <c r="C12120" s="21">
        <v>23.18</v>
      </c>
      <c r="D12120" s="3" t="str">
        <f t="shared" si="189"/>
        <v/>
      </c>
      <c r="E12120" s="20" t="s">
        <v>381</v>
      </c>
    </row>
    <row r="12121" spans="1:5" outlineLevel="2" x14ac:dyDescent="0.25">
      <c r="A12121" s="22">
        <v>45532</v>
      </c>
      <c r="B12121" s="20" t="s">
        <v>136</v>
      </c>
      <c r="C12121" s="21">
        <v>128.32</v>
      </c>
      <c r="D12121" s="3" t="str">
        <f t="shared" si="189"/>
        <v/>
      </c>
      <c r="E12121" s="20" t="s">
        <v>381</v>
      </c>
    </row>
    <row r="12122" spans="1:5" outlineLevel="2" x14ac:dyDescent="0.25">
      <c r="A12122" s="22">
        <v>45532</v>
      </c>
      <c r="B12122" s="20" t="s">
        <v>136</v>
      </c>
      <c r="C12122" s="21">
        <v>458.87</v>
      </c>
      <c r="D12122" s="3" t="str">
        <f t="shared" si="189"/>
        <v/>
      </c>
      <c r="E12122" s="20" t="s">
        <v>381</v>
      </c>
    </row>
    <row r="12123" spans="1:5" outlineLevel="2" x14ac:dyDescent="0.25">
      <c r="A12123" s="22">
        <v>45532</v>
      </c>
      <c r="B12123" s="20" t="s">
        <v>136</v>
      </c>
      <c r="C12123" s="21">
        <v>58.61</v>
      </c>
      <c r="D12123" s="3" t="str">
        <f t="shared" si="189"/>
        <v/>
      </c>
      <c r="E12123" s="20" t="s">
        <v>381</v>
      </c>
    </row>
    <row r="12124" spans="1:5" outlineLevel="2" x14ac:dyDescent="0.25">
      <c r="A12124" s="22">
        <v>45532</v>
      </c>
      <c r="B12124" s="20" t="s">
        <v>136</v>
      </c>
      <c r="C12124" s="21">
        <v>143.57</v>
      </c>
      <c r="D12124" s="3" t="str">
        <f t="shared" si="189"/>
        <v/>
      </c>
      <c r="E12124" s="20" t="s">
        <v>387</v>
      </c>
    </row>
    <row r="12125" spans="1:5" outlineLevel="1" x14ac:dyDescent="0.25">
      <c r="A12125" s="28">
        <f>A12124</f>
        <v>45532</v>
      </c>
      <c r="B12125" s="29" t="str">
        <f>B12124</f>
        <v>HEB CREDIT RECEIVABLES DEPT 308</v>
      </c>
      <c r="C12125" s="30">
        <f>SUBTOTAL(9,C12045:C12124)</f>
        <v>9996.5600000000031</v>
      </c>
      <c r="D12125" s="31" t="str">
        <f t="shared" si="189"/>
        <v>TOTAL</v>
      </c>
      <c r="E12125" s="20"/>
    </row>
    <row r="12126" spans="1:5" outlineLevel="2" x14ac:dyDescent="0.25">
      <c r="A12126" s="22">
        <v>45532</v>
      </c>
      <c r="B12126" s="20" t="s">
        <v>137</v>
      </c>
      <c r="C12126" s="21">
        <v>517.25</v>
      </c>
      <c r="D12126" s="3" t="str">
        <f t="shared" si="189"/>
        <v/>
      </c>
      <c r="E12126" s="20" t="s">
        <v>420</v>
      </c>
    </row>
    <row r="12127" spans="1:5" outlineLevel="2" x14ac:dyDescent="0.25">
      <c r="A12127" s="22">
        <v>45532</v>
      </c>
      <c r="B12127" s="20" t="s">
        <v>137</v>
      </c>
      <c r="C12127" s="21">
        <v>262.55</v>
      </c>
      <c r="D12127" s="3" t="str">
        <f t="shared" si="189"/>
        <v/>
      </c>
      <c r="E12127" s="20" t="s">
        <v>420</v>
      </c>
    </row>
    <row r="12128" spans="1:5" outlineLevel="1" x14ac:dyDescent="0.25">
      <c r="A12128" s="28">
        <f>A12127</f>
        <v>45532</v>
      </c>
      <c r="B12128" s="29" t="str">
        <f>B12127</f>
        <v>HARRIS COUNTY MUD 64</v>
      </c>
      <c r="C12128" s="30">
        <f>SUBTOTAL(9,C12126:C12127)</f>
        <v>779.8</v>
      </c>
      <c r="D12128" s="31" t="str">
        <f t="shared" si="189"/>
        <v>TOTAL</v>
      </c>
      <c r="E12128" s="20"/>
    </row>
    <row r="12129" spans="1:5" outlineLevel="2" x14ac:dyDescent="0.25">
      <c r="A12129" s="22">
        <v>45532</v>
      </c>
      <c r="B12129" s="20" t="s">
        <v>138</v>
      </c>
      <c r="C12129" s="21">
        <v>804.45</v>
      </c>
      <c r="D12129" s="3" t="str">
        <f t="shared" si="189"/>
        <v/>
      </c>
      <c r="E12129" s="20" t="s">
        <v>420</v>
      </c>
    </row>
    <row r="12130" spans="1:5" outlineLevel="2" x14ac:dyDescent="0.25">
      <c r="A12130" s="22">
        <v>45532</v>
      </c>
      <c r="B12130" s="20" t="s">
        <v>138</v>
      </c>
      <c r="C12130" s="21">
        <v>2449.9</v>
      </c>
      <c r="D12130" s="3" t="str">
        <f t="shared" si="189"/>
        <v/>
      </c>
      <c r="E12130" s="20" t="s">
        <v>420</v>
      </c>
    </row>
    <row r="12131" spans="1:5" outlineLevel="1" x14ac:dyDescent="0.25">
      <c r="A12131" s="28">
        <f>A12130</f>
        <v>45532</v>
      </c>
      <c r="B12131" s="29" t="str">
        <f>B12130</f>
        <v>HARRIS COUNTY MUD #432</v>
      </c>
      <c r="C12131" s="30">
        <f>SUBTOTAL(9,C12129:C12130)</f>
        <v>3254.3500000000004</v>
      </c>
      <c r="D12131" s="31" t="str">
        <f t="shared" si="189"/>
        <v>TOTAL</v>
      </c>
      <c r="E12131" s="20"/>
    </row>
    <row r="12132" spans="1:5" outlineLevel="2" x14ac:dyDescent="0.25">
      <c r="A12132" s="22">
        <v>45532</v>
      </c>
      <c r="B12132" s="20" t="s">
        <v>591</v>
      </c>
      <c r="C12132" s="21">
        <v>2244.9499999999998</v>
      </c>
      <c r="D12132" s="3" t="str">
        <f t="shared" si="189"/>
        <v/>
      </c>
      <c r="E12132" s="20" t="s">
        <v>420</v>
      </c>
    </row>
    <row r="12133" spans="1:5" outlineLevel="1" x14ac:dyDescent="0.25">
      <c r="A12133" s="28">
        <f>A12132</f>
        <v>45532</v>
      </c>
      <c r="B12133" s="29" t="str">
        <f>B12132</f>
        <v>HARRIS COUNTY MUD 495</v>
      </c>
      <c r="C12133" s="30">
        <f>SUBTOTAL(9,C12132:C12132)</f>
        <v>2244.9499999999998</v>
      </c>
      <c r="D12133" s="31" t="str">
        <f t="shared" si="189"/>
        <v>TOTAL</v>
      </c>
      <c r="E12133" s="20"/>
    </row>
    <row r="12134" spans="1:5" outlineLevel="2" x14ac:dyDescent="0.25">
      <c r="A12134" s="22">
        <v>45532</v>
      </c>
      <c r="B12134" s="20" t="s">
        <v>512</v>
      </c>
      <c r="C12134" s="21">
        <v>277.25</v>
      </c>
      <c r="D12134" s="3" t="str">
        <f t="shared" si="189"/>
        <v/>
      </c>
      <c r="E12134" s="20" t="s">
        <v>387</v>
      </c>
    </row>
    <row r="12135" spans="1:5" outlineLevel="1" x14ac:dyDescent="0.25">
      <c r="A12135" s="28">
        <f>A12134</f>
        <v>45532</v>
      </c>
      <c r="B12135" s="29" t="str">
        <f>B12134</f>
        <v>HARRIS CO TAX ASSESSOR-COLLECTOR</v>
      </c>
      <c r="C12135" s="30">
        <f>SUBTOTAL(9,C12134:C12134)</f>
        <v>277.25</v>
      </c>
      <c r="D12135" s="31" t="str">
        <f t="shared" si="189"/>
        <v>TOTAL</v>
      </c>
      <c r="E12135" s="20"/>
    </row>
    <row r="12136" spans="1:5" outlineLevel="2" x14ac:dyDescent="0.25">
      <c r="A12136" s="22">
        <v>45532</v>
      </c>
      <c r="B12136" s="20" t="s">
        <v>262</v>
      </c>
      <c r="C12136" s="21">
        <v>355.54</v>
      </c>
      <c r="D12136" s="3" t="str">
        <f t="shared" si="189"/>
        <v/>
      </c>
      <c r="E12136" s="20" t="s">
        <v>399</v>
      </c>
    </row>
    <row r="12137" spans="1:5" outlineLevel="1" x14ac:dyDescent="0.25">
      <c r="A12137" s="28">
        <f>A12136</f>
        <v>45532</v>
      </c>
      <c r="B12137" s="29" t="str">
        <f>B12136</f>
        <v>HARRIS COUNTY TOLL ROAD AUTHORITY</v>
      </c>
      <c r="C12137" s="30">
        <f>SUBTOTAL(9,C12136:C12136)</f>
        <v>355.54</v>
      </c>
      <c r="D12137" s="31" t="str">
        <f t="shared" si="189"/>
        <v>TOTAL</v>
      </c>
      <c r="E12137" s="20"/>
    </row>
    <row r="12138" spans="1:5" outlineLevel="2" x14ac:dyDescent="0.25">
      <c r="A12138" s="22">
        <v>45532</v>
      </c>
      <c r="B12138" s="20" t="s">
        <v>1632</v>
      </c>
      <c r="C12138" s="21">
        <v>1000</v>
      </c>
      <c r="D12138" s="3" t="str">
        <f t="shared" si="189"/>
        <v/>
      </c>
      <c r="E12138" s="20" t="s">
        <v>387</v>
      </c>
    </row>
    <row r="12139" spans="1:5" outlineLevel="1" x14ac:dyDescent="0.25">
      <c r="A12139" s="28">
        <f>A12138</f>
        <v>45532</v>
      </c>
      <c r="B12139" s="29" t="str">
        <f>B12138</f>
        <v>HARVARD UNIVERSITY</v>
      </c>
      <c r="C12139" s="30">
        <f>SUBTOTAL(9,C12138:C12138)</f>
        <v>1000</v>
      </c>
      <c r="D12139" s="31" t="str">
        <f t="shared" si="189"/>
        <v>TOTAL</v>
      </c>
      <c r="E12139" s="20"/>
    </row>
    <row r="12140" spans="1:5" outlineLevel="2" x14ac:dyDescent="0.25">
      <c r="A12140" s="22">
        <v>45532</v>
      </c>
      <c r="B12140" s="20" t="s">
        <v>139</v>
      </c>
      <c r="C12140" s="21">
        <v>294.89999999999998</v>
      </c>
      <c r="D12140" s="3" t="str">
        <f t="shared" si="189"/>
        <v/>
      </c>
      <c r="E12140" s="20" t="s">
        <v>384</v>
      </c>
    </row>
    <row r="12141" spans="1:5" outlineLevel="2" x14ac:dyDescent="0.25">
      <c r="A12141" s="22">
        <v>45532</v>
      </c>
      <c r="B12141" s="20" t="s">
        <v>139</v>
      </c>
      <c r="C12141" s="21">
        <v>768.6</v>
      </c>
      <c r="D12141" s="3" t="str">
        <f t="shared" si="189"/>
        <v/>
      </c>
      <c r="E12141" s="20" t="s">
        <v>387</v>
      </c>
    </row>
    <row r="12142" spans="1:5" outlineLevel="1" x14ac:dyDescent="0.25">
      <c r="A12142" s="28">
        <f>A12141</f>
        <v>45532</v>
      </c>
      <c r="B12142" s="29" t="str">
        <f>B12141</f>
        <v>HASTA LA PASTA</v>
      </c>
      <c r="C12142" s="30">
        <f>SUBTOTAL(9,C12140:C12141)</f>
        <v>1063.5</v>
      </c>
      <c r="D12142" s="31" t="str">
        <f t="shared" si="189"/>
        <v>TOTAL</v>
      </c>
      <c r="E12142" s="20"/>
    </row>
    <row r="12143" spans="1:5" outlineLevel="2" x14ac:dyDescent="0.25">
      <c r="A12143" s="22">
        <v>45532</v>
      </c>
      <c r="B12143" s="20" t="s">
        <v>1419</v>
      </c>
      <c r="C12143" s="21">
        <v>75</v>
      </c>
      <c r="D12143" s="3" t="str">
        <f t="shared" si="189"/>
        <v/>
      </c>
      <c r="E12143" s="20" t="s">
        <v>399</v>
      </c>
    </row>
    <row r="12144" spans="1:5" outlineLevel="2" x14ac:dyDescent="0.25">
      <c r="A12144" s="22">
        <v>45532</v>
      </c>
      <c r="B12144" s="20" t="s">
        <v>1419</v>
      </c>
      <c r="C12144" s="21">
        <v>130</v>
      </c>
      <c r="D12144" s="3" t="str">
        <f t="shared" si="189"/>
        <v/>
      </c>
      <c r="E12144" s="20" t="s">
        <v>399</v>
      </c>
    </row>
    <row r="12145" spans="1:5" outlineLevel="2" x14ac:dyDescent="0.25">
      <c r="A12145" s="22">
        <v>45532</v>
      </c>
      <c r="B12145" s="20" t="s">
        <v>1419</v>
      </c>
      <c r="C12145" s="21">
        <v>75</v>
      </c>
      <c r="D12145" s="3" t="str">
        <f t="shared" si="189"/>
        <v/>
      </c>
      <c r="E12145" s="20" t="s">
        <v>399</v>
      </c>
    </row>
    <row r="12146" spans="1:5" outlineLevel="1" x14ac:dyDescent="0.25">
      <c r="A12146" s="28">
        <f>A12145</f>
        <v>45532</v>
      </c>
      <c r="B12146" s="29" t="str">
        <f>B12145</f>
        <v>JOANNA HAWRYLUK</v>
      </c>
      <c r="C12146" s="30">
        <f>SUBTOTAL(9,C12143:C12145)</f>
        <v>280</v>
      </c>
      <c r="D12146" s="31" t="str">
        <f t="shared" si="189"/>
        <v>TOTAL</v>
      </c>
      <c r="E12146" s="20"/>
    </row>
    <row r="12147" spans="1:5" outlineLevel="2" x14ac:dyDescent="0.25">
      <c r="A12147" s="22">
        <v>45532</v>
      </c>
      <c r="B12147" s="20" t="s">
        <v>263</v>
      </c>
      <c r="C12147" s="21">
        <v>1551.01</v>
      </c>
      <c r="D12147" s="3" t="str">
        <f t="shared" si="189"/>
        <v/>
      </c>
      <c r="E12147" s="20" t="s">
        <v>399</v>
      </c>
    </row>
    <row r="12148" spans="1:5" outlineLevel="2" x14ac:dyDescent="0.25">
      <c r="A12148" s="22">
        <v>45532</v>
      </c>
      <c r="B12148" s="20" t="s">
        <v>263</v>
      </c>
      <c r="C12148" s="21">
        <v>1671.41</v>
      </c>
      <c r="D12148" s="3" t="str">
        <f t="shared" si="189"/>
        <v/>
      </c>
      <c r="E12148" s="20" t="s">
        <v>399</v>
      </c>
    </row>
    <row r="12149" spans="1:5" outlineLevel="1" x14ac:dyDescent="0.25">
      <c r="A12149" s="28">
        <f>A12148</f>
        <v>45532</v>
      </c>
      <c r="B12149" s="29" t="str">
        <f>B12148</f>
        <v>HARRIS COUNTY DEPARTMENT OF EDUCATION</v>
      </c>
      <c r="C12149" s="30">
        <f>SUBTOTAL(9,C12147:C12148)</f>
        <v>3222.42</v>
      </c>
      <c r="D12149" s="31" t="str">
        <f t="shared" si="189"/>
        <v>TOTAL</v>
      </c>
      <c r="E12149" s="20"/>
    </row>
    <row r="12150" spans="1:5" outlineLevel="2" x14ac:dyDescent="0.25">
      <c r="A12150" s="22">
        <v>45532</v>
      </c>
      <c r="B12150" s="20" t="s">
        <v>1633</v>
      </c>
      <c r="C12150" s="21">
        <v>50</v>
      </c>
      <c r="D12150" s="3" t="str">
        <f t="shared" si="189"/>
        <v/>
      </c>
      <c r="E12150" s="20" t="s">
        <v>394</v>
      </c>
    </row>
    <row r="12151" spans="1:5" outlineLevel="1" x14ac:dyDescent="0.25">
      <c r="A12151" s="28">
        <f>A12150</f>
        <v>45532</v>
      </c>
      <c r="B12151" s="29" t="str">
        <f>B12150</f>
        <v>HEALTH MUSEUM</v>
      </c>
      <c r="C12151" s="30">
        <f>SUBTOTAL(9,C12150:C12150)</f>
        <v>50</v>
      </c>
      <c r="D12151" s="31" t="str">
        <f t="shared" si="189"/>
        <v>TOTAL</v>
      </c>
      <c r="E12151" s="20"/>
    </row>
    <row r="12152" spans="1:5" outlineLevel="2" x14ac:dyDescent="0.25">
      <c r="A12152" s="22">
        <v>45532</v>
      </c>
      <c r="B12152" s="20" t="s">
        <v>264</v>
      </c>
      <c r="C12152" s="21">
        <v>1527.97</v>
      </c>
      <c r="D12152" s="3" t="str">
        <f t="shared" si="189"/>
        <v/>
      </c>
      <c r="E12152" s="20" t="s">
        <v>386</v>
      </c>
    </row>
    <row r="12153" spans="1:5" outlineLevel="2" x14ac:dyDescent="0.25">
      <c r="A12153" s="22">
        <v>45532</v>
      </c>
      <c r="B12153" s="20" t="s">
        <v>264</v>
      </c>
      <c r="C12153" s="21">
        <v>-40</v>
      </c>
      <c r="D12153" s="3" t="str">
        <f t="shared" si="189"/>
        <v/>
      </c>
      <c r="E12153" s="20" t="s">
        <v>381</v>
      </c>
    </row>
    <row r="12154" spans="1:5" outlineLevel="2" x14ac:dyDescent="0.25">
      <c r="A12154" s="22">
        <v>45532</v>
      </c>
      <c r="B12154" s="20" t="s">
        <v>264</v>
      </c>
      <c r="C12154" s="21">
        <v>319.5</v>
      </c>
      <c r="D12154" s="3" t="str">
        <f t="shared" si="189"/>
        <v/>
      </c>
      <c r="E12154" s="20" t="s">
        <v>381</v>
      </c>
    </row>
    <row r="12155" spans="1:5" outlineLevel="2" x14ac:dyDescent="0.25">
      <c r="A12155" s="22">
        <v>45532</v>
      </c>
      <c r="B12155" s="20" t="s">
        <v>264</v>
      </c>
      <c r="C12155" s="21">
        <v>79.98</v>
      </c>
      <c r="D12155" s="3" t="str">
        <f t="shared" si="189"/>
        <v/>
      </c>
      <c r="E12155" s="20" t="s">
        <v>386</v>
      </c>
    </row>
    <row r="12156" spans="1:5" outlineLevel="1" x14ac:dyDescent="0.25">
      <c r="A12156" s="28">
        <f>A12155</f>
        <v>45532</v>
      </c>
      <c r="B12156" s="29" t="str">
        <f>B12155</f>
        <v>HENRY SCHEIN INC</v>
      </c>
      <c r="C12156" s="30">
        <f>SUBTOTAL(9,C12152:C12155)</f>
        <v>1887.45</v>
      </c>
      <c r="D12156" s="31" t="str">
        <f t="shared" si="189"/>
        <v>TOTAL</v>
      </c>
      <c r="E12156" s="20"/>
    </row>
    <row r="12157" spans="1:5" outlineLevel="2" x14ac:dyDescent="0.25">
      <c r="A12157" s="22">
        <v>45532</v>
      </c>
      <c r="B12157" s="20" t="s">
        <v>1634</v>
      </c>
      <c r="C12157" s="21">
        <v>2197.8000000000002</v>
      </c>
      <c r="D12157" s="3" t="str">
        <f t="shared" si="189"/>
        <v/>
      </c>
      <c r="E12157" s="20" t="s">
        <v>381</v>
      </c>
    </row>
    <row r="12158" spans="1:5" outlineLevel="1" x14ac:dyDescent="0.25">
      <c r="A12158" s="28">
        <f>A12157</f>
        <v>45532</v>
      </c>
      <c r="B12158" s="29" t="str">
        <f>B12157</f>
        <v>HAMPTON INN &amp; SUITES</v>
      </c>
      <c r="C12158" s="30">
        <f>SUBTOTAL(9,C12157:C12157)</f>
        <v>2197.8000000000002</v>
      </c>
      <c r="D12158" s="31" t="str">
        <f t="shared" si="189"/>
        <v>TOTAL</v>
      </c>
      <c r="E12158" s="20"/>
    </row>
    <row r="12159" spans="1:5" outlineLevel="2" x14ac:dyDescent="0.25">
      <c r="A12159" s="22">
        <v>45532</v>
      </c>
      <c r="B12159" s="20" t="s">
        <v>1635</v>
      </c>
      <c r="C12159" s="21">
        <v>450</v>
      </c>
      <c r="D12159" s="3" t="str">
        <f t="shared" si="189"/>
        <v/>
      </c>
      <c r="E12159" s="20" t="s">
        <v>399</v>
      </c>
    </row>
    <row r="12160" spans="1:5" outlineLevel="1" x14ac:dyDescent="0.25">
      <c r="A12160" s="28">
        <f>A12159</f>
        <v>45532</v>
      </c>
      <c r="B12160" s="29" t="str">
        <f>B12159</f>
        <v>SANDY PURDUM HINKLEY</v>
      </c>
      <c r="C12160" s="30">
        <f>SUBTOTAL(9,C12159:C12159)</f>
        <v>450</v>
      </c>
      <c r="D12160" s="31" t="str">
        <f t="shared" si="189"/>
        <v>TOTAL</v>
      </c>
      <c r="E12160" s="20"/>
    </row>
    <row r="12161" spans="1:5" outlineLevel="2" x14ac:dyDescent="0.25">
      <c r="A12161" s="22">
        <v>45532</v>
      </c>
      <c r="B12161" s="20" t="s">
        <v>1636</v>
      </c>
      <c r="C12161" s="21">
        <v>1500</v>
      </c>
      <c r="D12161" s="3" t="str">
        <f t="shared" si="189"/>
        <v/>
      </c>
      <c r="E12161" s="20" t="s">
        <v>399</v>
      </c>
    </row>
    <row r="12162" spans="1:5" outlineLevel="1" x14ac:dyDescent="0.25">
      <c r="A12162" s="28">
        <f>A12161</f>
        <v>45532</v>
      </c>
      <c r="B12162" s="29" t="str">
        <f>B12161</f>
        <v>KAYLA NICHOLE HLAVINKA</v>
      </c>
      <c r="C12162" s="30">
        <f>SUBTOTAL(9,C12161:C12161)</f>
        <v>1500</v>
      </c>
      <c r="D12162" s="31" t="str">
        <f t="shared" si="189"/>
        <v>TOTAL</v>
      </c>
      <c r="E12162" s="20"/>
    </row>
    <row r="12163" spans="1:5" outlineLevel="2" x14ac:dyDescent="0.25">
      <c r="A12163" s="22">
        <v>45532</v>
      </c>
      <c r="B12163" s="20" t="s">
        <v>1425</v>
      </c>
      <c r="C12163" s="21">
        <v>120</v>
      </c>
      <c r="D12163" s="3" t="str">
        <f t="shared" si="189"/>
        <v/>
      </c>
      <c r="E12163" s="20" t="s">
        <v>399</v>
      </c>
    </row>
    <row r="12164" spans="1:5" outlineLevel="1" x14ac:dyDescent="0.25">
      <c r="A12164" s="28">
        <f>A12163</f>
        <v>45532</v>
      </c>
      <c r="B12164" s="29" t="str">
        <f>B12163</f>
        <v>TAVARIS HOLLIDAY</v>
      </c>
      <c r="C12164" s="30">
        <f>SUBTOTAL(9,C12163:C12163)</f>
        <v>120</v>
      </c>
      <c r="D12164" s="31" t="str">
        <f t="shared" si="189"/>
        <v>TOTAL</v>
      </c>
      <c r="E12164" s="20"/>
    </row>
    <row r="12165" spans="1:5" outlineLevel="2" x14ac:dyDescent="0.25">
      <c r="A12165" s="22">
        <v>45532</v>
      </c>
      <c r="B12165" s="20" t="s">
        <v>140</v>
      </c>
      <c r="C12165" s="21">
        <v>167.52</v>
      </c>
      <c r="D12165" s="3" t="str">
        <f t="shared" si="189"/>
        <v/>
      </c>
      <c r="E12165" s="20" t="s">
        <v>385</v>
      </c>
    </row>
    <row r="12166" spans="1:5" outlineLevel="2" x14ac:dyDescent="0.25">
      <c r="A12166" s="22">
        <v>45532</v>
      </c>
      <c r="B12166" s="20" t="s">
        <v>140</v>
      </c>
      <c r="C12166" s="21">
        <v>262.88</v>
      </c>
      <c r="D12166" s="3" t="str">
        <f t="shared" si="189"/>
        <v/>
      </c>
      <c r="E12166" s="20" t="s">
        <v>385</v>
      </c>
    </row>
    <row r="12167" spans="1:5" outlineLevel="2" x14ac:dyDescent="0.25">
      <c r="A12167" s="22">
        <v>45532</v>
      </c>
      <c r="B12167" s="20" t="s">
        <v>140</v>
      </c>
      <c r="C12167" s="21">
        <v>492.44</v>
      </c>
      <c r="D12167" s="3" t="str">
        <f t="shared" si="189"/>
        <v/>
      </c>
      <c r="E12167" s="20" t="s">
        <v>385</v>
      </c>
    </row>
    <row r="12168" spans="1:5" outlineLevel="2" x14ac:dyDescent="0.25">
      <c r="A12168" s="22">
        <v>45532</v>
      </c>
      <c r="B12168" s="20" t="s">
        <v>140</v>
      </c>
      <c r="C12168" s="21">
        <v>319.98</v>
      </c>
      <c r="D12168" s="3" t="str">
        <f t="shared" ref="D12168:D12231" si="190">IF(E12168=0,"TOTAL","")</f>
        <v/>
      </c>
      <c r="E12168" s="20" t="s">
        <v>385</v>
      </c>
    </row>
    <row r="12169" spans="1:5" outlineLevel="2" x14ac:dyDescent="0.25">
      <c r="A12169" s="22">
        <v>45532</v>
      </c>
      <c r="B12169" s="20" t="s">
        <v>140</v>
      </c>
      <c r="C12169" s="21">
        <v>25.44</v>
      </c>
      <c r="D12169" s="3" t="str">
        <f t="shared" si="190"/>
        <v/>
      </c>
      <c r="E12169" s="20" t="s">
        <v>381</v>
      </c>
    </row>
    <row r="12170" spans="1:5" outlineLevel="2" x14ac:dyDescent="0.25">
      <c r="A12170" s="22">
        <v>45532</v>
      </c>
      <c r="B12170" s="20" t="s">
        <v>140</v>
      </c>
      <c r="C12170" s="21">
        <v>2023.29</v>
      </c>
      <c r="D12170" s="3" t="str">
        <f t="shared" si="190"/>
        <v/>
      </c>
      <c r="E12170" s="20" t="s">
        <v>386</v>
      </c>
    </row>
    <row r="12171" spans="1:5" outlineLevel="2" x14ac:dyDescent="0.25">
      <c r="A12171" s="22">
        <v>45532</v>
      </c>
      <c r="B12171" s="20" t="s">
        <v>140</v>
      </c>
      <c r="C12171" s="21">
        <v>418.85</v>
      </c>
      <c r="D12171" s="3" t="str">
        <f t="shared" si="190"/>
        <v/>
      </c>
      <c r="E12171" s="20" t="s">
        <v>381</v>
      </c>
    </row>
    <row r="12172" spans="1:5" outlineLevel="2" x14ac:dyDescent="0.25">
      <c r="A12172" s="22">
        <v>45532</v>
      </c>
      <c r="B12172" s="20" t="s">
        <v>140</v>
      </c>
      <c r="C12172" s="21">
        <v>136.80000000000001</v>
      </c>
      <c r="D12172" s="3" t="str">
        <f t="shared" si="190"/>
        <v/>
      </c>
      <c r="E12172" s="20" t="s">
        <v>385</v>
      </c>
    </row>
    <row r="12173" spans="1:5" outlineLevel="2" x14ac:dyDescent="0.25">
      <c r="A12173" s="22">
        <v>45532</v>
      </c>
      <c r="B12173" s="20" t="s">
        <v>140</v>
      </c>
      <c r="C12173" s="21">
        <v>9.92</v>
      </c>
      <c r="D12173" s="3" t="str">
        <f t="shared" si="190"/>
        <v/>
      </c>
      <c r="E12173" s="20" t="s">
        <v>385</v>
      </c>
    </row>
    <row r="12174" spans="1:5" outlineLevel="2" x14ac:dyDescent="0.25">
      <c r="A12174" s="22">
        <v>45532</v>
      </c>
      <c r="B12174" s="20" t="s">
        <v>140</v>
      </c>
      <c r="C12174" s="21">
        <v>498.29</v>
      </c>
      <c r="D12174" s="3" t="str">
        <f t="shared" si="190"/>
        <v/>
      </c>
      <c r="E12174" s="20" t="s">
        <v>385</v>
      </c>
    </row>
    <row r="12175" spans="1:5" outlineLevel="1" x14ac:dyDescent="0.25">
      <c r="A12175" s="28">
        <f>A12174</f>
        <v>45532</v>
      </c>
      <c r="B12175" s="29" t="str">
        <f>B12174</f>
        <v>HOME DEPOT CREDIT SERVICES</v>
      </c>
      <c r="C12175" s="30">
        <f>SUBTOTAL(9,C12165:C12174)</f>
        <v>4355.4100000000008</v>
      </c>
      <c r="D12175" s="31" t="str">
        <f t="shared" si="190"/>
        <v>TOTAL</v>
      </c>
      <c r="E12175" s="20"/>
    </row>
    <row r="12176" spans="1:5" outlineLevel="2" x14ac:dyDescent="0.25">
      <c r="A12176" s="22">
        <v>45532</v>
      </c>
      <c r="B12176" s="20" t="s">
        <v>1637</v>
      </c>
      <c r="C12176" s="21">
        <v>9000</v>
      </c>
      <c r="D12176" s="3" t="str">
        <f t="shared" si="190"/>
        <v/>
      </c>
      <c r="E12176" s="20" t="s">
        <v>382</v>
      </c>
    </row>
    <row r="12177" spans="1:5" outlineLevel="1" x14ac:dyDescent="0.25">
      <c r="A12177" s="28">
        <f>A12176</f>
        <v>45532</v>
      </c>
      <c r="B12177" s="29" t="str">
        <f>B12176</f>
        <v>TRANSFORMATION 5701 LLC</v>
      </c>
      <c r="C12177" s="30">
        <f>SUBTOTAL(9,C12176:C12176)</f>
        <v>9000</v>
      </c>
      <c r="D12177" s="31" t="str">
        <f t="shared" si="190"/>
        <v>TOTAL</v>
      </c>
      <c r="E12177" s="20"/>
    </row>
    <row r="12178" spans="1:5" outlineLevel="2" x14ac:dyDescent="0.25">
      <c r="A12178" s="22">
        <v>45532</v>
      </c>
      <c r="B12178" s="20" t="s">
        <v>265</v>
      </c>
      <c r="C12178" s="21">
        <v>290.2</v>
      </c>
      <c r="D12178" s="3" t="str">
        <f t="shared" si="190"/>
        <v/>
      </c>
      <c r="E12178" s="20" t="s">
        <v>391</v>
      </c>
    </row>
    <row r="12179" spans="1:5" outlineLevel="2" x14ac:dyDescent="0.25">
      <c r="A12179" s="22">
        <v>45532</v>
      </c>
      <c r="B12179" s="20" t="s">
        <v>265</v>
      </c>
      <c r="C12179" s="21">
        <v>545.91999999999996</v>
      </c>
      <c r="D12179" s="3" t="str">
        <f t="shared" si="190"/>
        <v/>
      </c>
      <c r="E12179" s="20" t="s">
        <v>391</v>
      </c>
    </row>
    <row r="12180" spans="1:5" outlineLevel="2" x14ac:dyDescent="0.25">
      <c r="A12180" s="22">
        <v>45532</v>
      </c>
      <c r="B12180" s="20" t="s">
        <v>265</v>
      </c>
      <c r="C12180" s="21">
        <v>174.48</v>
      </c>
      <c r="D12180" s="3" t="str">
        <f t="shared" si="190"/>
        <v/>
      </c>
      <c r="E12180" s="20" t="s">
        <v>391</v>
      </c>
    </row>
    <row r="12181" spans="1:5" outlineLevel="1" x14ac:dyDescent="0.25">
      <c r="A12181" s="28">
        <f>A12180</f>
        <v>45532</v>
      </c>
      <c r="B12181" s="29" t="str">
        <f>B12180</f>
        <v>HOU-TEX GLASS &amp; MIRROR CO</v>
      </c>
      <c r="C12181" s="30">
        <f>SUBTOTAL(9,C12178:C12180)</f>
        <v>1010.5999999999999</v>
      </c>
      <c r="D12181" s="31" t="str">
        <f t="shared" si="190"/>
        <v>TOTAL</v>
      </c>
      <c r="E12181" s="20"/>
    </row>
    <row r="12182" spans="1:5" outlineLevel="2" x14ac:dyDescent="0.25">
      <c r="A12182" s="22">
        <v>45532</v>
      </c>
      <c r="B12182" s="20" t="s">
        <v>1638</v>
      </c>
      <c r="C12182" s="21">
        <v>100</v>
      </c>
      <c r="D12182" s="3" t="str">
        <f t="shared" si="190"/>
        <v/>
      </c>
      <c r="E12182" s="20" t="s">
        <v>394</v>
      </c>
    </row>
    <row r="12183" spans="1:5" outlineLevel="1" x14ac:dyDescent="0.25">
      <c r="A12183" s="28">
        <f>A12182</f>
        <v>45532</v>
      </c>
      <c r="B12183" s="29" t="str">
        <f>B12182</f>
        <v>HOUSTON AREA PLUMBING JAC/TPT</v>
      </c>
      <c r="C12183" s="30">
        <f>SUBTOTAL(9,C12182:C12182)</f>
        <v>100</v>
      </c>
      <c r="D12183" s="31" t="str">
        <f t="shared" si="190"/>
        <v>TOTAL</v>
      </c>
      <c r="E12183" s="20"/>
    </row>
    <row r="12184" spans="1:5" outlineLevel="2" x14ac:dyDescent="0.25">
      <c r="A12184" s="22">
        <v>45532</v>
      </c>
      <c r="B12184" s="20" t="s">
        <v>1639</v>
      </c>
      <c r="C12184" s="21">
        <v>730</v>
      </c>
      <c r="D12184" s="3" t="str">
        <f t="shared" si="190"/>
        <v/>
      </c>
      <c r="E12184" s="20" t="s">
        <v>392</v>
      </c>
    </row>
    <row r="12185" spans="1:5" outlineLevel="1" x14ac:dyDescent="0.25">
      <c r="A12185" s="28">
        <f>A12184</f>
        <v>45532</v>
      </c>
      <c r="B12185" s="29" t="str">
        <f>B12184</f>
        <v>HOUSTON COMMUNITY COLLEGE</v>
      </c>
      <c r="C12185" s="30">
        <f>SUBTOTAL(9,C12184:C12184)</f>
        <v>730</v>
      </c>
      <c r="D12185" s="31" t="str">
        <f t="shared" si="190"/>
        <v>TOTAL</v>
      </c>
      <c r="E12185" s="20"/>
    </row>
    <row r="12186" spans="1:5" outlineLevel="2" x14ac:dyDescent="0.25">
      <c r="A12186" s="22">
        <v>45532</v>
      </c>
      <c r="B12186" s="20" t="s">
        <v>1640</v>
      </c>
      <c r="C12186" s="21">
        <v>300</v>
      </c>
      <c r="D12186" s="3" t="str">
        <f t="shared" si="190"/>
        <v/>
      </c>
      <c r="E12186" s="20" t="s">
        <v>382</v>
      </c>
    </row>
    <row r="12187" spans="1:5" outlineLevel="1" x14ac:dyDescent="0.25">
      <c r="A12187" s="28">
        <f>A12186</f>
        <v>45532</v>
      </c>
      <c r="B12187" s="29" t="str">
        <f>B12186</f>
        <v>HOUSTON COMMUNITY COLLEGE FOUNDATION</v>
      </c>
      <c r="C12187" s="30">
        <f>SUBTOTAL(9,C12186:C12186)</f>
        <v>300</v>
      </c>
      <c r="D12187" s="31" t="str">
        <f t="shared" si="190"/>
        <v>TOTAL</v>
      </c>
      <c r="E12187" s="20"/>
    </row>
    <row r="12188" spans="1:5" outlineLevel="2" x14ac:dyDescent="0.25">
      <c r="A12188" s="22">
        <v>45532</v>
      </c>
      <c r="B12188" s="20" t="s">
        <v>1640</v>
      </c>
      <c r="C12188" s="21">
        <v>1500</v>
      </c>
      <c r="D12188" s="3" t="str">
        <f t="shared" si="190"/>
        <v/>
      </c>
      <c r="E12188" s="20" t="s">
        <v>387</v>
      </c>
    </row>
    <row r="12189" spans="1:5" outlineLevel="1" x14ac:dyDescent="0.25">
      <c r="A12189" s="28">
        <f>A12188</f>
        <v>45532</v>
      </c>
      <c r="B12189" s="29" t="str">
        <f>B12188</f>
        <v>HOUSTON COMMUNITY COLLEGE FOUNDATION</v>
      </c>
      <c r="C12189" s="30">
        <f>SUBTOTAL(9,C12188:C12188)</f>
        <v>1500</v>
      </c>
      <c r="D12189" s="31" t="str">
        <f t="shared" si="190"/>
        <v>TOTAL</v>
      </c>
      <c r="E12189" s="20"/>
    </row>
    <row r="12190" spans="1:5" outlineLevel="2" x14ac:dyDescent="0.25">
      <c r="A12190" s="22">
        <v>45532</v>
      </c>
      <c r="B12190" s="20" t="s">
        <v>266</v>
      </c>
      <c r="C12190" s="21">
        <v>1045</v>
      </c>
      <c r="D12190" s="3" t="str">
        <f t="shared" si="190"/>
        <v/>
      </c>
      <c r="E12190" s="20" t="s">
        <v>387</v>
      </c>
    </row>
    <row r="12191" spans="1:5" outlineLevel="2" x14ac:dyDescent="0.25">
      <c r="A12191" s="22">
        <v>45532</v>
      </c>
      <c r="B12191" s="20" t="s">
        <v>266</v>
      </c>
      <c r="C12191" s="21">
        <v>2834</v>
      </c>
      <c r="D12191" s="3" t="str">
        <f t="shared" si="190"/>
        <v/>
      </c>
      <c r="E12191" s="20" t="s">
        <v>384</v>
      </c>
    </row>
    <row r="12192" spans="1:5" outlineLevel="2" x14ac:dyDescent="0.25">
      <c r="A12192" s="22">
        <v>45532</v>
      </c>
      <c r="B12192" s="20" t="s">
        <v>266</v>
      </c>
      <c r="C12192" s="21">
        <v>1246.3</v>
      </c>
      <c r="D12192" s="3" t="str">
        <f t="shared" si="190"/>
        <v/>
      </c>
      <c r="E12192" s="20" t="s">
        <v>381</v>
      </c>
    </row>
    <row r="12193" spans="1:5" outlineLevel="2" x14ac:dyDescent="0.25">
      <c r="A12193" s="22">
        <v>45532</v>
      </c>
      <c r="B12193" s="20" t="s">
        <v>266</v>
      </c>
      <c r="C12193" s="21">
        <v>8093.48</v>
      </c>
      <c r="D12193" s="3" t="str">
        <f t="shared" si="190"/>
        <v/>
      </c>
      <c r="E12193" s="20" t="s">
        <v>382</v>
      </c>
    </row>
    <row r="12194" spans="1:5" outlineLevel="2" x14ac:dyDescent="0.25">
      <c r="A12194" s="22">
        <v>45532</v>
      </c>
      <c r="B12194" s="20" t="s">
        <v>266</v>
      </c>
      <c r="C12194" s="21">
        <v>765</v>
      </c>
      <c r="D12194" s="3" t="str">
        <f t="shared" si="190"/>
        <v/>
      </c>
      <c r="E12194" s="20" t="s">
        <v>381</v>
      </c>
    </row>
    <row r="12195" spans="1:5" outlineLevel="2" x14ac:dyDescent="0.25">
      <c r="A12195" s="22">
        <v>45532</v>
      </c>
      <c r="B12195" s="20" t="s">
        <v>266</v>
      </c>
      <c r="C12195" s="21">
        <v>547.65</v>
      </c>
      <c r="D12195" s="3" t="str">
        <f t="shared" si="190"/>
        <v/>
      </c>
      <c r="E12195" s="20" t="s">
        <v>396</v>
      </c>
    </row>
    <row r="12196" spans="1:5" outlineLevel="2" x14ac:dyDescent="0.25">
      <c r="A12196" s="22">
        <v>45532</v>
      </c>
      <c r="B12196" s="20" t="s">
        <v>266</v>
      </c>
      <c r="C12196" s="21">
        <v>2539.87</v>
      </c>
      <c r="D12196" s="3" t="str">
        <f t="shared" si="190"/>
        <v/>
      </c>
      <c r="E12196" s="20" t="s">
        <v>382</v>
      </c>
    </row>
    <row r="12197" spans="1:5" outlineLevel="2" x14ac:dyDescent="0.25">
      <c r="A12197" s="22">
        <v>45532</v>
      </c>
      <c r="B12197" s="20" t="s">
        <v>266</v>
      </c>
      <c r="C12197" s="21">
        <v>663</v>
      </c>
      <c r="D12197" s="3" t="str">
        <f t="shared" si="190"/>
        <v/>
      </c>
      <c r="E12197" s="20" t="s">
        <v>396</v>
      </c>
    </row>
    <row r="12198" spans="1:5" outlineLevel="2" x14ac:dyDescent="0.25">
      <c r="A12198" s="22">
        <v>45532</v>
      </c>
      <c r="B12198" s="20" t="s">
        <v>266</v>
      </c>
      <c r="C12198" s="21">
        <v>656.25</v>
      </c>
      <c r="D12198" s="3" t="str">
        <f t="shared" si="190"/>
        <v/>
      </c>
      <c r="E12198" s="20" t="s">
        <v>381</v>
      </c>
    </row>
    <row r="12199" spans="1:5" outlineLevel="1" x14ac:dyDescent="0.25">
      <c r="A12199" s="28">
        <f>A12198</f>
        <v>45532</v>
      </c>
      <c r="B12199" s="29" t="str">
        <f>B12198</f>
        <v>HOUSTON GRADUATION CENTER INC</v>
      </c>
      <c r="C12199" s="30">
        <f>SUBTOTAL(9,C12190:C12198)</f>
        <v>18390.55</v>
      </c>
      <c r="D12199" s="31" t="str">
        <f t="shared" si="190"/>
        <v>TOTAL</v>
      </c>
      <c r="E12199" s="20"/>
    </row>
    <row r="12200" spans="1:5" outlineLevel="2" x14ac:dyDescent="0.25">
      <c r="A12200" s="22">
        <v>45532</v>
      </c>
      <c r="B12200" s="20" t="s">
        <v>556</v>
      </c>
      <c r="C12200" s="21">
        <v>525</v>
      </c>
      <c r="D12200" s="3" t="str">
        <f t="shared" si="190"/>
        <v/>
      </c>
      <c r="E12200" s="20" t="s">
        <v>387</v>
      </c>
    </row>
    <row r="12201" spans="1:5" outlineLevel="2" x14ac:dyDescent="0.25">
      <c r="A12201" s="22">
        <v>45532</v>
      </c>
      <c r="B12201" s="20" t="s">
        <v>556</v>
      </c>
      <c r="C12201" s="21">
        <v>2625</v>
      </c>
      <c r="D12201" s="3" t="str">
        <f t="shared" si="190"/>
        <v/>
      </c>
      <c r="E12201" s="20" t="s">
        <v>387</v>
      </c>
    </row>
    <row r="12202" spans="1:5" outlineLevel="2" x14ac:dyDescent="0.25">
      <c r="A12202" s="22">
        <v>45532</v>
      </c>
      <c r="B12202" s="20" t="s">
        <v>556</v>
      </c>
      <c r="C12202" s="21">
        <v>64</v>
      </c>
      <c r="D12202" s="3" t="str">
        <f t="shared" si="190"/>
        <v/>
      </c>
      <c r="E12202" s="20" t="s">
        <v>381</v>
      </c>
    </row>
    <row r="12203" spans="1:5" outlineLevel="2" x14ac:dyDescent="0.25">
      <c r="A12203" s="22">
        <v>45532</v>
      </c>
      <c r="B12203" s="20" t="s">
        <v>556</v>
      </c>
      <c r="C12203" s="21">
        <v>56.8</v>
      </c>
      <c r="D12203" s="3" t="str">
        <f t="shared" si="190"/>
        <v/>
      </c>
      <c r="E12203" s="20" t="s">
        <v>381</v>
      </c>
    </row>
    <row r="12204" spans="1:5" outlineLevel="2" x14ac:dyDescent="0.25">
      <c r="A12204" s="22">
        <v>45532</v>
      </c>
      <c r="B12204" s="20" t="s">
        <v>556</v>
      </c>
      <c r="C12204" s="21">
        <v>2067.52</v>
      </c>
      <c r="D12204" s="3" t="str">
        <f t="shared" si="190"/>
        <v/>
      </c>
      <c r="E12204" s="20" t="s">
        <v>381</v>
      </c>
    </row>
    <row r="12205" spans="1:5" outlineLevel="1" x14ac:dyDescent="0.25">
      <c r="A12205" s="28">
        <f>A12204</f>
        <v>45532</v>
      </c>
      <c r="B12205" s="29" t="str">
        <f>B12204</f>
        <v>HERFF JONES INC</v>
      </c>
      <c r="C12205" s="30">
        <f>SUBTOTAL(9,C12200:C12204)</f>
        <v>5338.32</v>
      </c>
      <c r="D12205" s="31" t="str">
        <f t="shared" si="190"/>
        <v>TOTAL</v>
      </c>
      <c r="E12205" s="20"/>
    </row>
    <row r="12206" spans="1:5" outlineLevel="2" x14ac:dyDescent="0.25">
      <c r="A12206" s="22">
        <v>45532</v>
      </c>
      <c r="B12206" s="20" t="s">
        <v>141</v>
      </c>
      <c r="C12206" s="21">
        <v>111.84</v>
      </c>
      <c r="D12206" s="3" t="str">
        <f t="shared" si="190"/>
        <v/>
      </c>
      <c r="E12206" s="20" t="s">
        <v>387</v>
      </c>
    </row>
    <row r="12207" spans="1:5" outlineLevel="2" x14ac:dyDescent="0.25">
      <c r="A12207" s="22">
        <v>45532</v>
      </c>
      <c r="B12207" s="20" t="s">
        <v>141</v>
      </c>
      <c r="C12207" s="21">
        <v>15.99</v>
      </c>
      <c r="D12207" s="3" t="str">
        <f t="shared" si="190"/>
        <v/>
      </c>
      <c r="E12207" s="20" t="s">
        <v>387</v>
      </c>
    </row>
    <row r="12208" spans="1:5" outlineLevel="2" x14ac:dyDescent="0.25">
      <c r="A12208" s="22">
        <v>45532</v>
      </c>
      <c r="B12208" s="20" t="s">
        <v>141</v>
      </c>
      <c r="C12208" s="21">
        <v>216.77</v>
      </c>
      <c r="D12208" s="3" t="str">
        <f t="shared" si="190"/>
        <v/>
      </c>
      <c r="E12208" s="20" t="s">
        <v>387</v>
      </c>
    </row>
    <row r="12209" spans="1:5" outlineLevel="1" x14ac:dyDescent="0.25">
      <c r="A12209" s="28">
        <f>A12208</f>
        <v>45532</v>
      </c>
      <c r="B12209" s="29" t="str">
        <f>B12208</f>
        <v>HUNGRY HOWIE'S PIZZA #1540</v>
      </c>
      <c r="C12209" s="30">
        <f>SUBTOTAL(9,C12206:C12208)</f>
        <v>344.6</v>
      </c>
      <c r="D12209" s="31" t="str">
        <f t="shared" si="190"/>
        <v>TOTAL</v>
      </c>
      <c r="E12209" s="20"/>
    </row>
    <row r="12210" spans="1:5" outlineLevel="2" x14ac:dyDescent="0.25">
      <c r="A12210" s="22">
        <v>45532</v>
      </c>
      <c r="B12210" s="20" t="s">
        <v>142</v>
      </c>
      <c r="C12210" s="21">
        <v>375.67</v>
      </c>
      <c r="D12210" s="3" t="str">
        <f t="shared" si="190"/>
        <v/>
      </c>
      <c r="E12210" s="20" t="s">
        <v>387</v>
      </c>
    </row>
    <row r="12211" spans="1:5" outlineLevel="1" x14ac:dyDescent="0.25">
      <c r="A12211" s="28">
        <f>A12210</f>
        <v>45532</v>
      </c>
      <c r="B12211" s="29" t="str">
        <f>B12210</f>
        <v>HUNGRY HOWIES PIZZA #1544</v>
      </c>
      <c r="C12211" s="30">
        <f>SUBTOTAL(9,C12210:C12210)</f>
        <v>375.67</v>
      </c>
      <c r="D12211" s="31" t="str">
        <f t="shared" si="190"/>
        <v>TOTAL</v>
      </c>
      <c r="E12211" s="20"/>
    </row>
    <row r="12212" spans="1:5" outlineLevel="2" x14ac:dyDescent="0.25">
      <c r="A12212" s="22">
        <v>45532</v>
      </c>
      <c r="B12212" s="20" t="s">
        <v>145</v>
      </c>
      <c r="C12212" s="21">
        <v>142</v>
      </c>
      <c r="D12212" s="3" t="str">
        <f t="shared" si="190"/>
        <v/>
      </c>
      <c r="E12212" s="20" t="s">
        <v>381</v>
      </c>
    </row>
    <row r="12213" spans="1:5" outlineLevel="2" x14ac:dyDescent="0.25">
      <c r="A12213" s="22">
        <v>45532</v>
      </c>
      <c r="B12213" s="20" t="s">
        <v>145</v>
      </c>
      <c r="C12213" s="21">
        <v>8161.19</v>
      </c>
      <c r="D12213" s="3" t="str">
        <f t="shared" si="190"/>
        <v/>
      </c>
      <c r="E12213" s="20" t="s">
        <v>381</v>
      </c>
    </row>
    <row r="12214" spans="1:5" outlineLevel="2" x14ac:dyDescent="0.25">
      <c r="A12214" s="22">
        <v>45532</v>
      </c>
      <c r="B12214" s="20" t="s">
        <v>145</v>
      </c>
      <c r="C12214" s="21">
        <v>119</v>
      </c>
      <c r="D12214" s="3" t="str">
        <f t="shared" si="190"/>
        <v/>
      </c>
      <c r="E12214" s="20" t="s">
        <v>381</v>
      </c>
    </row>
    <row r="12215" spans="1:5" outlineLevel="2" x14ac:dyDescent="0.25">
      <c r="A12215" s="22">
        <v>45532</v>
      </c>
      <c r="B12215" s="20" t="s">
        <v>145</v>
      </c>
      <c r="C12215" s="21">
        <v>35</v>
      </c>
      <c r="D12215" s="3" t="str">
        <f t="shared" si="190"/>
        <v/>
      </c>
      <c r="E12215" s="20" t="s">
        <v>381</v>
      </c>
    </row>
    <row r="12216" spans="1:5" outlineLevel="2" x14ac:dyDescent="0.25">
      <c r="A12216" s="22">
        <v>45532</v>
      </c>
      <c r="B12216" s="20" t="s">
        <v>145</v>
      </c>
      <c r="C12216" s="21">
        <v>266</v>
      </c>
      <c r="D12216" s="3" t="str">
        <f t="shared" si="190"/>
        <v/>
      </c>
      <c r="E12216" s="20" t="s">
        <v>381</v>
      </c>
    </row>
    <row r="12217" spans="1:5" outlineLevel="2" x14ac:dyDescent="0.25">
      <c r="A12217" s="22">
        <v>45532</v>
      </c>
      <c r="B12217" s="20" t="s">
        <v>145</v>
      </c>
      <c r="C12217" s="21">
        <v>198</v>
      </c>
      <c r="D12217" s="3" t="str">
        <f t="shared" si="190"/>
        <v/>
      </c>
      <c r="E12217" s="20" t="s">
        <v>381</v>
      </c>
    </row>
    <row r="12218" spans="1:5" outlineLevel="2" x14ac:dyDescent="0.25">
      <c r="A12218" s="22">
        <v>45532</v>
      </c>
      <c r="B12218" s="20" t="s">
        <v>145</v>
      </c>
      <c r="C12218" s="21">
        <v>145</v>
      </c>
      <c r="D12218" s="3" t="str">
        <f t="shared" si="190"/>
        <v/>
      </c>
      <c r="E12218" s="20" t="s">
        <v>381</v>
      </c>
    </row>
    <row r="12219" spans="1:5" outlineLevel="1" x14ac:dyDescent="0.25">
      <c r="A12219" s="28">
        <f>A12218</f>
        <v>45532</v>
      </c>
      <c r="B12219" s="29" t="str">
        <f>B12218</f>
        <v>IDENTISYS INC</v>
      </c>
      <c r="C12219" s="30">
        <f>SUBTOTAL(9,C12212:C12218)</f>
        <v>9066.1899999999987</v>
      </c>
      <c r="D12219" s="31" t="str">
        <f t="shared" si="190"/>
        <v>TOTAL</v>
      </c>
      <c r="E12219" s="20"/>
    </row>
    <row r="12220" spans="1:5" outlineLevel="2" x14ac:dyDescent="0.25">
      <c r="A12220" s="22">
        <v>45532</v>
      </c>
      <c r="B12220" s="20" t="s">
        <v>146</v>
      </c>
      <c r="C12220" s="21">
        <v>538.65</v>
      </c>
      <c r="D12220" s="3" t="str">
        <f t="shared" si="190"/>
        <v/>
      </c>
      <c r="E12220" s="20" t="s">
        <v>381</v>
      </c>
    </row>
    <row r="12221" spans="1:5" outlineLevel="2" x14ac:dyDescent="0.25">
      <c r="A12221" s="22">
        <v>45532</v>
      </c>
      <c r="B12221" s="20" t="s">
        <v>146</v>
      </c>
      <c r="C12221" s="21">
        <v>43.09</v>
      </c>
      <c r="D12221" s="3" t="str">
        <f t="shared" si="190"/>
        <v/>
      </c>
      <c r="E12221" s="20" t="s">
        <v>381</v>
      </c>
    </row>
    <row r="12222" spans="1:5" outlineLevel="2" x14ac:dyDescent="0.25">
      <c r="A12222" s="22">
        <v>45532</v>
      </c>
      <c r="B12222" s="20" t="s">
        <v>146</v>
      </c>
      <c r="C12222" s="21">
        <v>7512.65</v>
      </c>
      <c r="D12222" s="3" t="str">
        <f t="shared" si="190"/>
        <v/>
      </c>
      <c r="E12222" s="20" t="s">
        <v>386</v>
      </c>
    </row>
    <row r="12223" spans="1:5" outlineLevel="2" x14ac:dyDescent="0.25">
      <c r="A12223" s="22">
        <v>45532</v>
      </c>
      <c r="B12223" s="20" t="s">
        <v>146</v>
      </c>
      <c r="C12223" s="21">
        <v>500.55</v>
      </c>
      <c r="D12223" s="3" t="str">
        <f t="shared" si="190"/>
        <v/>
      </c>
      <c r="E12223" s="20" t="s">
        <v>381</v>
      </c>
    </row>
    <row r="12224" spans="1:5" outlineLevel="2" x14ac:dyDescent="0.25">
      <c r="A12224" s="22">
        <v>45532</v>
      </c>
      <c r="B12224" s="20" t="s">
        <v>146</v>
      </c>
      <c r="C12224" s="21">
        <v>500.55</v>
      </c>
      <c r="D12224" s="3" t="str">
        <f t="shared" si="190"/>
        <v/>
      </c>
      <c r="E12224" s="20" t="s">
        <v>381</v>
      </c>
    </row>
    <row r="12225" spans="1:5" outlineLevel="2" x14ac:dyDescent="0.25">
      <c r="A12225" s="22">
        <v>45532</v>
      </c>
      <c r="B12225" s="20" t="s">
        <v>146</v>
      </c>
      <c r="C12225" s="21">
        <v>500.55</v>
      </c>
      <c r="D12225" s="3" t="str">
        <f t="shared" si="190"/>
        <v/>
      </c>
      <c r="E12225" s="20" t="s">
        <v>381</v>
      </c>
    </row>
    <row r="12226" spans="1:5" outlineLevel="2" x14ac:dyDescent="0.25">
      <c r="A12226" s="22">
        <v>45532</v>
      </c>
      <c r="B12226" s="20" t="s">
        <v>146</v>
      </c>
      <c r="C12226" s="21">
        <v>3662.5</v>
      </c>
      <c r="D12226" s="3" t="str">
        <f t="shared" si="190"/>
        <v/>
      </c>
      <c r="E12226" s="20" t="s">
        <v>381</v>
      </c>
    </row>
    <row r="12227" spans="1:5" outlineLevel="2" x14ac:dyDescent="0.25">
      <c r="A12227" s="22">
        <v>45532</v>
      </c>
      <c r="B12227" s="20" t="s">
        <v>146</v>
      </c>
      <c r="C12227" s="21">
        <v>517.08000000000004</v>
      </c>
      <c r="D12227" s="3" t="str">
        <f t="shared" si="190"/>
        <v/>
      </c>
      <c r="E12227" s="20" t="s">
        <v>381</v>
      </c>
    </row>
    <row r="12228" spans="1:5" outlineLevel="2" x14ac:dyDescent="0.25">
      <c r="A12228" s="22">
        <v>45532</v>
      </c>
      <c r="B12228" s="20" t="s">
        <v>146</v>
      </c>
      <c r="C12228" s="21">
        <v>2443.61</v>
      </c>
      <c r="D12228" s="3" t="str">
        <f t="shared" si="190"/>
        <v/>
      </c>
      <c r="E12228" s="20" t="s">
        <v>381</v>
      </c>
    </row>
    <row r="12229" spans="1:5" outlineLevel="2" x14ac:dyDescent="0.25">
      <c r="A12229" s="22">
        <v>45532</v>
      </c>
      <c r="B12229" s="20" t="s">
        <v>146</v>
      </c>
      <c r="C12229" s="21">
        <v>500.55</v>
      </c>
      <c r="D12229" s="3" t="str">
        <f t="shared" si="190"/>
        <v/>
      </c>
      <c r="E12229" s="20" t="s">
        <v>381</v>
      </c>
    </row>
    <row r="12230" spans="1:5" outlineLevel="1" x14ac:dyDescent="0.25">
      <c r="A12230" s="28">
        <f>A12229</f>
        <v>45532</v>
      </c>
      <c r="B12230" s="29" t="str">
        <f>B12229</f>
        <v>INDECO SALES INC</v>
      </c>
      <c r="C12230" s="30">
        <f>SUBTOTAL(9,C12220:C12229)</f>
        <v>16719.78</v>
      </c>
      <c r="D12230" s="31" t="str">
        <f t="shared" si="190"/>
        <v>TOTAL</v>
      </c>
      <c r="E12230" s="20"/>
    </row>
    <row r="12231" spans="1:5" outlineLevel="2" x14ac:dyDescent="0.25">
      <c r="A12231" s="22">
        <v>45532</v>
      </c>
      <c r="B12231" s="20" t="s">
        <v>1641</v>
      </c>
      <c r="C12231" s="21">
        <v>630</v>
      </c>
      <c r="D12231" s="3" t="str">
        <f t="shared" si="190"/>
        <v/>
      </c>
      <c r="E12231" s="20" t="s">
        <v>387</v>
      </c>
    </row>
    <row r="12232" spans="1:5" outlineLevel="1" x14ac:dyDescent="0.25">
      <c r="A12232" s="28">
        <f>A12231</f>
        <v>45532</v>
      </c>
      <c r="B12232" s="29" t="str">
        <f>B12231</f>
        <v>INDEPENDENCE COFFEE CO LLC</v>
      </c>
      <c r="C12232" s="30">
        <f>SUBTOTAL(9,C12231:C12231)</f>
        <v>630</v>
      </c>
      <c r="D12232" s="31" t="str">
        <f t="shared" ref="D12232:D12295" si="191">IF(E12232=0,"TOTAL","")</f>
        <v>TOTAL</v>
      </c>
      <c r="E12232" s="20"/>
    </row>
    <row r="12233" spans="1:5" outlineLevel="2" x14ac:dyDescent="0.25">
      <c r="A12233" s="22">
        <v>45532</v>
      </c>
      <c r="B12233" s="20" t="s">
        <v>147</v>
      </c>
      <c r="C12233" s="21">
        <v>3650</v>
      </c>
      <c r="D12233" s="3" t="str">
        <f t="shared" si="191"/>
        <v/>
      </c>
      <c r="E12233" s="20" t="s">
        <v>420</v>
      </c>
    </row>
    <row r="12234" spans="1:5" outlineLevel="1" x14ac:dyDescent="0.25">
      <c r="A12234" s="28">
        <f>A12233</f>
        <v>45532</v>
      </c>
      <c r="B12234" s="29" t="str">
        <f>B12233</f>
        <v>INFRAMARK LLC</v>
      </c>
      <c r="C12234" s="30">
        <f>SUBTOTAL(9,C12233:C12233)</f>
        <v>3650</v>
      </c>
      <c r="D12234" s="31" t="str">
        <f t="shared" si="191"/>
        <v>TOTAL</v>
      </c>
      <c r="E12234" s="20"/>
    </row>
    <row r="12235" spans="1:5" outlineLevel="2" x14ac:dyDescent="0.25">
      <c r="A12235" s="22">
        <v>45532</v>
      </c>
      <c r="B12235" s="20" t="s">
        <v>1642</v>
      </c>
      <c r="C12235" s="21">
        <v>125</v>
      </c>
      <c r="D12235" s="3" t="str">
        <f t="shared" si="191"/>
        <v/>
      </c>
      <c r="E12235" s="20" t="s">
        <v>399</v>
      </c>
    </row>
    <row r="12236" spans="1:5" outlineLevel="2" x14ac:dyDescent="0.25">
      <c r="A12236" s="22">
        <v>45532</v>
      </c>
      <c r="B12236" s="20" t="s">
        <v>1642</v>
      </c>
      <c r="C12236" s="21">
        <v>125</v>
      </c>
      <c r="D12236" s="3" t="str">
        <f t="shared" si="191"/>
        <v/>
      </c>
      <c r="E12236" s="20" t="s">
        <v>399</v>
      </c>
    </row>
    <row r="12237" spans="1:5" outlineLevel="1" x14ac:dyDescent="0.25">
      <c r="A12237" s="28">
        <f>A12236</f>
        <v>45532</v>
      </c>
      <c r="B12237" s="29" t="str">
        <f>B12236</f>
        <v>ALAINA JORDAN</v>
      </c>
      <c r="C12237" s="30">
        <f>SUBTOTAL(9,C12235:C12236)</f>
        <v>250</v>
      </c>
      <c r="D12237" s="31" t="str">
        <f t="shared" si="191"/>
        <v>TOTAL</v>
      </c>
      <c r="E12237" s="20"/>
    </row>
    <row r="12238" spans="1:5" outlineLevel="2" x14ac:dyDescent="0.25">
      <c r="A12238" s="22">
        <v>45532</v>
      </c>
      <c r="B12238" s="20" t="s">
        <v>1643</v>
      </c>
      <c r="C12238" s="21">
        <v>1125</v>
      </c>
      <c r="D12238" s="3" t="str">
        <f t="shared" si="191"/>
        <v/>
      </c>
      <c r="E12238" s="20" t="s">
        <v>403</v>
      </c>
    </row>
    <row r="12239" spans="1:5" outlineLevel="1" x14ac:dyDescent="0.25">
      <c r="A12239" s="28">
        <f>A12238</f>
        <v>45532</v>
      </c>
      <c r="B12239" s="29" t="str">
        <f>B12238</f>
        <v>JOSTENS EVENTS</v>
      </c>
      <c r="C12239" s="30">
        <f>SUBTOTAL(9,C12238:C12238)</f>
        <v>1125</v>
      </c>
      <c r="D12239" s="31" t="str">
        <f t="shared" si="191"/>
        <v>TOTAL</v>
      </c>
      <c r="E12239" s="20"/>
    </row>
    <row r="12240" spans="1:5" outlineLevel="2" x14ac:dyDescent="0.25">
      <c r="A12240" s="22">
        <v>45532</v>
      </c>
      <c r="B12240" s="20" t="s">
        <v>1644</v>
      </c>
      <c r="C12240" s="21">
        <v>781</v>
      </c>
      <c r="D12240" s="3" t="str">
        <f t="shared" si="191"/>
        <v/>
      </c>
      <c r="E12240" s="20" t="s">
        <v>406</v>
      </c>
    </row>
    <row r="12241" spans="1:5" outlineLevel="1" x14ac:dyDescent="0.25">
      <c r="A12241" s="28">
        <f>A12240</f>
        <v>45532</v>
      </c>
      <c r="B12241" s="29" t="str">
        <f>B12240</f>
        <v>ITHAKA HARBORS INC</v>
      </c>
      <c r="C12241" s="30">
        <f>SUBTOTAL(9,C12240:C12240)</f>
        <v>781</v>
      </c>
      <c r="D12241" s="31" t="str">
        <f t="shared" si="191"/>
        <v>TOTAL</v>
      </c>
      <c r="E12241" s="20"/>
    </row>
    <row r="12242" spans="1:5" outlineLevel="2" x14ac:dyDescent="0.25">
      <c r="A12242" s="22">
        <v>45532</v>
      </c>
      <c r="B12242" s="20" t="s">
        <v>148</v>
      </c>
      <c r="C12242" s="21">
        <v>300</v>
      </c>
      <c r="D12242" s="3" t="str">
        <f t="shared" si="191"/>
        <v/>
      </c>
      <c r="E12242" s="20" t="s">
        <v>381</v>
      </c>
    </row>
    <row r="12243" spans="1:5" outlineLevel="2" x14ac:dyDescent="0.25">
      <c r="A12243" s="22">
        <v>45532</v>
      </c>
      <c r="B12243" s="20" t="s">
        <v>148</v>
      </c>
      <c r="C12243" s="21">
        <v>40</v>
      </c>
      <c r="D12243" s="3" t="str">
        <f t="shared" si="191"/>
        <v/>
      </c>
      <c r="E12243" s="20" t="s">
        <v>381</v>
      </c>
    </row>
    <row r="12244" spans="1:5" outlineLevel="2" x14ac:dyDescent="0.25">
      <c r="A12244" s="22">
        <v>45532</v>
      </c>
      <c r="B12244" s="20" t="s">
        <v>148</v>
      </c>
      <c r="C12244" s="21">
        <v>2.25</v>
      </c>
      <c r="D12244" s="3" t="str">
        <f t="shared" si="191"/>
        <v/>
      </c>
      <c r="E12244" s="20" t="s">
        <v>381</v>
      </c>
    </row>
    <row r="12245" spans="1:5" outlineLevel="2" x14ac:dyDescent="0.25">
      <c r="A12245" s="22">
        <v>45532</v>
      </c>
      <c r="B12245" s="20" t="s">
        <v>148</v>
      </c>
      <c r="C12245" s="21">
        <v>6.85</v>
      </c>
      <c r="D12245" s="3" t="str">
        <f t="shared" si="191"/>
        <v/>
      </c>
      <c r="E12245" s="20" t="s">
        <v>381</v>
      </c>
    </row>
    <row r="12246" spans="1:5" outlineLevel="2" x14ac:dyDescent="0.25">
      <c r="A12246" s="22">
        <v>45532</v>
      </c>
      <c r="B12246" s="20" t="s">
        <v>148</v>
      </c>
      <c r="C12246" s="21">
        <v>65.78</v>
      </c>
      <c r="D12246" s="3" t="str">
        <f t="shared" si="191"/>
        <v/>
      </c>
      <c r="E12246" s="20" t="s">
        <v>381</v>
      </c>
    </row>
    <row r="12247" spans="1:5" outlineLevel="2" x14ac:dyDescent="0.25">
      <c r="A12247" s="22">
        <v>45532</v>
      </c>
      <c r="B12247" s="20" t="s">
        <v>148</v>
      </c>
      <c r="C12247" s="21">
        <v>160</v>
      </c>
      <c r="D12247" s="3" t="str">
        <f t="shared" si="191"/>
        <v/>
      </c>
      <c r="E12247" s="20" t="s">
        <v>381</v>
      </c>
    </row>
    <row r="12248" spans="1:5" outlineLevel="2" x14ac:dyDescent="0.25">
      <c r="A12248" s="22">
        <v>45532</v>
      </c>
      <c r="B12248" s="20" t="s">
        <v>148</v>
      </c>
      <c r="C12248" s="21">
        <v>266.98</v>
      </c>
      <c r="D12248" s="3" t="str">
        <f t="shared" si="191"/>
        <v/>
      </c>
      <c r="E12248" s="20" t="s">
        <v>381</v>
      </c>
    </row>
    <row r="12249" spans="1:5" outlineLevel="2" x14ac:dyDescent="0.25">
      <c r="A12249" s="22">
        <v>45532</v>
      </c>
      <c r="B12249" s="20" t="s">
        <v>148</v>
      </c>
      <c r="C12249" s="21">
        <v>414.89</v>
      </c>
      <c r="D12249" s="3" t="str">
        <f t="shared" si="191"/>
        <v/>
      </c>
      <c r="E12249" s="20" t="s">
        <v>381</v>
      </c>
    </row>
    <row r="12250" spans="1:5" outlineLevel="2" x14ac:dyDescent="0.25">
      <c r="A12250" s="22">
        <v>45532</v>
      </c>
      <c r="B12250" s="20" t="s">
        <v>148</v>
      </c>
      <c r="C12250" s="21">
        <v>8</v>
      </c>
      <c r="D12250" s="3" t="str">
        <f t="shared" si="191"/>
        <v/>
      </c>
      <c r="E12250" s="20" t="s">
        <v>381</v>
      </c>
    </row>
    <row r="12251" spans="1:5" outlineLevel="2" x14ac:dyDescent="0.25">
      <c r="A12251" s="22">
        <v>45532</v>
      </c>
      <c r="B12251" s="20" t="s">
        <v>148</v>
      </c>
      <c r="C12251" s="21">
        <v>219.25</v>
      </c>
      <c r="D12251" s="3" t="str">
        <f t="shared" si="191"/>
        <v/>
      </c>
      <c r="E12251" s="20" t="s">
        <v>381</v>
      </c>
    </row>
    <row r="12252" spans="1:5" outlineLevel="2" x14ac:dyDescent="0.25">
      <c r="A12252" s="22">
        <v>45532</v>
      </c>
      <c r="B12252" s="20" t="s">
        <v>148</v>
      </c>
      <c r="C12252" s="21">
        <v>466.99</v>
      </c>
      <c r="D12252" s="3" t="str">
        <f t="shared" si="191"/>
        <v/>
      </c>
      <c r="E12252" s="20" t="s">
        <v>381</v>
      </c>
    </row>
    <row r="12253" spans="1:5" outlineLevel="2" x14ac:dyDescent="0.25">
      <c r="A12253" s="22">
        <v>45532</v>
      </c>
      <c r="B12253" s="20" t="s">
        <v>148</v>
      </c>
      <c r="C12253" s="21">
        <v>260</v>
      </c>
      <c r="D12253" s="3" t="str">
        <f t="shared" si="191"/>
        <v/>
      </c>
      <c r="E12253" s="20" t="s">
        <v>381</v>
      </c>
    </row>
    <row r="12254" spans="1:5" outlineLevel="2" x14ac:dyDescent="0.25">
      <c r="A12254" s="22">
        <v>45532</v>
      </c>
      <c r="B12254" s="20" t="s">
        <v>148</v>
      </c>
      <c r="C12254" s="21">
        <v>92.99</v>
      </c>
      <c r="D12254" s="3" t="str">
        <f t="shared" si="191"/>
        <v/>
      </c>
      <c r="E12254" s="20" t="s">
        <v>381</v>
      </c>
    </row>
    <row r="12255" spans="1:5" outlineLevel="2" x14ac:dyDescent="0.25">
      <c r="A12255" s="22">
        <v>45532</v>
      </c>
      <c r="B12255" s="20" t="s">
        <v>148</v>
      </c>
      <c r="C12255" s="21">
        <v>428.29</v>
      </c>
      <c r="D12255" s="3" t="str">
        <f t="shared" si="191"/>
        <v/>
      </c>
      <c r="E12255" s="20" t="s">
        <v>381</v>
      </c>
    </row>
    <row r="12256" spans="1:5" outlineLevel="2" x14ac:dyDescent="0.25">
      <c r="A12256" s="22">
        <v>45532</v>
      </c>
      <c r="B12256" s="20" t="s">
        <v>148</v>
      </c>
      <c r="C12256" s="21">
        <v>69.099999999999994</v>
      </c>
      <c r="D12256" s="3" t="str">
        <f t="shared" si="191"/>
        <v/>
      </c>
      <c r="E12256" s="20" t="s">
        <v>381</v>
      </c>
    </row>
    <row r="12257" spans="1:5" outlineLevel="1" x14ac:dyDescent="0.25">
      <c r="A12257" s="28">
        <f>A12256</f>
        <v>45532</v>
      </c>
      <c r="B12257" s="29" t="str">
        <f>B12256</f>
        <v>JW PEPPER AND SON INC</v>
      </c>
      <c r="C12257" s="30">
        <f>SUBTOTAL(9,C12242:C12256)</f>
        <v>2801.3699999999994</v>
      </c>
      <c r="D12257" s="31" t="str">
        <f t="shared" si="191"/>
        <v>TOTAL</v>
      </c>
      <c r="E12257" s="20"/>
    </row>
    <row r="12258" spans="1:5" outlineLevel="2" x14ac:dyDescent="0.25">
      <c r="A12258" s="22">
        <v>45532</v>
      </c>
      <c r="B12258" s="20" t="s">
        <v>1645</v>
      </c>
      <c r="C12258" s="21">
        <v>601.28</v>
      </c>
      <c r="D12258" s="3" t="str">
        <f t="shared" si="191"/>
        <v/>
      </c>
      <c r="E12258" s="20" t="s">
        <v>384</v>
      </c>
    </row>
    <row r="12259" spans="1:5" outlineLevel="1" x14ac:dyDescent="0.25">
      <c r="A12259" s="28">
        <f>A12258</f>
        <v>45532</v>
      </c>
      <c r="B12259" s="29" t="str">
        <f>B12258</f>
        <v>ECKOBUBBLE CREATIONS LLC</v>
      </c>
      <c r="C12259" s="30">
        <f>SUBTOTAL(9,C12258:C12258)</f>
        <v>601.28</v>
      </c>
      <c r="D12259" s="31" t="str">
        <f t="shared" si="191"/>
        <v>TOTAL</v>
      </c>
      <c r="E12259" s="20"/>
    </row>
    <row r="12260" spans="1:5" outlineLevel="2" x14ac:dyDescent="0.25">
      <c r="A12260" s="22">
        <v>45532</v>
      </c>
      <c r="B12260" s="20" t="s">
        <v>149</v>
      </c>
      <c r="C12260" s="21">
        <v>720</v>
      </c>
      <c r="D12260" s="3" t="str">
        <f t="shared" si="191"/>
        <v/>
      </c>
      <c r="E12260" s="20" t="s">
        <v>381</v>
      </c>
    </row>
    <row r="12261" spans="1:5" outlineLevel="1" x14ac:dyDescent="0.25">
      <c r="A12261" s="28">
        <f>A12260</f>
        <v>45532</v>
      </c>
      <c r="B12261" s="29" t="str">
        <f>B12260</f>
        <v>KATY ARTREACH</v>
      </c>
      <c r="C12261" s="30">
        <f>SUBTOTAL(9,C12260:C12260)</f>
        <v>720</v>
      </c>
      <c r="D12261" s="31" t="str">
        <f t="shared" si="191"/>
        <v>TOTAL</v>
      </c>
      <c r="E12261" s="20"/>
    </row>
    <row r="12262" spans="1:5" outlineLevel="2" x14ac:dyDescent="0.25">
      <c r="A12262" s="22">
        <v>45532</v>
      </c>
      <c r="B12262" s="20" t="s">
        <v>1646</v>
      </c>
      <c r="C12262" s="21">
        <v>55.08</v>
      </c>
      <c r="D12262" s="3" t="str">
        <f t="shared" si="191"/>
        <v/>
      </c>
      <c r="E12262" s="20" t="s">
        <v>399</v>
      </c>
    </row>
    <row r="12263" spans="1:5" outlineLevel="1" x14ac:dyDescent="0.25">
      <c r="A12263" s="28">
        <f>A12262</f>
        <v>45532</v>
      </c>
      <c r="B12263" s="29" t="str">
        <f>B12262</f>
        <v>KATY CLEANERS LLC</v>
      </c>
      <c r="C12263" s="30">
        <f>SUBTOTAL(9,C12262:C12262)</f>
        <v>55.08</v>
      </c>
      <c r="D12263" s="31" t="str">
        <f t="shared" si="191"/>
        <v>TOTAL</v>
      </c>
      <c r="E12263" s="20"/>
    </row>
    <row r="12264" spans="1:5" outlineLevel="2" x14ac:dyDescent="0.25">
      <c r="A12264" s="22">
        <v>45532</v>
      </c>
      <c r="B12264" s="20" t="s">
        <v>852</v>
      </c>
      <c r="C12264" s="21">
        <v>213</v>
      </c>
      <c r="D12264" s="3" t="str">
        <f t="shared" si="191"/>
        <v/>
      </c>
      <c r="E12264" s="20" t="s">
        <v>1713</v>
      </c>
    </row>
    <row r="12265" spans="1:5" outlineLevel="2" x14ac:dyDescent="0.25">
      <c r="A12265" s="22">
        <v>45532</v>
      </c>
      <c r="B12265" s="20" t="s">
        <v>852</v>
      </c>
      <c r="C12265" s="21">
        <v>71</v>
      </c>
      <c r="D12265" s="3" t="str">
        <f t="shared" si="191"/>
        <v/>
      </c>
      <c r="E12265" s="20" t="s">
        <v>1713</v>
      </c>
    </row>
    <row r="12266" spans="1:5" outlineLevel="1" x14ac:dyDescent="0.25">
      <c r="A12266" s="28">
        <f>A12265</f>
        <v>45532</v>
      </c>
      <c r="B12266" s="29" t="str">
        <f>B12265</f>
        <v>KATY INSURANCE AGENCY INC</v>
      </c>
      <c r="C12266" s="30">
        <f>SUBTOTAL(9,C12264:C12265)</f>
        <v>284</v>
      </c>
      <c r="D12266" s="31" t="str">
        <f t="shared" si="191"/>
        <v>TOTAL</v>
      </c>
      <c r="E12266" s="20"/>
    </row>
    <row r="12267" spans="1:5" outlineLevel="2" x14ac:dyDescent="0.25">
      <c r="A12267" s="22">
        <v>45532</v>
      </c>
      <c r="B12267" s="20" t="s">
        <v>557</v>
      </c>
      <c r="C12267" s="21">
        <v>825</v>
      </c>
      <c r="D12267" s="3" t="str">
        <f t="shared" si="191"/>
        <v/>
      </c>
      <c r="E12267" s="20" t="s">
        <v>399</v>
      </c>
    </row>
    <row r="12268" spans="1:5" outlineLevel="1" x14ac:dyDescent="0.25">
      <c r="A12268" s="28">
        <f>A12267</f>
        <v>45532</v>
      </c>
      <c r="B12268" s="29" t="str">
        <f>B12267</f>
        <v>KATYS PRIVATE CHEER COACH</v>
      </c>
      <c r="C12268" s="30">
        <f>SUBTOTAL(9,C12267:C12267)</f>
        <v>825</v>
      </c>
      <c r="D12268" s="31" t="str">
        <f t="shared" si="191"/>
        <v>TOTAL</v>
      </c>
      <c r="E12268" s="20"/>
    </row>
    <row r="12269" spans="1:5" outlineLevel="2" x14ac:dyDescent="0.25">
      <c r="A12269" s="22">
        <v>45532</v>
      </c>
      <c r="B12269" s="20" t="s">
        <v>1647</v>
      </c>
      <c r="C12269" s="21">
        <v>131.69999999999999</v>
      </c>
      <c r="D12269" s="3" t="str">
        <f t="shared" si="191"/>
        <v/>
      </c>
      <c r="E12269" s="20" t="s">
        <v>381</v>
      </c>
    </row>
    <row r="12270" spans="1:5" outlineLevel="1" x14ac:dyDescent="0.25">
      <c r="A12270" s="28">
        <f>A12269</f>
        <v>45532</v>
      </c>
      <c r="B12270" s="29" t="str">
        <f>B12269</f>
        <v>KELLEY CREATE CO</v>
      </c>
      <c r="C12270" s="30">
        <f>SUBTOTAL(9,C12269:C12269)</f>
        <v>131.69999999999999</v>
      </c>
      <c r="D12270" s="31" t="str">
        <f t="shared" si="191"/>
        <v>TOTAL</v>
      </c>
      <c r="E12270" s="20"/>
    </row>
    <row r="12271" spans="1:5" outlineLevel="2" x14ac:dyDescent="0.25">
      <c r="A12271" s="22">
        <v>45532</v>
      </c>
      <c r="B12271" s="20" t="s">
        <v>483</v>
      </c>
      <c r="C12271" s="21">
        <v>1549</v>
      </c>
      <c r="D12271" s="3" t="str">
        <f t="shared" si="191"/>
        <v/>
      </c>
      <c r="E12271" s="20" t="s">
        <v>406</v>
      </c>
    </row>
    <row r="12272" spans="1:5" outlineLevel="1" x14ac:dyDescent="0.25">
      <c r="A12272" s="28">
        <f>A12271</f>
        <v>45532</v>
      </c>
      <c r="B12272" s="29" t="str">
        <f>B12271</f>
        <v>KINDERMUSIK INTERNATIONAL INC</v>
      </c>
      <c r="C12272" s="30">
        <f>SUBTOTAL(9,C12271:C12271)</f>
        <v>1549</v>
      </c>
      <c r="D12272" s="31" t="str">
        <f t="shared" si="191"/>
        <v>TOTAL</v>
      </c>
      <c r="E12272" s="20"/>
    </row>
    <row r="12273" spans="1:5" outlineLevel="2" x14ac:dyDescent="0.25">
      <c r="A12273" s="22">
        <v>45532</v>
      </c>
      <c r="B12273" s="20" t="s">
        <v>151</v>
      </c>
      <c r="C12273" s="21">
        <v>110.64</v>
      </c>
      <c r="D12273" s="3" t="str">
        <f t="shared" si="191"/>
        <v/>
      </c>
      <c r="E12273" s="20" t="s">
        <v>385</v>
      </c>
    </row>
    <row r="12274" spans="1:5" outlineLevel="2" x14ac:dyDescent="0.25">
      <c r="A12274" s="22">
        <v>45532</v>
      </c>
      <c r="B12274" s="20" t="s">
        <v>151</v>
      </c>
      <c r="C12274" s="21">
        <v>1543</v>
      </c>
      <c r="D12274" s="3" t="str">
        <f t="shared" si="191"/>
        <v/>
      </c>
      <c r="E12274" s="20" t="s">
        <v>385</v>
      </c>
    </row>
    <row r="12275" spans="1:5" outlineLevel="1" x14ac:dyDescent="0.25">
      <c r="A12275" s="28">
        <f>A12274</f>
        <v>45532</v>
      </c>
      <c r="B12275" s="29" t="str">
        <f>B12274</f>
        <v>KING RANCH AG &amp; TURF</v>
      </c>
      <c r="C12275" s="30">
        <f>SUBTOTAL(9,C12273:C12274)</f>
        <v>1653.64</v>
      </c>
      <c r="D12275" s="31" t="str">
        <f t="shared" si="191"/>
        <v>TOTAL</v>
      </c>
      <c r="E12275" s="20"/>
    </row>
    <row r="12276" spans="1:5" outlineLevel="2" x14ac:dyDescent="0.25">
      <c r="A12276" s="22">
        <v>45532</v>
      </c>
      <c r="B12276" s="20" t="s">
        <v>373</v>
      </c>
      <c r="C12276" s="21">
        <v>334.91</v>
      </c>
      <c r="D12276" s="3" t="str">
        <f t="shared" si="191"/>
        <v/>
      </c>
      <c r="E12276" s="20" t="s">
        <v>384</v>
      </c>
    </row>
    <row r="12277" spans="1:5" outlineLevel="2" x14ac:dyDescent="0.25">
      <c r="A12277" s="22">
        <v>45532</v>
      </c>
      <c r="B12277" s="20" t="s">
        <v>373</v>
      </c>
      <c r="C12277" s="21">
        <v>409.37</v>
      </c>
      <c r="D12277" s="3" t="str">
        <f t="shared" si="191"/>
        <v/>
      </c>
      <c r="E12277" s="20" t="s">
        <v>387</v>
      </c>
    </row>
    <row r="12278" spans="1:5" outlineLevel="1" x14ac:dyDescent="0.25">
      <c r="A12278" s="28">
        <f>A12277</f>
        <v>45532</v>
      </c>
      <c r="B12278" s="29" t="str">
        <f>B12277</f>
        <v>KOLACHE FACTORY INC</v>
      </c>
      <c r="C12278" s="30">
        <f>SUBTOTAL(9,C12276:C12277)</f>
        <v>744.28</v>
      </c>
      <c r="D12278" s="31" t="str">
        <f t="shared" si="191"/>
        <v>TOTAL</v>
      </c>
      <c r="E12278" s="20"/>
    </row>
    <row r="12279" spans="1:5" outlineLevel="2" x14ac:dyDescent="0.25">
      <c r="A12279" s="22">
        <v>45532</v>
      </c>
      <c r="B12279" s="20" t="s">
        <v>1648</v>
      </c>
      <c r="C12279" s="21">
        <v>361</v>
      </c>
      <c r="D12279" s="3" t="str">
        <f t="shared" si="191"/>
        <v/>
      </c>
      <c r="E12279" s="20" t="s">
        <v>381</v>
      </c>
    </row>
    <row r="12280" spans="1:5" outlineLevel="1" x14ac:dyDescent="0.25">
      <c r="A12280" s="28">
        <f>A12279</f>
        <v>45532</v>
      </c>
      <c r="B12280" s="29" t="str">
        <f>B12279</f>
        <v>OFFROAD OUTLAWS LLC</v>
      </c>
      <c r="C12280" s="30">
        <f>SUBTOTAL(9,C12279:C12279)</f>
        <v>361</v>
      </c>
      <c r="D12280" s="31" t="str">
        <f t="shared" si="191"/>
        <v>TOTAL</v>
      </c>
      <c r="E12280" s="20"/>
    </row>
    <row r="12281" spans="1:5" outlineLevel="2" x14ac:dyDescent="0.25">
      <c r="A12281" s="22">
        <v>45532</v>
      </c>
      <c r="B12281" s="20" t="s">
        <v>268</v>
      </c>
      <c r="C12281" s="21">
        <v>488</v>
      </c>
      <c r="D12281" s="3" t="str">
        <f t="shared" si="191"/>
        <v/>
      </c>
      <c r="E12281" s="20" t="s">
        <v>391</v>
      </c>
    </row>
    <row r="12282" spans="1:5" outlineLevel="2" x14ac:dyDescent="0.25">
      <c r="A12282" s="22">
        <v>45532</v>
      </c>
      <c r="B12282" s="20" t="s">
        <v>268</v>
      </c>
      <c r="C12282" s="21">
        <v>1017.34</v>
      </c>
      <c r="D12282" s="3" t="str">
        <f t="shared" si="191"/>
        <v/>
      </c>
      <c r="E12282" s="20" t="s">
        <v>391</v>
      </c>
    </row>
    <row r="12283" spans="1:5" outlineLevel="2" x14ac:dyDescent="0.25">
      <c r="A12283" s="22">
        <v>45532</v>
      </c>
      <c r="B12283" s="20" t="s">
        <v>268</v>
      </c>
      <c r="C12283" s="21">
        <v>236</v>
      </c>
      <c r="D12283" s="3" t="str">
        <f t="shared" si="191"/>
        <v/>
      </c>
      <c r="E12283" s="20" t="s">
        <v>391</v>
      </c>
    </row>
    <row r="12284" spans="1:5" outlineLevel="2" x14ac:dyDescent="0.25">
      <c r="A12284" s="22">
        <v>45532</v>
      </c>
      <c r="B12284" s="20" t="s">
        <v>268</v>
      </c>
      <c r="C12284" s="21">
        <v>550</v>
      </c>
      <c r="D12284" s="3" t="str">
        <f t="shared" si="191"/>
        <v/>
      </c>
      <c r="E12284" s="20" t="s">
        <v>391</v>
      </c>
    </row>
    <row r="12285" spans="1:5" outlineLevel="2" x14ac:dyDescent="0.25">
      <c r="A12285" s="22">
        <v>45532</v>
      </c>
      <c r="B12285" s="20" t="s">
        <v>268</v>
      </c>
      <c r="C12285" s="21">
        <v>405</v>
      </c>
      <c r="D12285" s="3" t="str">
        <f t="shared" si="191"/>
        <v/>
      </c>
      <c r="E12285" s="20" t="s">
        <v>391</v>
      </c>
    </row>
    <row r="12286" spans="1:5" outlineLevel="2" x14ac:dyDescent="0.25">
      <c r="A12286" s="22">
        <v>45532</v>
      </c>
      <c r="B12286" s="20" t="s">
        <v>268</v>
      </c>
      <c r="C12286" s="21">
        <v>700</v>
      </c>
      <c r="D12286" s="3" t="str">
        <f t="shared" si="191"/>
        <v/>
      </c>
      <c r="E12286" s="20" t="s">
        <v>391</v>
      </c>
    </row>
    <row r="12287" spans="1:5" outlineLevel="2" x14ac:dyDescent="0.25">
      <c r="A12287" s="22">
        <v>45532</v>
      </c>
      <c r="B12287" s="20" t="s">
        <v>268</v>
      </c>
      <c r="C12287" s="21">
        <v>550</v>
      </c>
      <c r="D12287" s="3" t="str">
        <f t="shared" si="191"/>
        <v/>
      </c>
      <c r="E12287" s="20" t="s">
        <v>391</v>
      </c>
    </row>
    <row r="12288" spans="1:5" outlineLevel="2" x14ac:dyDescent="0.25">
      <c r="A12288" s="22">
        <v>45532</v>
      </c>
      <c r="B12288" s="20" t="s">
        <v>268</v>
      </c>
      <c r="C12288" s="21">
        <v>450</v>
      </c>
      <c r="D12288" s="3" t="str">
        <f t="shared" si="191"/>
        <v/>
      </c>
      <c r="E12288" s="20" t="s">
        <v>391</v>
      </c>
    </row>
    <row r="12289" spans="1:5" outlineLevel="2" x14ac:dyDescent="0.25">
      <c r="A12289" s="22">
        <v>45532</v>
      </c>
      <c r="B12289" s="20" t="s">
        <v>268</v>
      </c>
      <c r="C12289" s="21">
        <v>550</v>
      </c>
      <c r="D12289" s="3" t="str">
        <f t="shared" si="191"/>
        <v/>
      </c>
      <c r="E12289" s="20" t="s">
        <v>391</v>
      </c>
    </row>
    <row r="12290" spans="1:5" outlineLevel="2" x14ac:dyDescent="0.25">
      <c r="A12290" s="22">
        <v>45532</v>
      </c>
      <c r="B12290" s="20" t="s">
        <v>268</v>
      </c>
      <c r="C12290" s="21">
        <v>450</v>
      </c>
      <c r="D12290" s="3" t="str">
        <f t="shared" si="191"/>
        <v/>
      </c>
      <c r="E12290" s="20" t="s">
        <v>391</v>
      </c>
    </row>
    <row r="12291" spans="1:5" outlineLevel="2" x14ac:dyDescent="0.25">
      <c r="A12291" s="22">
        <v>45532</v>
      </c>
      <c r="B12291" s="20" t="s">
        <v>268</v>
      </c>
      <c r="C12291" s="21">
        <v>550</v>
      </c>
      <c r="D12291" s="3" t="str">
        <f t="shared" si="191"/>
        <v/>
      </c>
      <c r="E12291" s="20" t="s">
        <v>391</v>
      </c>
    </row>
    <row r="12292" spans="1:5" outlineLevel="2" x14ac:dyDescent="0.25">
      <c r="A12292" s="22">
        <v>45532</v>
      </c>
      <c r="B12292" s="20" t="s">
        <v>268</v>
      </c>
      <c r="C12292" s="21">
        <v>800</v>
      </c>
      <c r="D12292" s="3" t="str">
        <f t="shared" si="191"/>
        <v/>
      </c>
      <c r="E12292" s="20" t="s">
        <v>391</v>
      </c>
    </row>
    <row r="12293" spans="1:5" outlineLevel="2" x14ac:dyDescent="0.25">
      <c r="A12293" s="22">
        <v>45532</v>
      </c>
      <c r="B12293" s="20" t="s">
        <v>268</v>
      </c>
      <c r="C12293" s="21">
        <v>520</v>
      </c>
      <c r="D12293" s="3" t="str">
        <f t="shared" si="191"/>
        <v/>
      </c>
      <c r="E12293" s="20" t="s">
        <v>391</v>
      </c>
    </row>
    <row r="12294" spans="1:5" outlineLevel="2" x14ac:dyDescent="0.25">
      <c r="A12294" s="22">
        <v>45532</v>
      </c>
      <c r="B12294" s="20" t="s">
        <v>268</v>
      </c>
      <c r="C12294" s="21">
        <v>760</v>
      </c>
      <c r="D12294" s="3" t="str">
        <f t="shared" si="191"/>
        <v/>
      </c>
      <c r="E12294" s="20" t="s">
        <v>391</v>
      </c>
    </row>
    <row r="12295" spans="1:5" outlineLevel="2" x14ac:dyDescent="0.25">
      <c r="A12295" s="22">
        <v>45532</v>
      </c>
      <c r="B12295" s="20" t="s">
        <v>268</v>
      </c>
      <c r="C12295" s="21">
        <v>558</v>
      </c>
      <c r="D12295" s="3" t="str">
        <f t="shared" si="191"/>
        <v/>
      </c>
      <c r="E12295" s="20" t="s">
        <v>391</v>
      </c>
    </row>
    <row r="12296" spans="1:5" outlineLevel="2" x14ac:dyDescent="0.25">
      <c r="A12296" s="22">
        <v>45532</v>
      </c>
      <c r="B12296" s="20" t="s">
        <v>268</v>
      </c>
      <c r="C12296" s="21">
        <v>590</v>
      </c>
      <c r="D12296" s="3" t="str">
        <f t="shared" ref="D12296:D12359" si="192">IF(E12296=0,"TOTAL","")</f>
        <v/>
      </c>
      <c r="E12296" s="20" t="s">
        <v>391</v>
      </c>
    </row>
    <row r="12297" spans="1:5" outlineLevel="2" x14ac:dyDescent="0.25">
      <c r="A12297" s="22">
        <v>45532</v>
      </c>
      <c r="B12297" s="20" t="s">
        <v>268</v>
      </c>
      <c r="C12297" s="21">
        <v>590</v>
      </c>
      <c r="D12297" s="3" t="str">
        <f t="shared" si="192"/>
        <v/>
      </c>
      <c r="E12297" s="20" t="s">
        <v>391</v>
      </c>
    </row>
    <row r="12298" spans="1:5" outlineLevel="2" x14ac:dyDescent="0.25">
      <c r="A12298" s="22">
        <v>45532</v>
      </c>
      <c r="B12298" s="20" t="s">
        <v>268</v>
      </c>
      <c r="C12298" s="21">
        <v>630</v>
      </c>
      <c r="D12298" s="3" t="str">
        <f t="shared" si="192"/>
        <v/>
      </c>
      <c r="E12298" s="20" t="s">
        <v>391</v>
      </c>
    </row>
    <row r="12299" spans="1:5" outlineLevel="2" x14ac:dyDescent="0.25">
      <c r="A12299" s="22">
        <v>45532</v>
      </c>
      <c r="B12299" s="20" t="s">
        <v>268</v>
      </c>
      <c r="C12299" s="21">
        <v>660</v>
      </c>
      <c r="D12299" s="3" t="str">
        <f t="shared" si="192"/>
        <v/>
      </c>
      <c r="E12299" s="20" t="s">
        <v>391</v>
      </c>
    </row>
    <row r="12300" spans="1:5" outlineLevel="2" x14ac:dyDescent="0.25">
      <c r="A12300" s="22">
        <v>45532</v>
      </c>
      <c r="B12300" s="20" t="s">
        <v>268</v>
      </c>
      <c r="C12300" s="21">
        <v>660</v>
      </c>
      <c r="D12300" s="3" t="str">
        <f t="shared" si="192"/>
        <v/>
      </c>
      <c r="E12300" s="20" t="s">
        <v>391</v>
      </c>
    </row>
    <row r="12301" spans="1:5" outlineLevel="2" x14ac:dyDescent="0.25">
      <c r="A12301" s="22">
        <v>45532</v>
      </c>
      <c r="B12301" s="20" t="s">
        <v>268</v>
      </c>
      <c r="C12301" s="21">
        <v>630</v>
      </c>
      <c r="D12301" s="3" t="str">
        <f t="shared" si="192"/>
        <v/>
      </c>
      <c r="E12301" s="20" t="s">
        <v>391</v>
      </c>
    </row>
    <row r="12302" spans="1:5" outlineLevel="2" x14ac:dyDescent="0.25">
      <c r="A12302" s="22">
        <v>45532</v>
      </c>
      <c r="B12302" s="20" t="s">
        <v>268</v>
      </c>
      <c r="C12302" s="21">
        <v>690</v>
      </c>
      <c r="D12302" s="3" t="str">
        <f t="shared" si="192"/>
        <v/>
      </c>
      <c r="E12302" s="20" t="s">
        <v>391</v>
      </c>
    </row>
    <row r="12303" spans="1:5" outlineLevel="2" x14ac:dyDescent="0.25">
      <c r="A12303" s="22">
        <v>45532</v>
      </c>
      <c r="B12303" s="20" t="s">
        <v>268</v>
      </c>
      <c r="C12303" s="21">
        <v>590</v>
      </c>
      <c r="D12303" s="3" t="str">
        <f t="shared" si="192"/>
        <v/>
      </c>
      <c r="E12303" s="20" t="s">
        <v>391</v>
      </c>
    </row>
    <row r="12304" spans="1:5" outlineLevel="2" x14ac:dyDescent="0.25">
      <c r="A12304" s="22">
        <v>45532</v>
      </c>
      <c r="B12304" s="20" t="s">
        <v>268</v>
      </c>
      <c r="C12304" s="21">
        <v>375</v>
      </c>
      <c r="D12304" s="3" t="str">
        <f t="shared" si="192"/>
        <v/>
      </c>
      <c r="E12304" s="20" t="s">
        <v>391</v>
      </c>
    </row>
    <row r="12305" spans="1:5" outlineLevel="2" x14ac:dyDescent="0.25">
      <c r="A12305" s="22">
        <v>45532</v>
      </c>
      <c r="B12305" s="20" t="s">
        <v>268</v>
      </c>
      <c r="C12305" s="21">
        <v>690</v>
      </c>
      <c r="D12305" s="3" t="str">
        <f t="shared" si="192"/>
        <v/>
      </c>
      <c r="E12305" s="20" t="s">
        <v>391</v>
      </c>
    </row>
    <row r="12306" spans="1:5" outlineLevel="2" x14ac:dyDescent="0.25">
      <c r="A12306" s="22">
        <v>45532</v>
      </c>
      <c r="B12306" s="20" t="s">
        <v>268</v>
      </c>
      <c r="C12306" s="21">
        <v>690</v>
      </c>
      <c r="D12306" s="3" t="str">
        <f t="shared" si="192"/>
        <v/>
      </c>
      <c r="E12306" s="20" t="s">
        <v>391</v>
      </c>
    </row>
    <row r="12307" spans="1:5" outlineLevel="2" x14ac:dyDescent="0.25">
      <c r="A12307" s="22">
        <v>45532</v>
      </c>
      <c r="B12307" s="20" t="s">
        <v>268</v>
      </c>
      <c r="C12307" s="21">
        <v>562</v>
      </c>
      <c r="D12307" s="3" t="str">
        <f t="shared" si="192"/>
        <v/>
      </c>
      <c r="E12307" s="20" t="s">
        <v>391</v>
      </c>
    </row>
    <row r="12308" spans="1:5" outlineLevel="2" x14ac:dyDescent="0.25">
      <c r="A12308" s="22">
        <v>45532</v>
      </c>
      <c r="B12308" s="20" t="s">
        <v>268</v>
      </c>
      <c r="C12308" s="21">
        <v>590</v>
      </c>
      <c r="D12308" s="3" t="str">
        <f t="shared" si="192"/>
        <v/>
      </c>
      <c r="E12308" s="20" t="s">
        <v>391</v>
      </c>
    </row>
    <row r="12309" spans="1:5" outlineLevel="2" x14ac:dyDescent="0.25">
      <c r="A12309" s="22">
        <v>45532</v>
      </c>
      <c r="B12309" s="20" t="s">
        <v>268</v>
      </c>
      <c r="C12309" s="21">
        <v>538</v>
      </c>
      <c r="D12309" s="3" t="str">
        <f t="shared" si="192"/>
        <v/>
      </c>
      <c r="E12309" s="20" t="s">
        <v>391</v>
      </c>
    </row>
    <row r="12310" spans="1:5" outlineLevel="2" x14ac:dyDescent="0.25">
      <c r="A12310" s="22">
        <v>45532</v>
      </c>
      <c r="B12310" s="20" t="s">
        <v>268</v>
      </c>
      <c r="C12310" s="21">
        <v>450</v>
      </c>
      <c r="D12310" s="3" t="str">
        <f t="shared" si="192"/>
        <v/>
      </c>
      <c r="E12310" s="20" t="s">
        <v>391</v>
      </c>
    </row>
    <row r="12311" spans="1:5" outlineLevel="2" x14ac:dyDescent="0.25">
      <c r="A12311" s="22">
        <v>45532</v>
      </c>
      <c r="B12311" s="20" t="s">
        <v>268</v>
      </c>
      <c r="C12311" s="21">
        <v>550</v>
      </c>
      <c r="D12311" s="3" t="str">
        <f t="shared" si="192"/>
        <v/>
      </c>
      <c r="E12311" s="20" t="s">
        <v>391</v>
      </c>
    </row>
    <row r="12312" spans="1:5" outlineLevel="2" x14ac:dyDescent="0.25">
      <c r="A12312" s="22">
        <v>45532</v>
      </c>
      <c r="B12312" s="20" t="s">
        <v>268</v>
      </c>
      <c r="C12312" s="21">
        <v>450</v>
      </c>
      <c r="D12312" s="3" t="str">
        <f t="shared" si="192"/>
        <v/>
      </c>
      <c r="E12312" s="20" t="s">
        <v>391</v>
      </c>
    </row>
    <row r="12313" spans="1:5" outlineLevel="2" x14ac:dyDescent="0.25">
      <c r="A12313" s="22">
        <v>45532</v>
      </c>
      <c r="B12313" s="20" t="s">
        <v>268</v>
      </c>
      <c r="C12313" s="21">
        <v>550</v>
      </c>
      <c r="D12313" s="3" t="str">
        <f t="shared" si="192"/>
        <v/>
      </c>
      <c r="E12313" s="20" t="s">
        <v>391</v>
      </c>
    </row>
    <row r="12314" spans="1:5" outlineLevel="2" x14ac:dyDescent="0.25">
      <c r="A12314" s="22">
        <v>45532</v>
      </c>
      <c r="B12314" s="20" t="s">
        <v>268</v>
      </c>
      <c r="C12314" s="21">
        <v>600</v>
      </c>
      <c r="D12314" s="3" t="str">
        <f t="shared" si="192"/>
        <v/>
      </c>
      <c r="E12314" s="20" t="s">
        <v>391</v>
      </c>
    </row>
    <row r="12315" spans="1:5" outlineLevel="2" x14ac:dyDescent="0.25">
      <c r="A12315" s="22">
        <v>45532</v>
      </c>
      <c r="B12315" s="20" t="s">
        <v>268</v>
      </c>
      <c r="C12315" s="21">
        <v>600</v>
      </c>
      <c r="D12315" s="3" t="str">
        <f t="shared" si="192"/>
        <v/>
      </c>
      <c r="E12315" s="20" t="s">
        <v>391</v>
      </c>
    </row>
    <row r="12316" spans="1:5" outlineLevel="2" x14ac:dyDescent="0.25">
      <c r="A12316" s="22">
        <v>45532</v>
      </c>
      <c r="B12316" s="20" t="s">
        <v>268</v>
      </c>
      <c r="C12316" s="21">
        <v>450</v>
      </c>
      <c r="D12316" s="3" t="str">
        <f t="shared" si="192"/>
        <v/>
      </c>
      <c r="E12316" s="20" t="s">
        <v>391</v>
      </c>
    </row>
    <row r="12317" spans="1:5" outlineLevel="2" x14ac:dyDescent="0.25">
      <c r="A12317" s="22">
        <v>45532</v>
      </c>
      <c r="B12317" s="20" t="s">
        <v>268</v>
      </c>
      <c r="C12317" s="21">
        <v>550</v>
      </c>
      <c r="D12317" s="3" t="str">
        <f t="shared" si="192"/>
        <v/>
      </c>
      <c r="E12317" s="20" t="s">
        <v>391</v>
      </c>
    </row>
    <row r="12318" spans="1:5" outlineLevel="2" x14ac:dyDescent="0.25">
      <c r="A12318" s="22">
        <v>45532</v>
      </c>
      <c r="B12318" s="20" t="s">
        <v>268</v>
      </c>
      <c r="C12318" s="21">
        <v>450</v>
      </c>
      <c r="D12318" s="3" t="str">
        <f t="shared" si="192"/>
        <v/>
      </c>
      <c r="E12318" s="20" t="s">
        <v>391</v>
      </c>
    </row>
    <row r="12319" spans="1:5" outlineLevel="2" x14ac:dyDescent="0.25">
      <c r="A12319" s="22">
        <v>45532</v>
      </c>
      <c r="B12319" s="20" t="s">
        <v>268</v>
      </c>
      <c r="C12319" s="21">
        <v>550</v>
      </c>
      <c r="D12319" s="3" t="str">
        <f t="shared" si="192"/>
        <v/>
      </c>
      <c r="E12319" s="20" t="s">
        <v>391</v>
      </c>
    </row>
    <row r="12320" spans="1:5" outlineLevel="2" x14ac:dyDescent="0.25">
      <c r="A12320" s="22">
        <v>45532</v>
      </c>
      <c r="B12320" s="20" t="s">
        <v>268</v>
      </c>
      <c r="C12320" s="21">
        <v>450</v>
      </c>
      <c r="D12320" s="3" t="str">
        <f t="shared" si="192"/>
        <v/>
      </c>
      <c r="E12320" s="20" t="s">
        <v>391</v>
      </c>
    </row>
    <row r="12321" spans="1:5" outlineLevel="2" x14ac:dyDescent="0.25">
      <c r="A12321" s="22">
        <v>45532</v>
      </c>
      <c r="B12321" s="20" t="s">
        <v>268</v>
      </c>
      <c r="C12321" s="21">
        <v>450</v>
      </c>
      <c r="D12321" s="3" t="str">
        <f t="shared" si="192"/>
        <v/>
      </c>
      <c r="E12321" s="20" t="s">
        <v>391</v>
      </c>
    </row>
    <row r="12322" spans="1:5" outlineLevel="2" x14ac:dyDescent="0.25">
      <c r="A12322" s="22">
        <v>45532</v>
      </c>
      <c r="B12322" s="20" t="s">
        <v>268</v>
      </c>
      <c r="C12322" s="21">
        <v>550</v>
      </c>
      <c r="D12322" s="3" t="str">
        <f t="shared" si="192"/>
        <v/>
      </c>
      <c r="E12322" s="20" t="s">
        <v>391</v>
      </c>
    </row>
    <row r="12323" spans="1:5" outlineLevel="2" x14ac:dyDescent="0.25">
      <c r="A12323" s="22">
        <v>45532</v>
      </c>
      <c r="B12323" s="20" t="s">
        <v>268</v>
      </c>
      <c r="C12323" s="21">
        <v>550</v>
      </c>
      <c r="D12323" s="3" t="str">
        <f t="shared" si="192"/>
        <v/>
      </c>
      <c r="E12323" s="20" t="s">
        <v>391</v>
      </c>
    </row>
    <row r="12324" spans="1:5" outlineLevel="2" x14ac:dyDescent="0.25">
      <c r="A12324" s="22">
        <v>45532</v>
      </c>
      <c r="B12324" s="20" t="s">
        <v>268</v>
      </c>
      <c r="C12324" s="21">
        <v>450</v>
      </c>
      <c r="D12324" s="3" t="str">
        <f t="shared" si="192"/>
        <v/>
      </c>
      <c r="E12324" s="20" t="s">
        <v>391</v>
      </c>
    </row>
    <row r="12325" spans="1:5" outlineLevel="2" x14ac:dyDescent="0.25">
      <c r="A12325" s="22">
        <v>45532</v>
      </c>
      <c r="B12325" s="20" t="s">
        <v>268</v>
      </c>
      <c r="C12325" s="21">
        <v>550</v>
      </c>
      <c r="D12325" s="3" t="str">
        <f t="shared" si="192"/>
        <v/>
      </c>
      <c r="E12325" s="20" t="s">
        <v>391</v>
      </c>
    </row>
    <row r="12326" spans="1:5" outlineLevel="2" x14ac:dyDescent="0.25">
      <c r="A12326" s="22">
        <v>45532</v>
      </c>
      <c r="B12326" s="20" t="s">
        <v>268</v>
      </c>
      <c r="C12326" s="21">
        <v>650</v>
      </c>
      <c r="D12326" s="3" t="str">
        <f t="shared" si="192"/>
        <v/>
      </c>
      <c r="E12326" s="20" t="s">
        <v>391</v>
      </c>
    </row>
    <row r="12327" spans="1:5" outlineLevel="2" x14ac:dyDescent="0.25">
      <c r="A12327" s="22">
        <v>45532</v>
      </c>
      <c r="B12327" s="20" t="s">
        <v>268</v>
      </c>
      <c r="C12327" s="21">
        <v>700</v>
      </c>
      <c r="D12327" s="3" t="str">
        <f t="shared" si="192"/>
        <v/>
      </c>
      <c r="E12327" s="20" t="s">
        <v>391</v>
      </c>
    </row>
    <row r="12328" spans="1:5" outlineLevel="2" x14ac:dyDescent="0.25">
      <c r="A12328" s="22">
        <v>45532</v>
      </c>
      <c r="B12328" s="20" t="s">
        <v>268</v>
      </c>
      <c r="C12328" s="21">
        <v>650</v>
      </c>
      <c r="D12328" s="3" t="str">
        <f t="shared" si="192"/>
        <v/>
      </c>
      <c r="E12328" s="20" t="s">
        <v>391</v>
      </c>
    </row>
    <row r="12329" spans="1:5" outlineLevel="2" x14ac:dyDescent="0.25">
      <c r="A12329" s="22">
        <v>45532</v>
      </c>
      <c r="B12329" s="20" t="s">
        <v>268</v>
      </c>
      <c r="C12329" s="21">
        <v>384.5</v>
      </c>
      <c r="D12329" s="3" t="str">
        <f t="shared" si="192"/>
        <v/>
      </c>
      <c r="E12329" s="20" t="s">
        <v>391</v>
      </c>
    </row>
    <row r="12330" spans="1:5" outlineLevel="1" x14ac:dyDescent="0.25">
      <c r="A12330" s="28">
        <f>A12329</f>
        <v>45532</v>
      </c>
      <c r="B12330" s="29" t="str">
        <f>B12329</f>
        <v>GENSERVE LLC</v>
      </c>
      <c r="C12330" s="30">
        <f>SUBTOTAL(9,C12281:C12329)</f>
        <v>27653.84</v>
      </c>
      <c r="D12330" s="31" t="str">
        <f t="shared" si="192"/>
        <v>TOTAL</v>
      </c>
      <c r="E12330" s="20"/>
    </row>
    <row r="12331" spans="1:5" outlineLevel="2" x14ac:dyDescent="0.25">
      <c r="A12331" s="22">
        <v>45532</v>
      </c>
      <c r="B12331" s="20" t="s">
        <v>269</v>
      </c>
      <c r="C12331" s="21">
        <v>700</v>
      </c>
      <c r="D12331" s="3" t="str">
        <f t="shared" si="192"/>
        <v/>
      </c>
      <c r="E12331" s="20" t="s">
        <v>387</v>
      </c>
    </row>
    <row r="12332" spans="1:5" outlineLevel="2" x14ac:dyDescent="0.25">
      <c r="A12332" s="22">
        <v>45532</v>
      </c>
      <c r="B12332" s="20" t="s">
        <v>269</v>
      </c>
      <c r="C12332" s="21">
        <v>381.85</v>
      </c>
      <c r="D12332" s="3" t="str">
        <f t="shared" si="192"/>
        <v/>
      </c>
      <c r="E12332" s="20" t="s">
        <v>387</v>
      </c>
    </row>
    <row r="12333" spans="1:5" outlineLevel="2" x14ac:dyDescent="0.25">
      <c r="A12333" s="22">
        <v>45532</v>
      </c>
      <c r="B12333" s="20" t="s">
        <v>269</v>
      </c>
      <c r="C12333" s="21">
        <v>1420</v>
      </c>
      <c r="D12333" s="3" t="str">
        <f t="shared" si="192"/>
        <v/>
      </c>
      <c r="E12333" s="20" t="s">
        <v>387</v>
      </c>
    </row>
    <row r="12334" spans="1:5" outlineLevel="1" x14ac:dyDescent="0.25">
      <c r="A12334" s="28">
        <f>A12333</f>
        <v>45532</v>
      </c>
      <c r="B12334" s="29" t="str">
        <f>B12333</f>
        <v>HZ LM CASUAL FOODS LLC</v>
      </c>
      <c r="C12334" s="30">
        <f>SUBTOTAL(9,C12331:C12333)</f>
        <v>2501.85</v>
      </c>
      <c r="D12334" s="31" t="str">
        <f t="shared" si="192"/>
        <v>TOTAL</v>
      </c>
      <c r="E12334" s="20"/>
    </row>
    <row r="12335" spans="1:5" outlineLevel="2" x14ac:dyDescent="0.25">
      <c r="A12335" s="22">
        <v>45532</v>
      </c>
      <c r="B12335" s="20" t="s">
        <v>1649</v>
      </c>
      <c r="C12335" s="21">
        <v>285</v>
      </c>
      <c r="D12335" s="3" t="str">
        <f t="shared" si="192"/>
        <v/>
      </c>
      <c r="E12335" s="20" t="s">
        <v>403</v>
      </c>
    </row>
    <row r="12336" spans="1:5" outlineLevel="1" x14ac:dyDescent="0.25">
      <c r="A12336" s="28">
        <f>A12335</f>
        <v>45532</v>
      </c>
      <c r="B12336" s="29" t="str">
        <f>B12335</f>
        <v>FOSTER HIGH SCHOOL</v>
      </c>
      <c r="C12336" s="30">
        <f>SUBTOTAL(9,C12335:C12335)</f>
        <v>285</v>
      </c>
      <c r="D12336" s="31" t="str">
        <f t="shared" si="192"/>
        <v>TOTAL</v>
      </c>
      <c r="E12336" s="20"/>
    </row>
    <row r="12337" spans="1:5" outlineLevel="2" x14ac:dyDescent="0.25">
      <c r="A12337" s="22">
        <v>45532</v>
      </c>
      <c r="B12337" s="20" t="s">
        <v>1650</v>
      </c>
      <c r="C12337" s="21">
        <v>750</v>
      </c>
      <c r="D12337" s="3" t="str">
        <f t="shared" si="192"/>
        <v/>
      </c>
      <c r="E12337" s="20" t="s">
        <v>387</v>
      </c>
    </row>
    <row r="12338" spans="1:5" outlineLevel="1" x14ac:dyDescent="0.25">
      <c r="A12338" s="28">
        <f>A12337</f>
        <v>45532</v>
      </c>
      <c r="B12338" s="29" t="str">
        <f>B12337</f>
        <v>LAMAR UNIVERSITY</v>
      </c>
      <c r="C12338" s="30">
        <f>SUBTOTAL(9,C12337:C12337)</f>
        <v>750</v>
      </c>
      <c r="D12338" s="31" t="str">
        <f t="shared" si="192"/>
        <v>TOTAL</v>
      </c>
      <c r="E12338" s="20"/>
    </row>
    <row r="12339" spans="1:5" outlineLevel="2" x14ac:dyDescent="0.25">
      <c r="A12339" s="22">
        <v>45532</v>
      </c>
      <c r="B12339" s="20" t="s">
        <v>271</v>
      </c>
      <c r="C12339" s="21">
        <v>377.82</v>
      </c>
      <c r="D12339" s="3" t="str">
        <f t="shared" si="192"/>
        <v/>
      </c>
      <c r="E12339" s="20" t="s">
        <v>387</v>
      </c>
    </row>
    <row r="12340" spans="1:5" outlineLevel="2" x14ac:dyDescent="0.25">
      <c r="A12340" s="22">
        <v>45532</v>
      </c>
      <c r="B12340" s="20" t="s">
        <v>271</v>
      </c>
      <c r="C12340" s="21">
        <v>140</v>
      </c>
      <c r="D12340" s="3" t="str">
        <f t="shared" si="192"/>
        <v/>
      </c>
      <c r="E12340" s="20" t="s">
        <v>384</v>
      </c>
    </row>
    <row r="12341" spans="1:5" outlineLevel="2" x14ac:dyDescent="0.25">
      <c r="A12341" s="22">
        <v>45532</v>
      </c>
      <c r="B12341" s="20" t="s">
        <v>271</v>
      </c>
      <c r="C12341" s="21">
        <v>59.9</v>
      </c>
      <c r="D12341" s="3" t="str">
        <f t="shared" si="192"/>
        <v/>
      </c>
      <c r="E12341" s="20" t="s">
        <v>384</v>
      </c>
    </row>
    <row r="12342" spans="1:5" outlineLevel="1" x14ac:dyDescent="0.25">
      <c r="A12342" s="28">
        <f>A12341</f>
        <v>45532</v>
      </c>
      <c r="B12342" s="29" t="str">
        <f>B12341</f>
        <v>LAS MANANITAS MEXICAN RESTAURANT INC</v>
      </c>
      <c r="C12342" s="30">
        <f>SUBTOTAL(9,C12339:C12341)</f>
        <v>577.71999999999991</v>
      </c>
      <c r="D12342" s="31" t="str">
        <f t="shared" si="192"/>
        <v>TOTAL</v>
      </c>
      <c r="E12342" s="20"/>
    </row>
    <row r="12343" spans="1:5" outlineLevel="2" x14ac:dyDescent="0.25">
      <c r="A12343" s="22">
        <v>45532</v>
      </c>
      <c r="B12343" s="20" t="s">
        <v>1651</v>
      </c>
      <c r="C12343" s="21">
        <v>13680</v>
      </c>
      <c r="D12343" s="3" t="str">
        <f t="shared" si="192"/>
        <v/>
      </c>
      <c r="E12343" s="20" t="s">
        <v>399</v>
      </c>
    </row>
    <row r="12344" spans="1:5" outlineLevel="2" x14ac:dyDescent="0.25">
      <c r="A12344" s="22">
        <v>45532</v>
      </c>
      <c r="B12344" s="20" t="s">
        <v>1651</v>
      </c>
      <c r="C12344" s="21">
        <v>8550</v>
      </c>
      <c r="D12344" s="3" t="str">
        <f t="shared" si="192"/>
        <v/>
      </c>
      <c r="E12344" s="20" t="s">
        <v>399</v>
      </c>
    </row>
    <row r="12345" spans="1:5" outlineLevel="1" x14ac:dyDescent="0.25">
      <c r="A12345" s="28">
        <f>A12344</f>
        <v>45532</v>
      </c>
      <c r="B12345" s="29" t="str">
        <f>B12344</f>
        <v>LET'S TALK ABOUT IT SPEECH THERAPY PLLC</v>
      </c>
      <c r="C12345" s="30">
        <f>SUBTOTAL(9,C12343:C12344)</f>
        <v>22230</v>
      </c>
      <c r="D12345" s="31" t="str">
        <f t="shared" si="192"/>
        <v>TOTAL</v>
      </c>
      <c r="E12345" s="20"/>
    </row>
    <row r="12346" spans="1:5" outlineLevel="2" x14ac:dyDescent="0.25">
      <c r="A12346" s="22">
        <v>45532</v>
      </c>
      <c r="B12346" s="20" t="s">
        <v>484</v>
      </c>
      <c r="C12346" s="21">
        <v>236.98</v>
      </c>
      <c r="D12346" s="3" t="str">
        <f t="shared" si="192"/>
        <v/>
      </c>
      <c r="E12346" s="20" t="s">
        <v>381</v>
      </c>
    </row>
    <row r="12347" spans="1:5" outlineLevel="1" x14ac:dyDescent="0.25">
      <c r="A12347" s="28">
        <f>A12346</f>
        <v>45532</v>
      </c>
      <c r="B12347" s="29" t="str">
        <f>B12346</f>
        <v>LIBERTY OFFICE PRODUCTS</v>
      </c>
      <c r="C12347" s="30">
        <f>SUBTOTAL(9,C12346:C12346)</f>
        <v>236.98</v>
      </c>
      <c r="D12347" s="31" t="str">
        <f t="shared" si="192"/>
        <v>TOTAL</v>
      </c>
      <c r="E12347" s="20"/>
    </row>
    <row r="12348" spans="1:5" outlineLevel="2" x14ac:dyDescent="0.25">
      <c r="A12348" s="22">
        <v>45532</v>
      </c>
      <c r="B12348" s="20" t="s">
        <v>152</v>
      </c>
      <c r="C12348" s="21">
        <v>90</v>
      </c>
      <c r="D12348" s="3" t="str">
        <f t="shared" si="192"/>
        <v/>
      </c>
      <c r="E12348" s="20" t="s">
        <v>391</v>
      </c>
    </row>
    <row r="12349" spans="1:5" outlineLevel="2" x14ac:dyDescent="0.25">
      <c r="A12349" s="22">
        <v>45532</v>
      </c>
      <c r="B12349" s="20" t="s">
        <v>152</v>
      </c>
      <c r="C12349" s="21">
        <v>40</v>
      </c>
      <c r="D12349" s="3" t="str">
        <f t="shared" si="192"/>
        <v/>
      </c>
      <c r="E12349" s="20" t="s">
        <v>391</v>
      </c>
    </row>
    <row r="12350" spans="1:5" outlineLevel="2" x14ac:dyDescent="0.25">
      <c r="A12350" s="22">
        <v>45532</v>
      </c>
      <c r="B12350" s="20" t="s">
        <v>152</v>
      </c>
      <c r="C12350" s="21">
        <v>125</v>
      </c>
      <c r="D12350" s="3" t="str">
        <f t="shared" si="192"/>
        <v/>
      </c>
      <c r="E12350" s="20" t="s">
        <v>391</v>
      </c>
    </row>
    <row r="12351" spans="1:5" outlineLevel="2" x14ac:dyDescent="0.25">
      <c r="A12351" s="22">
        <v>45532</v>
      </c>
      <c r="B12351" s="20" t="s">
        <v>152</v>
      </c>
      <c r="C12351" s="21">
        <v>170</v>
      </c>
      <c r="D12351" s="3" t="str">
        <f t="shared" si="192"/>
        <v/>
      </c>
      <c r="E12351" s="20" t="s">
        <v>391</v>
      </c>
    </row>
    <row r="12352" spans="1:5" outlineLevel="2" x14ac:dyDescent="0.25">
      <c r="A12352" s="22">
        <v>45532</v>
      </c>
      <c r="B12352" s="20" t="s">
        <v>152</v>
      </c>
      <c r="C12352" s="21">
        <v>50</v>
      </c>
      <c r="D12352" s="3" t="str">
        <f t="shared" si="192"/>
        <v/>
      </c>
      <c r="E12352" s="20" t="s">
        <v>391</v>
      </c>
    </row>
    <row r="12353" spans="1:5" outlineLevel="2" x14ac:dyDescent="0.25">
      <c r="A12353" s="22">
        <v>45532</v>
      </c>
      <c r="B12353" s="20" t="s">
        <v>152</v>
      </c>
      <c r="C12353" s="21">
        <v>202</v>
      </c>
      <c r="D12353" s="3" t="str">
        <f t="shared" si="192"/>
        <v/>
      </c>
      <c r="E12353" s="20" t="s">
        <v>391</v>
      </c>
    </row>
    <row r="12354" spans="1:5" outlineLevel="2" x14ac:dyDescent="0.25">
      <c r="A12354" s="22">
        <v>45532</v>
      </c>
      <c r="B12354" s="20" t="s">
        <v>152</v>
      </c>
      <c r="C12354" s="21">
        <v>790</v>
      </c>
      <c r="D12354" s="3" t="str">
        <f t="shared" si="192"/>
        <v/>
      </c>
      <c r="E12354" s="20" t="s">
        <v>391</v>
      </c>
    </row>
    <row r="12355" spans="1:5" outlineLevel="2" x14ac:dyDescent="0.25">
      <c r="A12355" s="22">
        <v>45532</v>
      </c>
      <c r="B12355" s="20" t="s">
        <v>152</v>
      </c>
      <c r="C12355" s="21">
        <v>50</v>
      </c>
      <c r="D12355" s="3" t="str">
        <f t="shared" si="192"/>
        <v/>
      </c>
      <c r="E12355" s="20" t="s">
        <v>391</v>
      </c>
    </row>
    <row r="12356" spans="1:5" outlineLevel="2" x14ac:dyDescent="0.25">
      <c r="A12356" s="22">
        <v>45532</v>
      </c>
      <c r="B12356" s="20" t="s">
        <v>152</v>
      </c>
      <c r="C12356" s="21">
        <v>40</v>
      </c>
      <c r="D12356" s="3" t="str">
        <f t="shared" si="192"/>
        <v/>
      </c>
      <c r="E12356" s="20" t="s">
        <v>391</v>
      </c>
    </row>
    <row r="12357" spans="1:5" outlineLevel="2" x14ac:dyDescent="0.25">
      <c r="A12357" s="22">
        <v>45532</v>
      </c>
      <c r="B12357" s="20" t="s">
        <v>152</v>
      </c>
      <c r="C12357" s="21">
        <v>85</v>
      </c>
      <c r="D12357" s="3" t="str">
        <f t="shared" si="192"/>
        <v/>
      </c>
      <c r="E12357" s="20" t="s">
        <v>391</v>
      </c>
    </row>
    <row r="12358" spans="1:5" outlineLevel="2" x14ac:dyDescent="0.25">
      <c r="A12358" s="22">
        <v>45532</v>
      </c>
      <c r="B12358" s="20" t="s">
        <v>152</v>
      </c>
      <c r="C12358" s="21">
        <v>50</v>
      </c>
      <c r="D12358" s="3" t="str">
        <f t="shared" si="192"/>
        <v/>
      </c>
      <c r="E12358" s="20" t="s">
        <v>391</v>
      </c>
    </row>
    <row r="12359" spans="1:5" outlineLevel="2" x14ac:dyDescent="0.25">
      <c r="A12359" s="22">
        <v>45532</v>
      </c>
      <c r="B12359" s="20" t="s">
        <v>152</v>
      </c>
      <c r="C12359" s="21">
        <v>100</v>
      </c>
      <c r="D12359" s="3" t="str">
        <f t="shared" si="192"/>
        <v/>
      </c>
      <c r="E12359" s="20" t="s">
        <v>391</v>
      </c>
    </row>
    <row r="12360" spans="1:5" outlineLevel="2" x14ac:dyDescent="0.25">
      <c r="A12360" s="22">
        <v>45532</v>
      </c>
      <c r="B12360" s="20" t="s">
        <v>152</v>
      </c>
      <c r="C12360" s="21">
        <v>100</v>
      </c>
      <c r="D12360" s="3" t="str">
        <f t="shared" ref="D12360:D12423" si="193">IF(E12360=0,"TOTAL","")</f>
        <v/>
      </c>
      <c r="E12360" s="20" t="s">
        <v>391</v>
      </c>
    </row>
    <row r="12361" spans="1:5" outlineLevel="2" x14ac:dyDescent="0.25">
      <c r="A12361" s="22">
        <v>45532</v>
      </c>
      <c r="B12361" s="20" t="s">
        <v>152</v>
      </c>
      <c r="C12361" s="21">
        <v>50</v>
      </c>
      <c r="D12361" s="3" t="str">
        <f t="shared" si="193"/>
        <v/>
      </c>
      <c r="E12361" s="20" t="s">
        <v>391</v>
      </c>
    </row>
    <row r="12362" spans="1:5" outlineLevel="2" x14ac:dyDescent="0.25">
      <c r="A12362" s="22">
        <v>45532</v>
      </c>
      <c r="B12362" s="20" t="s">
        <v>152</v>
      </c>
      <c r="C12362" s="21">
        <v>40</v>
      </c>
      <c r="D12362" s="3" t="str">
        <f t="shared" si="193"/>
        <v/>
      </c>
      <c r="E12362" s="20" t="s">
        <v>391</v>
      </c>
    </row>
    <row r="12363" spans="1:5" outlineLevel="2" x14ac:dyDescent="0.25">
      <c r="A12363" s="22">
        <v>45532</v>
      </c>
      <c r="B12363" s="20" t="s">
        <v>152</v>
      </c>
      <c r="C12363" s="21">
        <v>50</v>
      </c>
      <c r="D12363" s="3" t="str">
        <f t="shared" si="193"/>
        <v/>
      </c>
      <c r="E12363" s="20" t="s">
        <v>391</v>
      </c>
    </row>
    <row r="12364" spans="1:5" outlineLevel="2" x14ac:dyDescent="0.25">
      <c r="A12364" s="22">
        <v>45532</v>
      </c>
      <c r="B12364" s="20" t="s">
        <v>152</v>
      </c>
      <c r="C12364" s="21">
        <v>860</v>
      </c>
      <c r="D12364" s="3" t="str">
        <f t="shared" si="193"/>
        <v/>
      </c>
      <c r="E12364" s="20" t="s">
        <v>386</v>
      </c>
    </row>
    <row r="12365" spans="1:5" outlineLevel="2" x14ac:dyDescent="0.25">
      <c r="A12365" s="22">
        <v>45532</v>
      </c>
      <c r="B12365" s="20" t="s">
        <v>152</v>
      </c>
      <c r="C12365" s="21">
        <v>100</v>
      </c>
      <c r="D12365" s="3" t="str">
        <f t="shared" si="193"/>
        <v/>
      </c>
      <c r="E12365" s="20" t="s">
        <v>391</v>
      </c>
    </row>
    <row r="12366" spans="1:5" outlineLevel="2" x14ac:dyDescent="0.25">
      <c r="A12366" s="22">
        <v>45532</v>
      </c>
      <c r="B12366" s="20" t="s">
        <v>152</v>
      </c>
      <c r="C12366" s="21">
        <v>60</v>
      </c>
      <c r="D12366" s="3" t="str">
        <f t="shared" si="193"/>
        <v/>
      </c>
      <c r="E12366" s="20" t="s">
        <v>391</v>
      </c>
    </row>
    <row r="12367" spans="1:5" outlineLevel="2" x14ac:dyDescent="0.25">
      <c r="A12367" s="22">
        <v>45532</v>
      </c>
      <c r="B12367" s="20" t="s">
        <v>152</v>
      </c>
      <c r="C12367" s="21">
        <v>50</v>
      </c>
      <c r="D12367" s="3" t="str">
        <f t="shared" si="193"/>
        <v/>
      </c>
      <c r="E12367" s="20" t="s">
        <v>391</v>
      </c>
    </row>
    <row r="12368" spans="1:5" outlineLevel="2" x14ac:dyDescent="0.25">
      <c r="A12368" s="22">
        <v>45532</v>
      </c>
      <c r="B12368" s="20" t="s">
        <v>152</v>
      </c>
      <c r="C12368" s="21">
        <v>112</v>
      </c>
      <c r="D12368" s="3" t="str">
        <f t="shared" si="193"/>
        <v/>
      </c>
      <c r="E12368" s="20" t="s">
        <v>391</v>
      </c>
    </row>
    <row r="12369" spans="1:5" outlineLevel="2" x14ac:dyDescent="0.25">
      <c r="A12369" s="22">
        <v>45532</v>
      </c>
      <c r="B12369" s="20" t="s">
        <v>152</v>
      </c>
      <c r="C12369" s="21">
        <v>112</v>
      </c>
      <c r="D12369" s="3" t="str">
        <f t="shared" si="193"/>
        <v/>
      </c>
      <c r="E12369" s="20" t="s">
        <v>391</v>
      </c>
    </row>
    <row r="12370" spans="1:5" outlineLevel="2" x14ac:dyDescent="0.25">
      <c r="A12370" s="22">
        <v>45532</v>
      </c>
      <c r="B12370" s="20" t="s">
        <v>152</v>
      </c>
      <c r="C12370" s="21">
        <v>30</v>
      </c>
      <c r="D12370" s="3" t="str">
        <f t="shared" si="193"/>
        <v/>
      </c>
      <c r="E12370" s="20" t="s">
        <v>391</v>
      </c>
    </row>
    <row r="12371" spans="1:5" outlineLevel="2" x14ac:dyDescent="0.25">
      <c r="A12371" s="22">
        <v>45532</v>
      </c>
      <c r="B12371" s="20" t="s">
        <v>152</v>
      </c>
      <c r="C12371" s="21">
        <v>112</v>
      </c>
      <c r="D12371" s="3" t="str">
        <f t="shared" si="193"/>
        <v/>
      </c>
      <c r="E12371" s="20" t="s">
        <v>391</v>
      </c>
    </row>
    <row r="12372" spans="1:5" outlineLevel="2" x14ac:dyDescent="0.25">
      <c r="A12372" s="22">
        <v>45532</v>
      </c>
      <c r="B12372" s="20" t="s">
        <v>152</v>
      </c>
      <c r="C12372" s="21">
        <v>150</v>
      </c>
      <c r="D12372" s="3" t="str">
        <f t="shared" si="193"/>
        <v/>
      </c>
      <c r="E12372" s="20" t="s">
        <v>391</v>
      </c>
    </row>
    <row r="12373" spans="1:5" outlineLevel="2" x14ac:dyDescent="0.25">
      <c r="A12373" s="22">
        <v>45532</v>
      </c>
      <c r="B12373" s="20" t="s">
        <v>152</v>
      </c>
      <c r="C12373" s="21">
        <v>150</v>
      </c>
      <c r="D12373" s="3" t="str">
        <f t="shared" si="193"/>
        <v/>
      </c>
      <c r="E12373" s="20" t="s">
        <v>391</v>
      </c>
    </row>
    <row r="12374" spans="1:5" outlineLevel="2" x14ac:dyDescent="0.25">
      <c r="A12374" s="22">
        <v>45532</v>
      </c>
      <c r="B12374" s="20" t="s">
        <v>152</v>
      </c>
      <c r="C12374" s="21">
        <v>202</v>
      </c>
      <c r="D12374" s="3" t="str">
        <f t="shared" si="193"/>
        <v/>
      </c>
      <c r="E12374" s="20" t="s">
        <v>391</v>
      </c>
    </row>
    <row r="12375" spans="1:5" outlineLevel="2" x14ac:dyDescent="0.25">
      <c r="A12375" s="22">
        <v>45532</v>
      </c>
      <c r="B12375" s="20" t="s">
        <v>152</v>
      </c>
      <c r="C12375" s="21">
        <v>150</v>
      </c>
      <c r="D12375" s="3" t="str">
        <f t="shared" si="193"/>
        <v/>
      </c>
      <c r="E12375" s="20" t="s">
        <v>391</v>
      </c>
    </row>
    <row r="12376" spans="1:5" outlineLevel="2" x14ac:dyDescent="0.25">
      <c r="A12376" s="22">
        <v>45532</v>
      </c>
      <c r="B12376" s="20" t="s">
        <v>152</v>
      </c>
      <c r="C12376" s="21">
        <v>50</v>
      </c>
      <c r="D12376" s="3" t="str">
        <f t="shared" si="193"/>
        <v/>
      </c>
      <c r="E12376" s="20" t="s">
        <v>391</v>
      </c>
    </row>
    <row r="12377" spans="1:5" outlineLevel="2" x14ac:dyDescent="0.25">
      <c r="A12377" s="22">
        <v>45532</v>
      </c>
      <c r="B12377" s="20" t="s">
        <v>152</v>
      </c>
      <c r="C12377" s="21">
        <v>80</v>
      </c>
      <c r="D12377" s="3" t="str">
        <f t="shared" si="193"/>
        <v/>
      </c>
      <c r="E12377" s="20" t="s">
        <v>391</v>
      </c>
    </row>
    <row r="12378" spans="1:5" outlineLevel="2" x14ac:dyDescent="0.25">
      <c r="A12378" s="22">
        <v>45532</v>
      </c>
      <c r="B12378" s="20" t="s">
        <v>152</v>
      </c>
      <c r="C12378" s="21">
        <v>22.1</v>
      </c>
      <c r="D12378" s="3" t="str">
        <f t="shared" si="193"/>
        <v/>
      </c>
      <c r="E12378" s="20" t="s">
        <v>391</v>
      </c>
    </row>
    <row r="12379" spans="1:5" outlineLevel="2" x14ac:dyDescent="0.25">
      <c r="A12379" s="22">
        <v>45532</v>
      </c>
      <c r="B12379" s="20" t="s">
        <v>152</v>
      </c>
      <c r="C12379" s="21">
        <v>2.9</v>
      </c>
      <c r="D12379" s="3" t="str">
        <f t="shared" si="193"/>
        <v/>
      </c>
      <c r="E12379" s="20" t="s">
        <v>391</v>
      </c>
    </row>
    <row r="12380" spans="1:5" outlineLevel="2" x14ac:dyDescent="0.25">
      <c r="A12380" s="22">
        <v>45532</v>
      </c>
      <c r="B12380" s="20" t="s">
        <v>152</v>
      </c>
      <c r="C12380" s="21">
        <v>22.1</v>
      </c>
      <c r="D12380" s="3" t="str">
        <f t="shared" si="193"/>
        <v/>
      </c>
      <c r="E12380" s="20" t="s">
        <v>391</v>
      </c>
    </row>
    <row r="12381" spans="1:5" outlineLevel="2" x14ac:dyDescent="0.25">
      <c r="A12381" s="22">
        <v>45532</v>
      </c>
      <c r="B12381" s="20" t="s">
        <v>152</v>
      </c>
      <c r="C12381" s="21">
        <v>2.9</v>
      </c>
      <c r="D12381" s="3" t="str">
        <f t="shared" si="193"/>
        <v/>
      </c>
      <c r="E12381" s="20" t="s">
        <v>391</v>
      </c>
    </row>
    <row r="12382" spans="1:5" outlineLevel="2" x14ac:dyDescent="0.25">
      <c r="A12382" s="22">
        <v>45532</v>
      </c>
      <c r="B12382" s="20" t="s">
        <v>152</v>
      </c>
      <c r="C12382" s="21">
        <v>97.23</v>
      </c>
      <c r="D12382" s="3" t="str">
        <f t="shared" si="193"/>
        <v/>
      </c>
      <c r="E12382" s="20" t="s">
        <v>391</v>
      </c>
    </row>
    <row r="12383" spans="1:5" outlineLevel="2" x14ac:dyDescent="0.25">
      <c r="A12383" s="22">
        <v>45532</v>
      </c>
      <c r="B12383" s="20" t="s">
        <v>152</v>
      </c>
      <c r="C12383" s="21">
        <v>12.77</v>
      </c>
      <c r="D12383" s="3" t="str">
        <f t="shared" si="193"/>
        <v/>
      </c>
      <c r="E12383" s="20" t="s">
        <v>391</v>
      </c>
    </row>
    <row r="12384" spans="1:5" outlineLevel="2" x14ac:dyDescent="0.25">
      <c r="A12384" s="22">
        <v>45532</v>
      </c>
      <c r="B12384" s="20" t="s">
        <v>152</v>
      </c>
      <c r="C12384" s="21">
        <v>53.03</v>
      </c>
      <c r="D12384" s="3" t="str">
        <f t="shared" si="193"/>
        <v/>
      </c>
      <c r="E12384" s="20" t="s">
        <v>391</v>
      </c>
    </row>
    <row r="12385" spans="1:5" outlineLevel="2" x14ac:dyDescent="0.25">
      <c r="A12385" s="22">
        <v>45532</v>
      </c>
      <c r="B12385" s="20" t="s">
        <v>152</v>
      </c>
      <c r="C12385" s="21">
        <v>6.97</v>
      </c>
      <c r="D12385" s="3" t="str">
        <f t="shared" si="193"/>
        <v/>
      </c>
      <c r="E12385" s="20" t="s">
        <v>391</v>
      </c>
    </row>
    <row r="12386" spans="1:5" outlineLevel="2" x14ac:dyDescent="0.25">
      <c r="A12386" s="22">
        <v>45532</v>
      </c>
      <c r="B12386" s="20" t="s">
        <v>152</v>
      </c>
      <c r="C12386" s="21">
        <v>307.72000000000003</v>
      </c>
      <c r="D12386" s="3" t="str">
        <f t="shared" si="193"/>
        <v/>
      </c>
      <c r="E12386" s="20" t="s">
        <v>391</v>
      </c>
    </row>
    <row r="12387" spans="1:5" outlineLevel="2" x14ac:dyDescent="0.25">
      <c r="A12387" s="22">
        <v>45532</v>
      </c>
      <c r="B12387" s="20" t="s">
        <v>152</v>
      </c>
      <c r="C12387" s="21">
        <v>187.28</v>
      </c>
      <c r="D12387" s="3" t="str">
        <f t="shared" si="193"/>
        <v/>
      </c>
      <c r="E12387" s="20" t="s">
        <v>391</v>
      </c>
    </row>
    <row r="12388" spans="1:5" outlineLevel="2" x14ac:dyDescent="0.25">
      <c r="A12388" s="22">
        <v>45532</v>
      </c>
      <c r="B12388" s="20" t="s">
        <v>152</v>
      </c>
      <c r="C12388" s="21">
        <v>233.13</v>
      </c>
      <c r="D12388" s="3" t="str">
        <f t="shared" si="193"/>
        <v/>
      </c>
      <c r="E12388" s="20" t="s">
        <v>391</v>
      </c>
    </row>
    <row r="12389" spans="1:5" outlineLevel="2" x14ac:dyDescent="0.25">
      <c r="A12389" s="22">
        <v>45532</v>
      </c>
      <c r="B12389" s="20" t="s">
        <v>152</v>
      </c>
      <c r="C12389" s="21">
        <v>141.87</v>
      </c>
      <c r="D12389" s="3" t="str">
        <f t="shared" si="193"/>
        <v/>
      </c>
      <c r="E12389" s="20" t="s">
        <v>391</v>
      </c>
    </row>
    <row r="12390" spans="1:5" outlineLevel="2" x14ac:dyDescent="0.25">
      <c r="A12390" s="22">
        <v>45532</v>
      </c>
      <c r="B12390" s="20" t="s">
        <v>152</v>
      </c>
      <c r="C12390" s="21">
        <v>20</v>
      </c>
      <c r="D12390" s="3" t="str">
        <f t="shared" si="193"/>
        <v/>
      </c>
      <c r="E12390" s="20" t="s">
        <v>391</v>
      </c>
    </row>
    <row r="12391" spans="1:5" outlineLevel="2" x14ac:dyDescent="0.25">
      <c r="A12391" s="22">
        <v>45532</v>
      </c>
      <c r="B12391" s="20" t="s">
        <v>152</v>
      </c>
      <c r="C12391" s="21">
        <v>38960</v>
      </c>
      <c r="D12391" s="3" t="str">
        <f t="shared" si="193"/>
        <v/>
      </c>
      <c r="E12391" s="20" t="s">
        <v>386</v>
      </c>
    </row>
    <row r="12392" spans="1:5" outlineLevel="2" x14ac:dyDescent="0.25">
      <c r="A12392" s="22">
        <v>45532</v>
      </c>
      <c r="B12392" s="20" t="s">
        <v>152</v>
      </c>
      <c r="C12392" s="21">
        <v>12675</v>
      </c>
      <c r="D12392" s="3" t="str">
        <f t="shared" si="193"/>
        <v/>
      </c>
      <c r="E12392" s="20" t="s">
        <v>386</v>
      </c>
    </row>
    <row r="12393" spans="1:5" outlineLevel="2" x14ac:dyDescent="0.25">
      <c r="A12393" s="22">
        <v>45532</v>
      </c>
      <c r="B12393" s="20" t="s">
        <v>152</v>
      </c>
      <c r="C12393" s="21">
        <v>86.52</v>
      </c>
      <c r="D12393" s="3" t="str">
        <f t="shared" si="193"/>
        <v/>
      </c>
      <c r="E12393" s="20" t="s">
        <v>391</v>
      </c>
    </row>
    <row r="12394" spans="1:5" outlineLevel="2" x14ac:dyDescent="0.25">
      <c r="A12394" s="22">
        <v>45532</v>
      </c>
      <c r="B12394" s="20" t="s">
        <v>152</v>
      </c>
      <c r="C12394" s="21">
        <v>73.48</v>
      </c>
      <c r="D12394" s="3" t="str">
        <f t="shared" si="193"/>
        <v/>
      </c>
      <c r="E12394" s="20" t="s">
        <v>391</v>
      </c>
    </row>
    <row r="12395" spans="1:5" outlineLevel="2" x14ac:dyDescent="0.25">
      <c r="A12395" s="22">
        <v>45532</v>
      </c>
      <c r="B12395" s="20" t="s">
        <v>152</v>
      </c>
      <c r="C12395" s="21">
        <v>86.52</v>
      </c>
      <c r="D12395" s="3" t="str">
        <f t="shared" si="193"/>
        <v/>
      </c>
      <c r="E12395" s="20" t="s">
        <v>391</v>
      </c>
    </row>
    <row r="12396" spans="1:5" outlineLevel="2" x14ac:dyDescent="0.25">
      <c r="A12396" s="22">
        <v>45532</v>
      </c>
      <c r="B12396" s="20" t="s">
        <v>152</v>
      </c>
      <c r="C12396" s="21">
        <v>73.48</v>
      </c>
      <c r="D12396" s="3" t="str">
        <f t="shared" si="193"/>
        <v/>
      </c>
      <c r="E12396" s="20" t="s">
        <v>391</v>
      </c>
    </row>
    <row r="12397" spans="1:5" outlineLevel="2" x14ac:dyDescent="0.25">
      <c r="A12397" s="22">
        <v>45532</v>
      </c>
      <c r="B12397" s="20" t="s">
        <v>152</v>
      </c>
      <c r="C12397" s="21">
        <v>86.52</v>
      </c>
      <c r="D12397" s="3" t="str">
        <f t="shared" si="193"/>
        <v/>
      </c>
      <c r="E12397" s="20" t="s">
        <v>391</v>
      </c>
    </row>
    <row r="12398" spans="1:5" outlineLevel="2" x14ac:dyDescent="0.25">
      <c r="A12398" s="22">
        <v>45532</v>
      </c>
      <c r="B12398" s="20" t="s">
        <v>152</v>
      </c>
      <c r="C12398" s="21">
        <v>73.48</v>
      </c>
      <c r="D12398" s="3" t="str">
        <f t="shared" si="193"/>
        <v/>
      </c>
      <c r="E12398" s="20" t="s">
        <v>391</v>
      </c>
    </row>
    <row r="12399" spans="1:5" outlineLevel="1" x14ac:dyDescent="0.25">
      <c r="A12399" s="28">
        <f>A12398</f>
        <v>45532</v>
      </c>
      <c r="B12399" s="29" t="str">
        <f>B12398</f>
        <v>LISLE VIOLIN SHOP</v>
      </c>
      <c r="C12399" s="30">
        <f>SUBTOTAL(9,C12348:C12398)</f>
        <v>57475</v>
      </c>
      <c r="D12399" s="31" t="str">
        <f t="shared" si="193"/>
        <v>TOTAL</v>
      </c>
      <c r="E12399" s="20"/>
    </row>
    <row r="12400" spans="1:5" outlineLevel="2" x14ac:dyDescent="0.25">
      <c r="A12400" s="22">
        <v>45532</v>
      </c>
      <c r="B12400" s="20" t="s">
        <v>273</v>
      </c>
      <c r="C12400" s="21">
        <v>1543.55</v>
      </c>
      <c r="D12400" s="3" t="str">
        <f t="shared" si="193"/>
        <v/>
      </c>
      <c r="E12400" s="20" t="s">
        <v>391</v>
      </c>
    </row>
    <row r="12401" spans="1:5" outlineLevel="1" x14ac:dyDescent="0.25">
      <c r="A12401" s="28">
        <f>A12400</f>
        <v>45532</v>
      </c>
      <c r="B12401" s="29" t="str">
        <f>B12400</f>
        <v>LONE STAR BOILERS LLC</v>
      </c>
      <c r="C12401" s="30">
        <f>SUBTOTAL(9,C12400:C12400)</f>
        <v>1543.55</v>
      </c>
      <c r="D12401" s="31" t="str">
        <f t="shared" si="193"/>
        <v>TOTAL</v>
      </c>
      <c r="E12401" s="20"/>
    </row>
    <row r="12402" spans="1:5" outlineLevel="2" x14ac:dyDescent="0.25">
      <c r="A12402" s="22">
        <v>45532</v>
      </c>
      <c r="B12402" s="20" t="s">
        <v>1652</v>
      </c>
      <c r="C12402" s="21">
        <v>3125</v>
      </c>
      <c r="D12402" s="3" t="str">
        <f t="shared" si="193"/>
        <v/>
      </c>
      <c r="E12402" s="20" t="s">
        <v>406</v>
      </c>
    </row>
    <row r="12403" spans="1:5" outlineLevel="1" x14ac:dyDescent="0.25">
      <c r="A12403" s="28">
        <f>A12402</f>
        <v>45532</v>
      </c>
      <c r="B12403" s="29" t="str">
        <f>B12402</f>
        <v>LONE STAR LEARNING SALES &amp; MARKETING INC</v>
      </c>
      <c r="C12403" s="30">
        <f>SUBTOTAL(9,C12402:C12402)</f>
        <v>3125</v>
      </c>
      <c r="D12403" s="31" t="str">
        <f t="shared" si="193"/>
        <v>TOTAL</v>
      </c>
      <c r="E12403" s="20"/>
    </row>
    <row r="12404" spans="1:5" outlineLevel="2" x14ac:dyDescent="0.25">
      <c r="A12404" s="22">
        <v>45532</v>
      </c>
      <c r="B12404" s="20" t="s">
        <v>802</v>
      </c>
      <c r="C12404" s="21">
        <v>1000</v>
      </c>
      <c r="D12404" s="3" t="str">
        <f t="shared" si="193"/>
        <v/>
      </c>
      <c r="E12404" s="20" t="s">
        <v>431</v>
      </c>
    </row>
    <row r="12405" spans="1:5" outlineLevel="1" x14ac:dyDescent="0.25">
      <c r="A12405" s="28">
        <f>A12404</f>
        <v>45532</v>
      </c>
      <c r="B12405" s="29" t="str">
        <f>B12404</f>
        <v>PHILLIP LOSASSO</v>
      </c>
      <c r="C12405" s="30">
        <f>SUBTOTAL(9,C12404:C12404)</f>
        <v>1000</v>
      </c>
      <c r="D12405" s="31" t="str">
        <f t="shared" si="193"/>
        <v>TOTAL</v>
      </c>
      <c r="E12405" s="20"/>
    </row>
    <row r="12406" spans="1:5" outlineLevel="2" x14ac:dyDescent="0.25">
      <c r="A12406" s="22">
        <v>45532</v>
      </c>
      <c r="B12406" s="20" t="s">
        <v>153</v>
      </c>
      <c r="C12406" s="21">
        <v>45.52</v>
      </c>
      <c r="D12406" s="3" t="str">
        <f t="shared" si="193"/>
        <v/>
      </c>
      <c r="E12406" s="20" t="s">
        <v>381</v>
      </c>
    </row>
    <row r="12407" spans="1:5" outlineLevel="2" x14ac:dyDescent="0.25">
      <c r="A12407" s="22">
        <v>45532</v>
      </c>
      <c r="B12407" s="20" t="s">
        <v>153</v>
      </c>
      <c r="C12407" s="21">
        <v>54.13</v>
      </c>
      <c r="D12407" s="3" t="str">
        <f t="shared" si="193"/>
        <v/>
      </c>
      <c r="E12407" s="20" t="s">
        <v>381</v>
      </c>
    </row>
    <row r="12408" spans="1:5" outlineLevel="2" x14ac:dyDescent="0.25">
      <c r="A12408" s="22">
        <v>45532</v>
      </c>
      <c r="B12408" s="20" t="s">
        <v>153</v>
      </c>
      <c r="C12408" s="21">
        <v>470.89</v>
      </c>
      <c r="D12408" s="3" t="str">
        <f t="shared" si="193"/>
        <v/>
      </c>
      <c r="E12408" s="20" t="s">
        <v>381</v>
      </c>
    </row>
    <row r="12409" spans="1:5" outlineLevel="2" x14ac:dyDescent="0.25">
      <c r="A12409" s="22">
        <v>45532</v>
      </c>
      <c r="B12409" s="20" t="s">
        <v>153</v>
      </c>
      <c r="C12409" s="21">
        <v>56.9</v>
      </c>
      <c r="D12409" s="3" t="str">
        <f t="shared" si="193"/>
        <v/>
      </c>
      <c r="E12409" s="20" t="s">
        <v>385</v>
      </c>
    </row>
    <row r="12410" spans="1:5" outlineLevel="2" x14ac:dyDescent="0.25">
      <c r="A12410" s="22">
        <v>45532</v>
      </c>
      <c r="B12410" s="20" t="s">
        <v>153</v>
      </c>
      <c r="C12410" s="21">
        <v>245.24</v>
      </c>
      <c r="D12410" s="3" t="str">
        <f t="shared" si="193"/>
        <v/>
      </c>
      <c r="E12410" s="20" t="s">
        <v>385</v>
      </c>
    </row>
    <row r="12411" spans="1:5" outlineLevel="2" x14ac:dyDescent="0.25">
      <c r="A12411" s="22">
        <v>45532</v>
      </c>
      <c r="B12411" s="20" t="s">
        <v>153</v>
      </c>
      <c r="C12411" s="21">
        <v>41.06</v>
      </c>
      <c r="D12411" s="3" t="str">
        <f t="shared" si="193"/>
        <v/>
      </c>
      <c r="E12411" s="20" t="s">
        <v>385</v>
      </c>
    </row>
    <row r="12412" spans="1:5" outlineLevel="2" x14ac:dyDescent="0.25">
      <c r="A12412" s="22">
        <v>45532</v>
      </c>
      <c r="B12412" s="20" t="s">
        <v>153</v>
      </c>
      <c r="C12412" s="21">
        <v>20.29</v>
      </c>
      <c r="D12412" s="3" t="str">
        <f t="shared" si="193"/>
        <v/>
      </c>
      <c r="E12412" s="20" t="s">
        <v>385</v>
      </c>
    </row>
    <row r="12413" spans="1:5" outlineLevel="2" x14ac:dyDescent="0.25">
      <c r="A12413" s="22">
        <v>45532</v>
      </c>
      <c r="B12413" s="20" t="s">
        <v>153</v>
      </c>
      <c r="C12413" s="21">
        <v>-150.72999999999999</v>
      </c>
      <c r="D12413" s="3" t="str">
        <f t="shared" si="193"/>
        <v/>
      </c>
      <c r="E12413" s="20" t="s">
        <v>381</v>
      </c>
    </row>
    <row r="12414" spans="1:5" outlineLevel="2" x14ac:dyDescent="0.25">
      <c r="A12414" s="22">
        <v>45532</v>
      </c>
      <c r="B12414" s="20" t="s">
        <v>153</v>
      </c>
      <c r="C12414" s="21">
        <v>990.13</v>
      </c>
      <c r="D12414" s="3" t="str">
        <f t="shared" si="193"/>
        <v/>
      </c>
      <c r="E12414" s="20" t="s">
        <v>381</v>
      </c>
    </row>
    <row r="12415" spans="1:5" outlineLevel="2" x14ac:dyDescent="0.25">
      <c r="A12415" s="22">
        <v>45532</v>
      </c>
      <c r="B12415" s="20" t="s">
        <v>153</v>
      </c>
      <c r="C12415" s="21">
        <v>1097.6400000000001</v>
      </c>
      <c r="D12415" s="3" t="str">
        <f t="shared" si="193"/>
        <v/>
      </c>
      <c r="E12415" s="20" t="s">
        <v>381</v>
      </c>
    </row>
    <row r="12416" spans="1:5" outlineLevel="2" x14ac:dyDescent="0.25">
      <c r="A12416" s="22">
        <v>45532</v>
      </c>
      <c r="B12416" s="20" t="s">
        <v>153</v>
      </c>
      <c r="C12416" s="21">
        <v>1053.1500000000001</v>
      </c>
      <c r="D12416" s="3" t="str">
        <f t="shared" si="193"/>
        <v/>
      </c>
      <c r="E12416" s="20" t="s">
        <v>381</v>
      </c>
    </row>
    <row r="12417" spans="1:5" outlineLevel="2" x14ac:dyDescent="0.25">
      <c r="A12417" s="22">
        <v>45532</v>
      </c>
      <c r="B12417" s="20" t="s">
        <v>153</v>
      </c>
      <c r="C12417" s="21">
        <v>1036.5</v>
      </c>
      <c r="D12417" s="3" t="str">
        <f t="shared" si="193"/>
        <v/>
      </c>
      <c r="E12417" s="20" t="s">
        <v>381</v>
      </c>
    </row>
    <row r="12418" spans="1:5" outlineLevel="2" x14ac:dyDescent="0.25">
      <c r="A12418" s="22">
        <v>45532</v>
      </c>
      <c r="B12418" s="20" t="s">
        <v>153</v>
      </c>
      <c r="C12418" s="21">
        <v>768.61</v>
      </c>
      <c r="D12418" s="3" t="str">
        <f t="shared" si="193"/>
        <v/>
      </c>
      <c r="E12418" s="20" t="s">
        <v>381</v>
      </c>
    </row>
    <row r="12419" spans="1:5" outlineLevel="2" x14ac:dyDescent="0.25">
      <c r="A12419" s="22">
        <v>45532</v>
      </c>
      <c r="B12419" s="20" t="s">
        <v>153</v>
      </c>
      <c r="C12419" s="21">
        <v>497.79</v>
      </c>
      <c r="D12419" s="3" t="str">
        <f t="shared" si="193"/>
        <v/>
      </c>
      <c r="E12419" s="20" t="s">
        <v>381</v>
      </c>
    </row>
    <row r="12420" spans="1:5" outlineLevel="2" x14ac:dyDescent="0.25">
      <c r="A12420" s="22">
        <v>45532</v>
      </c>
      <c r="B12420" s="20" t="s">
        <v>153</v>
      </c>
      <c r="C12420" s="21">
        <v>497.33</v>
      </c>
      <c r="D12420" s="3" t="str">
        <f t="shared" si="193"/>
        <v/>
      </c>
      <c r="E12420" s="20" t="s">
        <v>381</v>
      </c>
    </row>
    <row r="12421" spans="1:5" outlineLevel="2" x14ac:dyDescent="0.25">
      <c r="A12421" s="22">
        <v>45532</v>
      </c>
      <c r="B12421" s="20" t="s">
        <v>153</v>
      </c>
      <c r="C12421" s="21">
        <v>489.77</v>
      </c>
      <c r="D12421" s="3" t="str">
        <f t="shared" si="193"/>
        <v/>
      </c>
      <c r="E12421" s="20" t="s">
        <v>381</v>
      </c>
    </row>
    <row r="12422" spans="1:5" outlineLevel="2" x14ac:dyDescent="0.25">
      <c r="A12422" s="22">
        <v>45532</v>
      </c>
      <c r="B12422" s="20" t="s">
        <v>153</v>
      </c>
      <c r="C12422" s="21">
        <v>475.47</v>
      </c>
      <c r="D12422" s="3" t="str">
        <f t="shared" si="193"/>
        <v/>
      </c>
      <c r="E12422" s="20" t="s">
        <v>381</v>
      </c>
    </row>
    <row r="12423" spans="1:5" outlineLevel="2" x14ac:dyDescent="0.25">
      <c r="A12423" s="22">
        <v>45532</v>
      </c>
      <c r="B12423" s="20" t="s">
        <v>153</v>
      </c>
      <c r="C12423" s="21">
        <v>277.75</v>
      </c>
      <c r="D12423" s="3" t="str">
        <f t="shared" si="193"/>
        <v/>
      </c>
      <c r="E12423" s="20" t="s">
        <v>382</v>
      </c>
    </row>
    <row r="12424" spans="1:5" outlineLevel="2" x14ac:dyDescent="0.25">
      <c r="A12424" s="22">
        <v>45532</v>
      </c>
      <c r="B12424" s="20" t="s">
        <v>153</v>
      </c>
      <c r="C12424" s="21">
        <v>232.13</v>
      </c>
      <c r="D12424" s="3" t="str">
        <f t="shared" ref="D12424:D12487" si="194">IF(E12424=0,"TOTAL","")</f>
        <v/>
      </c>
      <c r="E12424" s="20" t="s">
        <v>381</v>
      </c>
    </row>
    <row r="12425" spans="1:5" outlineLevel="2" x14ac:dyDescent="0.25">
      <c r="A12425" s="22">
        <v>45532</v>
      </c>
      <c r="B12425" s="20" t="s">
        <v>153</v>
      </c>
      <c r="C12425" s="21">
        <v>230.34</v>
      </c>
      <c r="D12425" s="3" t="str">
        <f t="shared" si="194"/>
        <v/>
      </c>
      <c r="E12425" s="20" t="s">
        <v>381</v>
      </c>
    </row>
    <row r="12426" spans="1:5" outlineLevel="2" x14ac:dyDescent="0.25">
      <c r="A12426" s="22">
        <v>45532</v>
      </c>
      <c r="B12426" s="20" t="s">
        <v>153</v>
      </c>
      <c r="C12426" s="21">
        <v>304.05</v>
      </c>
      <c r="D12426" s="3" t="str">
        <f t="shared" si="194"/>
        <v/>
      </c>
      <c r="E12426" s="20" t="s">
        <v>386</v>
      </c>
    </row>
    <row r="12427" spans="1:5" outlineLevel="2" x14ac:dyDescent="0.25">
      <c r="A12427" s="22">
        <v>45532</v>
      </c>
      <c r="B12427" s="20" t="s">
        <v>153</v>
      </c>
      <c r="C12427" s="21">
        <v>126.41</v>
      </c>
      <c r="D12427" s="3" t="str">
        <f t="shared" si="194"/>
        <v/>
      </c>
      <c r="E12427" s="20" t="s">
        <v>381</v>
      </c>
    </row>
    <row r="12428" spans="1:5" outlineLevel="2" x14ac:dyDescent="0.25">
      <c r="A12428" s="22">
        <v>45532</v>
      </c>
      <c r="B12428" s="20" t="s">
        <v>153</v>
      </c>
      <c r="C12428" s="21">
        <v>80.67</v>
      </c>
      <c r="D12428" s="3" t="str">
        <f t="shared" si="194"/>
        <v/>
      </c>
      <c r="E12428" s="20" t="s">
        <v>385</v>
      </c>
    </row>
    <row r="12429" spans="1:5" outlineLevel="2" x14ac:dyDescent="0.25">
      <c r="A12429" s="22">
        <v>45532</v>
      </c>
      <c r="B12429" s="20" t="s">
        <v>153</v>
      </c>
      <c r="C12429" s="21">
        <v>7.75</v>
      </c>
      <c r="D12429" s="3" t="str">
        <f t="shared" si="194"/>
        <v/>
      </c>
      <c r="E12429" s="20" t="s">
        <v>385</v>
      </c>
    </row>
    <row r="12430" spans="1:5" outlineLevel="2" x14ac:dyDescent="0.25">
      <c r="A12430" s="22">
        <v>45532</v>
      </c>
      <c r="B12430" s="20" t="s">
        <v>153</v>
      </c>
      <c r="C12430" s="21">
        <v>28.44</v>
      </c>
      <c r="D12430" s="3" t="str">
        <f t="shared" si="194"/>
        <v/>
      </c>
      <c r="E12430" s="20" t="s">
        <v>385</v>
      </c>
    </row>
    <row r="12431" spans="1:5" outlineLevel="1" x14ac:dyDescent="0.25">
      <c r="A12431" s="28">
        <f>A12430</f>
        <v>45532</v>
      </c>
      <c r="B12431" s="29" t="str">
        <f>B12430</f>
        <v>LOWE'S</v>
      </c>
      <c r="C12431" s="30">
        <f>SUBTOTAL(9,C12406:C12430)</f>
        <v>8977.23</v>
      </c>
      <c r="D12431" s="31" t="str">
        <f t="shared" si="194"/>
        <v>TOTAL</v>
      </c>
      <c r="E12431" s="20"/>
    </row>
    <row r="12432" spans="1:5" outlineLevel="2" x14ac:dyDescent="0.25">
      <c r="A12432" s="22">
        <v>45532</v>
      </c>
      <c r="B12432" s="20" t="s">
        <v>1149</v>
      </c>
      <c r="C12432" s="21">
        <v>1500</v>
      </c>
      <c r="D12432" s="3" t="str">
        <f t="shared" si="194"/>
        <v/>
      </c>
      <c r="E12432" s="20" t="s">
        <v>381</v>
      </c>
    </row>
    <row r="12433" spans="1:5" outlineLevel="1" x14ac:dyDescent="0.25">
      <c r="A12433" s="28">
        <f>A12432</f>
        <v>45532</v>
      </c>
      <c r="B12433" s="29" t="str">
        <f>B12432</f>
        <v>LOWMAN EDUCATION LLC</v>
      </c>
      <c r="C12433" s="30">
        <f>SUBTOTAL(9,C12432:C12432)</f>
        <v>1500</v>
      </c>
      <c r="D12433" s="31" t="str">
        <f t="shared" si="194"/>
        <v>TOTAL</v>
      </c>
      <c r="E12433" s="20"/>
    </row>
    <row r="12434" spans="1:5" outlineLevel="2" x14ac:dyDescent="0.25">
      <c r="A12434" s="22">
        <v>45532</v>
      </c>
      <c r="B12434" s="20" t="s">
        <v>1653</v>
      </c>
      <c r="C12434" s="21">
        <v>3300</v>
      </c>
      <c r="D12434" s="3" t="str">
        <f t="shared" si="194"/>
        <v/>
      </c>
      <c r="E12434" s="20" t="s">
        <v>381</v>
      </c>
    </row>
    <row r="12435" spans="1:5" outlineLevel="2" x14ac:dyDescent="0.25">
      <c r="A12435" s="22">
        <v>45532</v>
      </c>
      <c r="B12435" s="20" t="s">
        <v>1653</v>
      </c>
      <c r="C12435" s="21">
        <v>1500</v>
      </c>
      <c r="D12435" s="3" t="str">
        <f t="shared" si="194"/>
        <v/>
      </c>
      <c r="E12435" s="20" t="s">
        <v>381</v>
      </c>
    </row>
    <row r="12436" spans="1:5" outlineLevel="1" x14ac:dyDescent="0.25">
      <c r="A12436" s="28">
        <f>A12435</f>
        <v>45532</v>
      </c>
      <c r="B12436" s="29" t="str">
        <f>B12435</f>
        <v>LUBRICATION SPECIALISTS INC</v>
      </c>
      <c r="C12436" s="30">
        <f>SUBTOTAL(9,C12434:C12435)</f>
        <v>4800</v>
      </c>
      <c r="D12436" s="31" t="str">
        <f t="shared" si="194"/>
        <v>TOTAL</v>
      </c>
      <c r="E12436" s="20"/>
    </row>
    <row r="12437" spans="1:5" outlineLevel="2" x14ac:dyDescent="0.25">
      <c r="A12437" s="22">
        <v>45532</v>
      </c>
      <c r="B12437" s="20" t="s">
        <v>154</v>
      </c>
      <c r="C12437" s="21">
        <v>2397</v>
      </c>
      <c r="D12437" s="3" t="str">
        <f t="shared" si="194"/>
        <v/>
      </c>
      <c r="E12437" s="20" t="s">
        <v>386</v>
      </c>
    </row>
    <row r="12438" spans="1:5" outlineLevel="2" x14ac:dyDescent="0.25">
      <c r="A12438" s="22">
        <v>45532</v>
      </c>
      <c r="B12438" s="20" t="s">
        <v>154</v>
      </c>
      <c r="C12438" s="21">
        <v>4794</v>
      </c>
      <c r="D12438" s="3" t="str">
        <f t="shared" si="194"/>
        <v/>
      </c>
      <c r="E12438" s="20" t="s">
        <v>386</v>
      </c>
    </row>
    <row r="12439" spans="1:5" outlineLevel="2" x14ac:dyDescent="0.25">
      <c r="A12439" s="22">
        <v>45532</v>
      </c>
      <c r="B12439" s="20" t="s">
        <v>154</v>
      </c>
      <c r="C12439" s="21">
        <v>16.850000000000001</v>
      </c>
      <c r="D12439" s="3" t="str">
        <f t="shared" si="194"/>
        <v/>
      </c>
      <c r="E12439" s="20" t="s">
        <v>381</v>
      </c>
    </row>
    <row r="12440" spans="1:5" outlineLevel="2" x14ac:dyDescent="0.25">
      <c r="A12440" s="22">
        <v>45532</v>
      </c>
      <c r="B12440" s="20" t="s">
        <v>154</v>
      </c>
      <c r="C12440" s="21">
        <v>3196</v>
      </c>
      <c r="D12440" s="3" t="str">
        <f t="shared" si="194"/>
        <v/>
      </c>
      <c r="E12440" s="20" t="s">
        <v>386</v>
      </c>
    </row>
    <row r="12441" spans="1:5" outlineLevel="2" x14ac:dyDescent="0.25">
      <c r="A12441" s="22">
        <v>45532</v>
      </c>
      <c r="B12441" s="20" t="s">
        <v>154</v>
      </c>
      <c r="C12441" s="21">
        <v>411.1</v>
      </c>
      <c r="D12441" s="3" t="str">
        <f t="shared" si="194"/>
        <v/>
      </c>
      <c r="E12441" s="20" t="s">
        <v>381</v>
      </c>
    </row>
    <row r="12442" spans="1:5" outlineLevel="1" x14ac:dyDescent="0.25">
      <c r="A12442" s="28">
        <f>A12441</f>
        <v>45532</v>
      </c>
      <c r="B12442" s="29" t="str">
        <f>B12441</f>
        <v>WILLIAM V MACGILL &amp; COMPANY</v>
      </c>
      <c r="C12442" s="30">
        <f>SUBTOTAL(9,C12437:C12441)</f>
        <v>10814.95</v>
      </c>
      <c r="D12442" s="31" t="str">
        <f t="shared" si="194"/>
        <v>TOTAL</v>
      </c>
      <c r="E12442" s="20"/>
    </row>
    <row r="12443" spans="1:5" outlineLevel="2" x14ac:dyDescent="0.25">
      <c r="A12443" s="22">
        <v>45532</v>
      </c>
      <c r="B12443" s="20" t="s">
        <v>155</v>
      </c>
      <c r="C12443" s="21">
        <v>472.8</v>
      </c>
      <c r="D12443" s="3" t="str">
        <f t="shared" si="194"/>
        <v/>
      </c>
      <c r="E12443" s="20" t="s">
        <v>383</v>
      </c>
    </row>
    <row r="12444" spans="1:5" outlineLevel="2" x14ac:dyDescent="0.25">
      <c r="A12444" s="22">
        <v>45532</v>
      </c>
      <c r="B12444" s="20" t="s">
        <v>155</v>
      </c>
      <c r="C12444" s="21">
        <v>674.84</v>
      </c>
      <c r="D12444" s="3" t="str">
        <f t="shared" si="194"/>
        <v/>
      </c>
      <c r="E12444" s="20" t="s">
        <v>383</v>
      </c>
    </row>
    <row r="12445" spans="1:5" outlineLevel="2" x14ac:dyDescent="0.25">
      <c r="A12445" s="22">
        <v>45532</v>
      </c>
      <c r="B12445" s="20" t="s">
        <v>155</v>
      </c>
      <c r="C12445" s="21">
        <v>16.559999999999999</v>
      </c>
      <c r="D12445" s="3" t="str">
        <f t="shared" si="194"/>
        <v/>
      </c>
      <c r="E12445" s="20" t="s">
        <v>383</v>
      </c>
    </row>
    <row r="12446" spans="1:5" outlineLevel="2" x14ac:dyDescent="0.25">
      <c r="A12446" s="22">
        <v>45532</v>
      </c>
      <c r="B12446" s="20" t="s">
        <v>155</v>
      </c>
      <c r="C12446" s="21">
        <v>145.49</v>
      </c>
      <c r="D12446" s="3" t="str">
        <f t="shared" si="194"/>
        <v/>
      </c>
      <c r="E12446" s="20" t="s">
        <v>383</v>
      </c>
    </row>
    <row r="12447" spans="1:5" outlineLevel="2" x14ac:dyDescent="0.25">
      <c r="A12447" s="22">
        <v>45532</v>
      </c>
      <c r="B12447" s="20" t="s">
        <v>155</v>
      </c>
      <c r="C12447" s="21">
        <v>38.28</v>
      </c>
      <c r="D12447" s="3" t="str">
        <f t="shared" si="194"/>
        <v/>
      </c>
      <c r="E12447" s="20" t="s">
        <v>383</v>
      </c>
    </row>
    <row r="12448" spans="1:5" outlineLevel="2" x14ac:dyDescent="0.25">
      <c r="A12448" s="22">
        <v>45532</v>
      </c>
      <c r="B12448" s="20" t="s">
        <v>155</v>
      </c>
      <c r="C12448" s="21">
        <v>638.41999999999996</v>
      </c>
      <c r="D12448" s="3" t="str">
        <f t="shared" si="194"/>
        <v/>
      </c>
      <c r="E12448" s="20" t="s">
        <v>383</v>
      </c>
    </row>
    <row r="12449" spans="1:5" outlineLevel="2" x14ac:dyDescent="0.25">
      <c r="A12449" s="22">
        <v>45532</v>
      </c>
      <c r="B12449" s="20" t="s">
        <v>155</v>
      </c>
      <c r="C12449" s="21">
        <v>1433.48</v>
      </c>
      <c r="D12449" s="3" t="str">
        <f t="shared" si="194"/>
        <v/>
      </c>
      <c r="E12449" s="20" t="s">
        <v>383</v>
      </c>
    </row>
    <row r="12450" spans="1:5" outlineLevel="1" x14ac:dyDescent="0.25">
      <c r="A12450" s="28">
        <f>A12449</f>
        <v>45532</v>
      </c>
      <c r="B12450" s="29" t="str">
        <f>B12449</f>
        <v>MACKIN BOOK COMPANY</v>
      </c>
      <c r="C12450" s="30">
        <f>SUBTOTAL(9,C12443:C12449)</f>
        <v>3419.87</v>
      </c>
      <c r="D12450" s="31" t="str">
        <f t="shared" si="194"/>
        <v>TOTAL</v>
      </c>
      <c r="E12450" s="20"/>
    </row>
    <row r="12451" spans="1:5" outlineLevel="2" x14ac:dyDescent="0.25">
      <c r="A12451" s="22">
        <v>45532</v>
      </c>
      <c r="B12451" s="20" t="s">
        <v>1654</v>
      </c>
      <c r="C12451" s="21">
        <v>3000</v>
      </c>
      <c r="D12451" s="3" t="str">
        <f t="shared" si="194"/>
        <v/>
      </c>
      <c r="E12451" s="20" t="s">
        <v>406</v>
      </c>
    </row>
    <row r="12452" spans="1:5" outlineLevel="1" x14ac:dyDescent="0.25">
      <c r="A12452" s="28">
        <f>A12451</f>
        <v>45532</v>
      </c>
      <c r="B12452" s="29" t="str">
        <f>B12451</f>
        <v>MAKE MATH MOMENTS INC</v>
      </c>
      <c r="C12452" s="30">
        <f>SUBTOTAL(9,C12451:C12451)</f>
        <v>3000</v>
      </c>
      <c r="D12452" s="31" t="str">
        <f t="shared" si="194"/>
        <v>TOTAL</v>
      </c>
      <c r="E12452" s="20"/>
    </row>
    <row r="12453" spans="1:5" outlineLevel="2" x14ac:dyDescent="0.25">
      <c r="A12453" s="22">
        <v>45532</v>
      </c>
      <c r="B12453" s="20" t="s">
        <v>593</v>
      </c>
      <c r="C12453" s="21">
        <v>154.82</v>
      </c>
      <c r="D12453" s="3" t="str">
        <f t="shared" si="194"/>
        <v/>
      </c>
      <c r="E12453" s="20" t="s">
        <v>381</v>
      </c>
    </row>
    <row r="12454" spans="1:5" outlineLevel="1" x14ac:dyDescent="0.25">
      <c r="A12454" s="28">
        <f>A12453</f>
        <v>45532</v>
      </c>
      <c r="B12454" s="29" t="str">
        <f>B12453</f>
        <v>MARDEL INC</v>
      </c>
      <c r="C12454" s="30">
        <f>SUBTOTAL(9,C12453:C12453)</f>
        <v>154.82</v>
      </c>
      <c r="D12454" s="31" t="str">
        <f t="shared" si="194"/>
        <v>TOTAL</v>
      </c>
      <c r="E12454" s="20"/>
    </row>
    <row r="12455" spans="1:5" outlineLevel="2" x14ac:dyDescent="0.25">
      <c r="A12455" s="22">
        <v>45532</v>
      </c>
      <c r="B12455" s="20" t="s">
        <v>1436</v>
      </c>
      <c r="C12455" s="21">
        <v>600</v>
      </c>
      <c r="D12455" s="3" t="str">
        <f t="shared" si="194"/>
        <v/>
      </c>
      <c r="E12455" s="20" t="s">
        <v>399</v>
      </c>
    </row>
    <row r="12456" spans="1:5" outlineLevel="1" x14ac:dyDescent="0.25">
      <c r="A12456" s="28">
        <f>A12455</f>
        <v>45532</v>
      </c>
      <c r="B12456" s="29" t="str">
        <f>B12455</f>
        <v>ISHMAEL MARTE</v>
      </c>
      <c r="C12456" s="30">
        <f>SUBTOTAL(9,C12455:C12455)</f>
        <v>600</v>
      </c>
      <c r="D12456" s="31" t="str">
        <f t="shared" si="194"/>
        <v>TOTAL</v>
      </c>
      <c r="E12456" s="20"/>
    </row>
    <row r="12457" spans="1:5" outlineLevel="2" x14ac:dyDescent="0.25">
      <c r="A12457" s="22">
        <v>45532</v>
      </c>
      <c r="B12457" s="20" t="s">
        <v>374</v>
      </c>
      <c r="C12457" s="21">
        <v>28.3</v>
      </c>
      <c r="D12457" s="3" t="str">
        <f t="shared" si="194"/>
        <v/>
      </c>
      <c r="E12457" s="20" t="s">
        <v>420</v>
      </c>
    </row>
    <row r="12458" spans="1:5" outlineLevel="2" x14ac:dyDescent="0.25">
      <c r="A12458" s="22">
        <v>45532</v>
      </c>
      <c r="B12458" s="20" t="s">
        <v>374</v>
      </c>
      <c r="C12458" s="21">
        <v>110.33</v>
      </c>
      <c r="D12458" s="3" t="str">
        <f t="shared" si="194"/>
        <v/>
      </c>
      <c r="E12458" s="20" t="s">
        <v>420</v>
      </c>
    </row>
    <row r="12459" spans="1:5" outlineLevel="2" x14ac:dyDescent="0.25">
      <c r="A12459" s="22">
        <v>45532</v>
      </c>
      <c r="B12459" s="20" t="s">
        <v>374</v>
      </c>
      <c r="C12459" s="21">
        <v>132.57</v>
      </c>
      <c r="D12459" s="3" t="str">
        <f t="shared" si="194"/>
        <v/>
      </c>
      <c r="E12459" s="20" t="s">
        <v>420</v>
      </c>
    </row>
    <row r="12460" spans="1:5" outlineLevel="2" x14ac:dyDescent="0.25">
      <c r="A12460" s="22">
        <v>45532</v>
      </c>
      <c r="B12460" s="20" t="s">
        <v>374</v>
      </c>
      <c r="C12460" s="21">
        <v>492.83</v>
      </c>
      <c r="D12460" s="3" t="str">
        <f t="shared" si="194"/>
        <v/>
      </c>
      <c r="E12460" s="20" t="s">
        <v>420</v>
      </c>
    </row>
    <row r="12461" spans="1:5" outlineLevel="2" x14ac:dyDescent="0.25">
      <c r="A12461" s="22">
        <v>45532</v>
      </c>
      <c r="B12461" s="20" t="s">
        <v>374</v>
      </c>
      <c r="C12461" s="21">
        <v>2610.5700000000002</v>
      </c>
      <c r="D12461" s="3" t="str">
        <f t="shared" si="194"/>
        <v/>
      </c>
      <c r="E12461" s="20" t="s">
        <v>420</v>
      </c>
    </row>
    <row r="12462" spans="1:5" outlineLevel="2" x14ac:dyDescent="0.25">
      <c r="A12462" s="22">
        <v>45532</v>
      </c>
      <c r="B12462" s="20" t="s">
        <v>374</v>
      </c>
      <c r="C12462" s="21">
        <v>9253.5499999999993</v>
      </c>
      <c r="D12462" s="3" t="str">
        <f t="shared" si="194"/>
        <v/>
      </c>
      <c r="E12462" s="20" t="s">
        <v>420</v>
      </c>
    </row>
    <row r="12463" spans="1:5" outlineLevel="2" x14ac:dyDescent="0.25">
      <c r="A12463" s="22">
        <v>45532</v>
      </c>
      <c r="B12463" s="20" t="s">
        <v>374</v>
      </c>
      <c r="C12463" s="21">
        <v>416.12</v>
      </c>
      <c r="D12463" s="3" t="str">
        <f t="shared" si="194"/>
        <v/>
      </c>
      <c r="E12463" s="20" t="s">
        <v>420</v>
      </c>
    </row>
    <row r="12464" spans="1:5" outlineLevel="1" x14ac:dyDescent="0.25">
      <c r="A12464" s="28">
        <f>A12463</f>
        <v>45532</v>
      </c>
      <c r="B12464" s="29" t="str">
        <f>B12463</f>
        <v>MASON CREEK U D</v>
      </c>
      <c r="C12464" s="30">
        <f>SUBTOTAL(9,C12457:C12463)</f>
        <v>13044.27</v>
      </c>
      <c r="D12464" s="31" t="str">
        <f t="shared" si="194"/>
        <v>TOTAL</v>
      </c>
      <c r="E12464" s="20"/>
    </row>
    <row r="12465" spans="1:5" outlineLevel="2" x14ac:dyDescent="0.25">
      <c r="A12465" s="22">
        <v>45532</v>
      </c>
      <c r="B12465" s="20" t="s">
        <v>1438</v>
      </c>
      <c r="C12465" s="21">
        <v>120</v>
      </c>
      <c r="D12465" s="3" t="str">
        <f t="shared" si="194"/>
        <v/>
      </c>
      <c r="E12465" s="20" t="s">
        <v>399</v>
      </c>
    </row>
    <row r="12466" spans="1:5" outlineLevel="1" x14ac:dyDescent="0.25">
      <c r="A12466" s="28">
        <f>A12465</f>
        <v>45532</v>
      </c>
      <c r="B12466" s="29" t="str">
        <f>B12465</f>
        <v>KELLY MCFARLAND</v>
      </c>
      <c r="C12466" s="30">
        <f>SUBTOTAL(9,C12465:C12465)</f>
        <v>120</v>
      </c>
      <c r="D12466" s="31" t="str">
        <f t="shared" si="194"/>
        <v>TOTAL</v>
      </c>
      <c r="E12466" s="20"/>
    </row>
    <row r="12467" spans="1:5" outlineLevel="2" x14ac:dyDescent="0.25">
      <c r="A12467" s="22">
        <v>45532</v>
      </c>
      <c r="B12467" s="20" t="s">
        <v>594</v>
      </c>
      <c r="C12467" s="21">
        <v>6659</v>
      </c>
      <c r="D12467" s="3" t="str">
        <f t="shared" si="194"/>
        <v/>
      </c>
      <c r="E12467" s="20" t="s">
        <v>415</v>
      </c>
    </row>
    <row r="12468" spans="1:5" outlineLevel="2" x14ac:dyDescent="0.25">
      <c r="A12468" s="22">
        <v>45532</v>
      </c>
      <c r="B12468" s="20" t="s">
        <v>594</v>
      </c>
      <c r="C12468" s="21">
        <v>5688</v>
      </c>
      <c r="D12468" s="3" t="str">
        <f t="shared" si="194"/>
        <v/>
      </c>
      <c r="E12468" s="20" t="s">
        <v>391</v>
      </c>
    </row>
    <row r="12469" spans="1:5" outlineLevel="2" x14ac:dyDescent="0.25">
      <c r="A12469" s="22">
        <v>45532</v>
      </c>
      <c r="B12469" s="20" t="s">
        <v>594</v>
      </c>
      <c r="C12469" s="21">
        <v>9500</v>
      </c>
      <c r="D12469" s="3" t="str">
        <f t="shared" si="194"/>
        <v/>
      </c>
      <c r="E12469" s="20" t="s">
        <v>391</v>
      </c>
    </row>
    <row r="12470" spans="1:5" outlineLevel="1" x14ac:dyDescent="0.25">
      <c r="A12470" s="28">
        <f>A12469</f>
        <v>45532</v>
      </c>
      <c r="B12470" s="29" t="str">
        <f>B12469</f>
        <v>MCKENNA CONTRACTING INC</v>
      </c>
      <c r="C12470" s="30">
        <f>SUBTOTAL(9,C12467:C12469)</f>
        <v>21847</v>
      </c>
      <c r="D12470" s="31" t="str">
        <f t="shared" si="194"/>
        <v>TOTAL</v>
      </c>
      <c r="E12470" s="20"/>
    </row>
    <row r="12471" spans="1:5" outlineLevel="2" x14ac:dyDescent="0.25">
      <c r="A12471" s="22">
        <v>45532</v>
      </c>
      <c r="B12471" s="20" t="s">
        <v>1439</v>
      </c>
      <c r="C12471" s="21">
        <v>75</v>
      </c>
      <c r="D12471" s="3" t="str">
        <f t="shared" si="194"/>
        <v/>
      </c>
      <c r="E12471" s="20" t="s">
        <v>381</v>
      </c>
    </row>
    <row r="12472" spans="1:5" outlineLevel="1" x14ac:dyDescent="0.25">
      <c r="A12472" s="28">
        <f>A12471</f>
        <v>45532</v>
      </c>
      <c r="B12472" s="29" t="str">
        <f>B12471</f>
        <v>MCKESSON MEDICAL-SURGICAL GOVERNMENT SOLUTIONS INC</v>
      </c>
      <c r="C12472" s="30">
        <f>SUBTOTAL(9,C12471:C12471)</f>
        <v>75</v>
      </c>
      <c r="D12472" s="31" t="str">
        <f t="shared" si="194"/>
        <v>TOTAL</v>
      </c>
      <c r="E12472" s="20"/>
    </row>
    <row r="12473" spans="1:5" outlineLevel="2" x14ac:dyDescent="0.25">
      <c r="A12473" s="22">
        <v>45532</v>
      </c>
      <c r="B12473" s="20" t="s">
        <v>1440</v>
      </c>
      <c r="C12473" s="21">
        <v>125</v>
      </c>
      <c r="D12473" s="3" t="str">
        <f t="shared" si="194"/>
        <v/>
      </c>
      <c r="E12473" s="20" t="s">
        <v>399</v>
      </c>
    </row>
    <row r="12474" spans="1:5" outlineLevel="1" x14ac:dyDescent="0.25">
      <c r="A12474" s="28">
        <f>A12473</f>
        <v>45532</v>
      </c>
      <c r="B12474" s="29" t="str">
        <f>B12473</f>
        <v>DOUGLAS MCROREY</v>
      </c>
      <c r="C12474" s="30">
        <f>SUBTOTAL(9,C12473:C12473)</f>
        <v>125</v>
      </c>
      <c r="D12474" s="31" t="str">
        <f t="shared" si="194"/>
        <v>TOTAL</v>
      </c>
      <c r="E12474" s="20"/>
    </row>
    <row r="12475" spans="1:5" outlineLevel="2" x14ac:dyDescent="0.25">
      <c r="A12475" s="22">
        <v>45532</v>
      </c>
      <c r="B12475" s="20" t="s">
        <v>559</v>
      </c>
      <c r="C12475" s="21">
        <v>1870</v>
      </c>
      <c r="D12475" s="3" t="str">
        <f t="shared" si="194"/>
        <v/>
      </c>
      <c r="E12475" s="20" t="s">
        <v>399</v>
      </c>
    </row>
    <row r="12476" spans="1:5" outlineLevel="1" x14ac:dyDescent="0.25">
      <c r="A12476" s="28">
        <f>A12475</f>
        <v>45532</v>
      </c>
      <c r="B12476" s="29" t="str">
        <f>B12475</f>
        <v>MEDPERM PLACEMENT INC</v>
      </c>
      <c r="C12476" s="30">
        <f>SUBTOTAL(9,C12475:C12475)</f>
        <v>1870</v>
      </c>
      <c r="D12476" s="31" t="str">
        <f t="shared" si="194"/>
        <v>TOTAL</v>
      </c>
      <c r="E12476" s="20"/>
    </row>
    <row r="12477" spans="1:5" outlineLevel="2" x14ac:dyDescent="0.25">
      <c r="A12477" s="22">
        <v>45532</v>
      </c>
      <c r="B12477" s="20" t="s">
        <v>277</v>
      </c>
      <c r="C12477" s="21">
        <v>469.12</v>
      </c>
      <c r="D12477" s="3" t="str">
        <f t="shared" si="194"/>
        <v/>
      </c>
      <c r="E12477" s="20" t="s">
        <v>381</v>
      </c>
    </row>
    <row r="12478" spans="1:5" outlineLevel="2" x14ac:dyDescent="0.25">
      <c r="A12478" s="22">
        <v>45532</v>
      </c>
      <c r="B12478" s="20" t="s">
        <v>277</v>
      </c>
      <c r="C12478" s="21">
        <v>4000</v>
      </c>
      <c r="D12478" s="3" t="str">
        <f t="shared" si="194"/>
        <v/>
      </c>
      <c r="E12478" s="20" t="s">
        <v>386</v>
      </c>
    </row>
    <row r="12479" spans="1:5" outlineLevel="1" x14ac:dyDescent="0.25">
      <c r="A12479" s="28">
        <f>A12478</f>
        <v>45532</v>
      </c>
      <c r="B12479" s="29" t="str">
        <f>B12478</f>
        <v>MIDWEST TECHNOLOGY PRODUCTS</v>
      </c>
      <c r="C12479" s="30">
        <f>SUBTOTAL(9,C12477:C12478)</f>
        <v>4469.12</v>
      </c>
      <c r="D12479" s="31" t="str">
        <f t="shared" si="194"/>
        <v>TOTAL</v>
      </c>
      <c r="E12479" s="20"/>
    </row>
    <row r="12480" spans="1:5" outlineLevel="2" x14ac:dyDescent="0.25">
      <c r="A12480" s="22">
        <v>45532</v>
      </c>
      <c r="B12480" s="20" t="s">
        <v>1443</v>
      </c>
      <c r="C12480" s="21">
        <v>1860</v>
      </c>
      <c r="D12480" s="3" t="str">
        <f t="shared" si="194"/>
        <v/>
      </c>
      <c r="E12480" s="20" t="s">
        <v>399</v>
      </c>
    </row>
    <row r="12481" spans="1:5" outlineLevel="1" x14ac:dyDescent="0.25">
      <c r="A12481" s="28">
        <f>A12480</f>
        <v>45532</v>
      </c>
      <c r="B12481" s="29" t="str">
        <f>B12480</f>
        <v>ALEXIS MILLER</v>
      </c>
      <c r="C12481" s="30">
        <f>SUBTOTAL(9,C12480:C12480)</f>
        <v>1860</v>
      </c>
      <c r="D12481" s="31" t="str">
        <f t="shared" si="194"/>
        <v>TOTAL</v>
      </c>
      <c r="E12481" s="20"/>
    </row>
    <row r="12482" spans="1:5" outlineLevel="2" x14ac:dyDescent="0.25">
      <c r="A12482" s="22">
        <v>45532</v>
      </c>
      <c r="B12482" s="20" t="s">
        <v>1444</v>
      </c>
      <c r="C12482" s="21">
        <v>75</v>
      </c>
      <c r="D12482" s="3" t="str">
        <f t="shared" si="194"/>
        <v/>
      </c>
      <c r="E12482" s="20" t="s">
        <v>399</v>
      </c>
    </row>
    <row r="12483" spans="1:5" outlineLevel="2" x14ac:dyDescent="0.25">
      <c r="A12483" s="22">
        <v>45532</v>
      </c>
      <c r="B12483" s="20" t="s">
        <v>1444</v>
      </c>
      <c r="C12483" s="21">
        <v>200</v>
      </c>
      <c r="D12483" s="3" t="str">
        <f t="shared" si="194"/>
        <v/>
      </c>
      <c r="E12483" s="20" t="s">
        <v>399</v>
      </c>
    </row>
    <row r="12484" spans="1:5" outlineLevel="2" x14ac:dyDescent="0.25">
      <c r="A12484" s="22">
        <v>45532</v>
      </c>
      <c r="B12484" s="20" t="s">
        <v>1444</v>
      </c>
      <c r="C12484" s="21">
        <v>140</v>
      </c>
      <c r="D12484" s="3" t="str">
        <f t="shared" si="194"/>
        <v/>
      </c>
      <c r="E12484" s="20" t="s">
        <v>399</v>
      </c>
    </row>
    <row r="12485" spans="1:5" outlineLevel="1" x14ac:dyDescent="0.25">
      <c r="A12485" s="28">
        <f>A12484</f>
        <v>45532</v>
      </c>
      <c r="B12485" s="29" t="str">
        <f>B12484</f>
        <v>KATHY MILLS</v>
      </c>
      <c r="C12485" s="30">
        <f>SUBTOTAL(9,C12482:C12484)</f>
        <v>415</v>
      </c>
      <c r="D12485" s="31" t="str">
        <f t="shared" si="194"/>
        <v>TOTAL</v>
      </c>
      <c r="E12485" s="20"/>
    </row>
    <row r="12486" spans="1:5" outlineLevel="2" x14ac:dyDescent="0.25">
      <c r="A12486" s="22">
        <v>45532</v>
      </c>
      <c r="B12486" s="20" t="s">
        <v>1655</v>
      </c>
      <c r="C12486" s="21">
        <v>806760</v>
      </c>
      <c r="D12486" s="3" t="str">
        <f t="shared" si="194"/>
        <v/>
      </c>
      <c r="E12486" s="20" t="s">
        <v>401</v>
      </c>
    </row>
    <row r="12487" spans="1:5" outlineLevel="1" x14ac:dyDescent="0.25">
      <c r="A12487" s="28">
        <f>A12486</f>
        <v>45532</v>
      </c>
      <c r="B12487" s="29" t="str">
        <f>B12486</f>
        <v>MISSION RESTAURANT SUPPLY</v>
      </c>
      <c r="C12487" s="30">
        <f>SUBTOTAL(9,C12486:C12486)</f>
        <v>806760</v>
      </c>
      <c r="D12487" s="31" t="str">
        <f t="shared" si="194"/>
        <v>TOTAL</v>
      </c>
      <c r="E12487" s="20"/>
    </row>
    <row r="12488" spans="1:5" outlineLevel="2" x14ac:dyDescent="0.25">
      <c r="A12488" s="22">
        <v>45532</v>
      </c>
      <c r="B12488" s="20" t="s">
        <v>865</v>
      </c>
      <c r="C12488" s="21">
        <v>960</v>
      </c>
      <c r="D12488" s="3" t="str">
        <f t="shared" ref="D12488:D12551" si="195">IF(E12488=0,"TOTAL","")</f>
        <v/>
      </c>
      <c r="E12488" s="20" t="s">
        <v>381</v>
      </c>
    </row>
    <row r="12489" spans="1:5" outlineLevel="1" x14ac:dyDescent="0.25">
      <c r="A12489" s="28">
        <f>A12488</f>
        <v>45532</v>
      </c>
      <c r="B12489" s="29" t="str">
        <f>B12488</f>
        <v>MONSTER TECHNOLOGY LLC</v>
      </c>
      <c r="C12489" s="30">
        <f>SUBTOTAL(9,C12488:C12488)</f>
        <v>960</v>
      </c>
      <c r="D12489" s="31" t="str">
        <f t="shared" si="195"/>
        <v>TOTAL</v>
      </c>
      <c r="E12489" s="20"/>
    </row>
    <row r="12490" spans="1:5" outlineLevel="2" x14ac:dyDescent="0.25">
      <c r="A12490" s="22">
        <v>45532</v>
      </c>
      <c r="B12490" s="20" t="s">
        <v>157</v>
      </c>
      <c r="C12490" s="21">
        <v>530.33000000000004</v>
      </c>
      <c r="D12490" s="3" t="str">
        <f t="shared" si="195"/>
        <v/>
      </c>
      <c r="E12490" s="20" t="s">
        <v>399</v>
      </c>
    </row>
    <row r="12491" spans="1:5" outlineLevel="1" x14ac:dyDescent="0.25">
      <c r="A12491" s="28">
        <f>A12490</f>
        <v>45532</v>
      </c>
      <c r="B12491" s="29" t="str">
        <f>B12490</f>
        <v>MSB CONSULTING GROUP LLC</v>
      </c>
      <c r="C12491" s="30">
        <f>SUBTOTAL(9,C12490:C12490)</f>
        <v>530.33000000000004</v>
      </c>
      <c r="D12491" s="31" t="str">
        <f t="shared" si="195"/>
        <v>TOTAL</v>
      </c>
      <c r="E12491" s="20"/>
    </row>
    <row r="12492" spans="1:5" outlineLevel="2" x14ac:dyDescent="0.25">
      <c r="A12492" s="22">
        <v>45532</v>
      </c>
      <c r="B12492" s="20" t="s">
        <v>278</v>
      </c>
      <c r="C12492" s="21">
        <v>1350.94</v>
      </c>
      <c r="D12492" s="3" t="str">
        <f t="shared" si="195"/>
        <v/>
      </c>
      <c r="E12492" s="20" t="s">
        <v>411</v>
      </c>
    </row>
    <row r="12493" spans="1:5" outlineLevel="2" x14ac:dyDescent="0.25">
      <c r="A12493" s="22">
        <v>45532</v>
      </c>
      <c r="B12493" s="20" t="s">
        <v>278</v>
      </c>
      <c r="C12493" s="21">
        <v>486.69</v>
      </c>
      <c r="D12493" s="3" t="str">
        <f t="shared" si="195"/>
        <v/>
      </c>
      <c r="E12493" s="20" t="s">
        <v>411</v>
      </c>
    </row>
    <row r="12494" spans="1:5" outlineLevel="2" x14ac:dyDescent="0.25">
      <c r="A12494" s="22">
        <v>45532</v>
      </c>
      <c r="B12494" s="20" t="s">
        <v>278</v>
      </c>
      <c r="C12494" s="21">
        <v>486.69</v>
      </c>
      <c r="D12494" s="3" t="str">
        <f t="shared" si="195"/>
        <v/>
      </c>
      <c r="E12494" s="20" t="s">
        <v>411</v>
      </c>
    </row>
    <row r="12495" spans="1:5" outlineLevel="1" x14ac:dyDescent="0.25">
      <c r="A12495" s="28">
        <f>A12494</f>
        <v>45532</v>
      </c>
      <c r="B12495" s="29" t="str">
        <f>B12494</f>
        <v>MSC INDUSTRIAL SUPPLY CO</v>
      </c>
      <c r="C12495" s="30">
        <f>SUBTOTAL(9,C12492:C12494)</f>
        <v>2324.3200000000002</v>
      </c>
      <c r="D12495" s="31" t="str">
        <f t="shared" si="195"/>
        <v>TOTAL</v>
      </c>
      <c r="E12495" s="20"/>
    </row>
    <row r="12496" spans="1:5" outlineLevel="2" x14ac:dyDescent="0.25">
      <c r="A12496" s="22">
        <v>45532</v>
      </c>
      <c r="B12496" s="20" t="s">
        <v>158</v>
      </c>
      <c r="C12496" s="21">
        <v>2241.2800000000002</v>
      </c>
      <c r="D12496" s="3" t="str">
        <f t="shared" si="195"/>
        <v/>
      </c>
      <c r="E12496" s="20" t="s">
        <v>386</v>
      </c>
    </row>
    <row r="12497" spans="1:5" outlineLevel="2" x14ac:dyDescent="0.25">
      <c r="A12497" s="22">
        <v>45532</v>
      </c>
      <c r="B12497" s="20" t="s">
        <v>158</v>
      </c>
      <c r="C12497" s="21">
        <v>67.349999999999994</v>
      </c>
      <c r="D12497" s="3" t="str">
        <f t="shared" si="195"/>
        <v/>
      </c>
      <c r="E12497" s="20" t="s">
        <v>381</v>
      </c>
    </row>
    <row r="12498" spans="1:5" outlineLevel="2" x14ac:dyDescent="0.25">
      <c r="A12498" s="22">
        <v>45532</v>
      </c>
      <c r="B12498" s="20" t="s">
        <v>158</v>
      </c>
      <c r="C12498" s="21">
        <v>306.10000000000002</v>
      </c>
      <c r="D12498" s="3" t="str">
        <f t="shared" si="195"/>
        <v/>
      </c>
      <c r="E12498" s="20" t="s">
        <v>381</v>
      </c>
    </row>
    <row r="12499" spans="1:5" outlineLevel="1" x14ac:dyDescent="0.25">
      <c r="A12499" s="28">
        <f>A12498</f>
        <v>45532</v>
      </c>
      <c r="B12499" s="29" t="str">
        <f>B12498</f>
        <v>NASCO EDUCATION LLC</v>
      </c>
      <c r="C12499" s="30">
        <f>SUBTOTAL(9,C12496:C12498)</f>
        <v>2614.73</v>
      </c>
      <c r="D12499" s="31" t="str">
        <f t="shared" si="195"/>
        <v>TOTAL</v>
      </c>
      <c r="E12499" s="20"/>
    </row>
    <row r="12500" spans="1:5" outlineLevel="2" x14ac:dyDescent="0.25">
      <c r="A12500" s="22">
        <v>45532</v>
      </c>
      <c r="B12500" s="20" t="s">
        <v>866</v>
      </c>
      <c r="C12500" s="21">
        <v>1048</v>
      </c>
      <c r="D12500" s="3" t="str">
        <f t="shared" si="195"/>
        <v/>
      </c>
      <c r="E12500" s="20" t="s">
        <v>382</v>
      </c>
    </row>
    <row r="12501" spans="1:5" outlineLevel="1" x14ac:dyDescent="0.25">
      <c r="A12501" s="28">
        <f>A12500</f>
        <v>45532</v>
      </c>
      <c r="B12501" s="29" t="str">
        <f>B12500</f>
        <v>NASSP</v>
      </c>
      <c r="C12501" s="30">
        <f>SUBTOTAL(9,C12500:C12500)</f>
        <v>1048</v>
      </c>
      <c r="D12501" s="31" t="str">
        <f t="shared" si="195"/>
        <v>TOTAL</v>
      </c>
      <c r="E12501" s="20"/>
    </row>
    <row r="12502" spans="1:5" outlineLevel="2" x14ac:dyDescent="0.25">
      <c r="A12502" s="22">
        <v>45532</v>
      </c>
      <c r="B12502" s="20" t="s">
        <v>1656</v>
      </c>
      <c r="C12502" s="21">
        <v>135</v>
      </c>
      <c r="D12502" s="3" t="str">
        <f t="shared" si="195"/>
        <v/>
      </c>
      <c r="E12502" s="20" t="s">
        <v>403</v>
      </c>
    </row>
    <row r="12503" spans="1:5" outlineLevel="1" x14ac:dyDescent="0.25">
      <c r="A12503" s="28">
        <f>A12502</f>
        <v>45532</v>
      </c>
      <c r="B12503" s="29" t="str">
        <f>B12502</f>
        <v>NATIONAL ACADEMIC QUIZ TOURNAMENTS LLC</v>
      </c>
      <c r="C12503" s="30">
        <f>SUBTOTAL(9,C12502:C12502)</f>
        <v>135</v>
      </c>
      <c r="D12503" s="31" t="str">
        <f t="shared" si="195"/>
        <v>TOTAL</v>
      </c>
      <c r="E12503" s="20"/>
    </row>
    <row r="12504" spans="1:5" outlineLevel="2" x14ac:dyDescent="0.25">
      <c r="A12504" s="22">
        <v>45532</v>
      </c>
      <c r="B12504" s="20" t="s">
        <v>1657</v>
      </c>
      <c r="C12504" s="21">
        <v>300</v>
      </c>
      <c r="D12504" s="3" t="str">
        <f t="shared" si="195"/>
        <v/>
      </c>
      <c r="E12504" s="20" t="s">
        <v>399</v>
      </c>
    </row>
    <row r="12505" spans="1:5" outlineLevel="1" x14ac:dyDescent="0.25">
      <c r="A12505" s="28">
        <f>A12504</f>
        <v>45532</v>
      </c>
      <c r="B12505" s="29" t="str">
        <f>B12504</f>
        <v>SARAH NEUENDORFF</v>
      </c>
      <c r="C12505" s="30">
        <f>SUBTOTAL(9,C12504:C12504)</f>
        <v>300</v>
      </c>
      <c r="D12505" s="31" t="str">
        <f t="shared" si="195"/>
        <v>TOTAL</v>
      </c>
      <c r="E12505" s="20"/>
    </row>
    <row r="12506" spans="1:5" outlineLevel="2" x14ac:dyDescent="0.25">
      <c r="A12506" s="22">
        <v>45532</v>
      </c>
      <c r="B12506" s="20" t="s">
        <v>560</v>
      </c>
      <c r="C12506" s="21">
        <v>9364.2000000000007</v>
      </c>
      <c r="D12506" s="3" t="str">
        <f t="shared" si="195"/>
        <v/>
      </c>
      <c r="E12506" s="20" t="s">
        <v>381</v>
      </c>
    </row>
    <row r="12507" spans="1:5" outlineLevel="1" x14ac:dyDescent="0.25">
      <c r="A12507" s="28">
        <f>A12506</f>
        <v>45532</v>
      </c>
      <c r="B12507" s="29" t="str">
        <f>B12506</f>
        <v>NORTH AMERICAN RESCUE LLC</v>
      </c>
      <c r="C12507" s="30">
        <f>SUBTOTAL(9,C12506:C12506)</f>
        <v>9364.2000000000007</v>
      </c>
      <c r="D12507" s="31" t="str">
        <f t="shared" si="195"/>
        <v>TOTAL</v>
      </c>
      <c r="E12507" s="20"/>
    </row>
    <row r="12508" spans="1:5" outlineLevel="2" x14ac:dyDescent="0.25">
      <c r="A12508" s="22">
        <v>45532</v>
      </c>
      <c r="B12508" s="20" t="s">
        <v>1658</v>
      </c>
      <c r="C12508" s="21">
        <v>890.28</v>
      </c>
      <c r="D12508" s="3" t="str">
        <f t="shared" si="195"/>
        <v/>
      </c>
      <c r="E12508" s="20" t="s">
        <v>386</v>
      </c>
    </row>
    <row r="12509" spans="1:5" outlineLevel="1" x14ac:dyDescent="0.25">
      <c r="A12509" s="28">
        <f>A12508</f>
        <v>45532</v>
      </c>
      <c r="B12509" s="29" t="str">
        <f>B12508</f>
        <v>NATIONAL SCIENCE TEACHERS ASSOCIATION</v>
      </c>
      <c r="C12509" s="30">
        <f>SUBTOTAL(9,C12508:C12508)</f>
        <v>890.28</v>
      </c>
      <c r="D12509" s="31" t="str">
        <f t="shared" si="195"/>
        <v>TOTAL</v>
      </c>
      <c r="E12509" s="20"/>
    </row>
    <row r="12510" spans="1:5" outlineLevel="2" x14ac:dyDescent="0.25">
      <c r="A12510" s="22">
        <v>45532</v>
      </c>
      <c r="B12510" s="20" t="s">
        <v>159</v>
      </c>
      <c r="C12510" s="21">
        <v>112.09</v>
      </c>
      <c r="D12510" s="3" t="str">
        <f t="shared" si="195"/>
        <v/>
      </c>
      <c r="E12510" s="20" t="s">
        <v>381</v>
      </c>
    </row>
    <row r="12511" spans="1:5" outlineLevel="2" x14ac:dyDescent="0.25">
      <c r="A12511" s="22">
        <v>45532</v>
      </c>
      <c r="B12511" s="20" t="s">
        <v>159</v>
      </c>
      <c r="C12511" s="21">
        <v>53.29</v>
      </c>
      <c r="D12511" s="3" t="str">
        <f t="shared" si="195"/>
        <v/>
      </c>
      <c r="E12511" s="20" t="s">
        <v>381</v>
      </c>
    </row>
    <row r="12512" spans="1:5" outlineLevel="2" x14ac:dyDescent="0.25">
      <c r="A12512" s="22">
        <v>45532</v>
      </c>
      <c r="B12512" s="20" t="s">
        <v>159</v>
      </c>
      <c r="C12512" s="21">
        <v>32.07</v>
      </c>
      <c r="D12512" s="3" t="str">
        <f t="shared" si="195"/>
        <v/>
      </c>
      <c r="E12512" s="20" t="s">
        <v>381</v>
      </c>
    </row>
    <row r="12513" spans="1:5" outlineLevel="2" x14ac:dyDescent="0.25">
      <c r="A12513" s="22">
        <v>45532</v>
      </c>
      <c r="B12513" s="20" t="s">
        <v>159</v>
      </c>
      <c r="C12513" s="21">
        <v>24.15</v>
      </c>
      <c r="D12513" s="3" t="str">
        <f t="shared" si="195"/>
        <v/>
      </c>
      <c r="E12513" s="20" t="s">
        <v>381</v>
      </c>
    </row>
    <row r="12514" spans="1:5" outlineLevel="2" x14ac:dyDescent="0.25">
      <c r="A12514" s="22">
        <v>45532</v>
      </c>
      <c r="B12514" s="20" t="s">
        <v>159</v>
      </c>
      <c r="C12514" s="21">
        <v>34.47</v>
      </c>
      <c r="D12514" s="3" t="str">
        <f t="shared" si="195"/>
        <v/>
      </c>
      <c r="E12514" s="20" t="s">
        <v>381</v>
      </c>
    </row>
    <row r="12515" spans="1:5" outlineLevel="2" x14ac:dyDescent="0.25">
      <c r="A12515" s="22">
        <v>45532</v>
      </c>
      <c r="B12515" s="20" t="s">
        <v>159</v>
      </c>
      <c r="C12515" s="21">
        <v>29.78</v>
      </c>
      <c r="D12515" s="3" t="str">
        <f t="shared" si="195"/>
        <v/>
      </c>
      <c r="E12515" s="20" t="s">
        <v>381</v>
      </c>
    </row>
    <row r="12516" spans="1:5" outlineLevel="2" x14ac:dyDescent="0.25">
      <c r="A12516" s="22">
        <v>45532</v>
      </c>
      <c r="B12516" s="20" t="s">
        <v>159</v>
      </c>
      <c r="C12516" s="21">
        <v>56.13</v>
      </c>
      <c r="D12516" s="3" t="str">
        <f t="shared" si="195"/>
        <v/>
      </c>
      <c r="E12516" s="20" t="s">
        <v>381</v>
      </c>
    </row>
    <row r="12517" spans="1:5" outlineLevel="2" x14ac:dyDescent="0.25">
      <c r="A12517" s="22">
        <v>45532</v>
      </c>
      <c r="B12517" s="20" t="s">
        <v>159</v>
      </c>
      <c r="C12517" s="21">
        <v>458.17</v>
      </c>
      <c r="D12517" s="3" t="str">
        <f t="shared" si="195"/>
        <v/>
      </c>
      <c r="E12517" s="20" t="s">
        <v>381</v>
      </c>
    </row>
    <row r="12518" spans="1:5" outlineLevel="2" x14ac:dyDescent="0.25">
      <c r="A12518" s="22">
        <v>45532</v>
      </c>
      <c r="B12518" s="20" t="s">
        <v>159</v>
      </c>
      <c r="C12518" s="21">
        <v>31.17</v>
      </c>
      <c r="D12518" s="3" t="str">
        <f t="shared" si="195"/>
        <v/>
      </c>
      <c r="E12518" s="20" t="s">
        <v>381</v>
      </c>
    </row>
    <row r="12519" spans="1:5" outlineLevel="2" x14ac:dyDescent="0.25">
      <c r="A12519" s="22">
        <v>45532</v>
      </c>
      <c r="B12519" s="20" t="s">
        <v>159</v>
      </c>
      <c r="C12519" s="21">
        <v>8.19</v>
      </c>
      <c r="D12519" s="3" t="str">
        <f t="shared" si="195"/>
        <v/>
      </c>
      <c r="E12519" s="20" t="s">
        <v>381</v>
      </c>
    </row>
    <row r="12520" spans="1:5" outlineLevel="2" x14ac:dyDescent="0.25">
      <c r="A12520" s="22">
        <v>45532</v>
      </c>
      <c r="B12520" s="20" t="s">
        <v>159</v>
      </c>
      <c r="C12520" s="21">
        <v>36.090000000000003</v>
      </c>
      <c r="D12520" s="3" t="str">
        <f t="shared" si="195"/>
        <v/>
      </c>
      <c r="E12520" s="20" t="s">
        <v>381</v>
      </c>
    </row>
    <row r="12521" spans="1:5" outlineLevel="2" x14ac:dyDescent="0.25">
      <c r="A12521" s="22">
        <v>45532</v>
      </c>
      <c r="B12521" s="20" t="s">
        <v>159</v>
      </c>
      <c r="C12521" s="21">
        <v>4.7</v>
      </c>
      <c r="D12521" s="3" t="str">
        <f t="shared" si="195"/>
        <v/>
      </c>
      <c r="E12521" s="20" t="s">
        <v>381</v>
      </c>
    </row>
    <row r="12522" spans="1:5" outlineLevel="2" x14ac:dyDescent="0.25">
      <c r="A12522" s="22">
        <v>45532</v>
      </c>
      <c r="B12522" s="20" t="s">
        <v>159</v>
      </c>
      <c r="C12522" s="21">
        <v>14.4</v>
      </c>
      <c r="D12522" s="3" t="str">
        <f t="shared" si="195"/>
        <v/>
      </c>
      <c r="E12522" s="20" t="s">
        <v>381</v>
      </c>
    </row>
    <row r="12523" spans="1:5" outlineLevel="2" x14ac:dyDescent="0.25">
      <c r="A12523" s="22">
        <v>45532</v>
      </c>
      <c r="B12523" s="20" t="s">
        <v>159</v>
      </c>
      <c r="C12523" s="21">
        <v>48</v>
      </c>
      <c r="D12523" s="3" t="str">
        <f t="shared" si="195"/>
        <v/>
      </c>
      <c r="E12523" s="20" t="s">
        <v>381</v>
      </c>
    </row>
    <row r="12524" spans="1:5" outlineLevel="2" x14ac:dyDescent="0.25">
      <c r="A12524" s="22">
        <v>45532</v>
      </c>
      <c r="B12524" s="20" t="s">
        <v>159</v>
      </c>
      <c r="C12524" s="21">
        <v>227.43</v>
      </c>
      <c r="D12524" s="3" t="str">
        <f t="shared" si="195"/>
        <v/>
      </c>
      <c r="E12524" s="20" t="s">
        <v>381</v>
      </c>
    </row>
    <row r="12525" spans="1:5" outlineLevel="2" x14ac:dyDescent="0.25">
      <c r="A12525" s="22">
        <v>45532</v>
      </c>
      <c r="B12525" s="20" t="s">
        <v>159</v>
      </c>
      <c r="C12525" s="21">
        <v>28.52</v>
      </c>
      <c r="D12525" s="3" t="str">
        <f t="shared" si="195"/>
        <v/>
      </c>
      <c r="E12525" s="20" t="s">
        <v>381</v>
      </c>
    </row>
    <row r="12526" spans="1:5" outlineLevel="2" x14ac:dyDescent="0.25">
      <c r="A12526" s="22">
        <v>45532</v>
      </c>
      <c r="B12526" s="20" t="s">
        <v>159</v>
      </c>
      <c r="C12526" s="21">
        <v>11.58</v>
      </c>
      <c r="D12526" s="3" t="str">
        <f t="shared" si="195"/>
        <v/>
      </c>
      <c r="E12526" s="20" t="s">
        <v>381</v>
      </c>
    </row>
    <row r="12527" spans="1:5" outlineLevel="2" x14ac:dyDescent="0.25">
      <c r="A12527" s="22">
        <v>45532</v>
      </c>
      <c r="B12527" s="20" t="s">
        <v>159</v>
      </c>
      <c r="C12527" s="21">
        <v>202.42</v>
      </c>
      <c r="D12527" s="3" t="str">
        <f t="shared" si="195"/>
        <v/>
      </c>
      <c r="E12527" s="20" t="s">
        <v>381</v>
      </c>
    </row>
    <row r="12528" spans="1:5" outlineLevel="2" x14ac:dyDescent="0.25">
      <c r="A12528" s="22">
        <v>45532</v>
      </c>
      <c r="B12528" s="20" t="s">
        <v>159</v>
      </c>
      <c r="C12528" s="21">
        <v>118.09</v>
      </c>
      <c r="D12528" s="3" t="str">
        <f t="shared" si="195"/>
        <v/>
      </c>
      <c r="E12528" s="20" t="s">
        <v>381</v>
      </c>
    </row>
    <row r="12529" spans="1:5" outlineLevel="2" x14ac:dyDescent="0.25">
      <c r="A12529" s="22">
        <v>45532</v>
      </c>
      <c r="B12529" s="20" t="s">
        <v>159</v>
      </c>
      <c r="C12529" s="21">
        <v>55.18</v>
      </c>
      <c r="D12529" s="3" t="str">
        <f t="shared" si="195"/>
        <v/>
      </c>
      <c r="E12529" s="20" t="s">
        <v>381</v>
      </c>
    </row>
    <row r="12530" spans="1:5" outlineLevel="2" x14ac:dyDescent="0.25">
      <c r="A12530" s="22">
        <v>45532</v>
      </c>
      <c r="B12530" s="20" t="s">
        <v>159</v>
      </c>
      <c r="C12530" s="21">
        <v>92.88</v>
      </c>
      <c r="D12530" s="3" t="str">
        <f t="shared" si="195"/>
        <v/>
      </c>
      <c r="E12530" s="20" t="s">
        <v>381</v>
      </c>
    </row>
    <row r="12531" spans="1:5" outlineLevel="2" x14ac:dyDescent="0.25">
      <c r="A12531" s="22">
        <v>45532</v>
      </c>
      <c r="B12531" s="20" t="s">
        <v>159</v>
      </c>
      <c r="C12531" s="21">
        <v>15.07</v>
      </c>
      <c r="D12531" s="3" t="str">
        <f t="shared" si="195"/>
        <v/>
      </c>
      <c r="E12531" s="20" t="s">
        <v>381</v>
      </c>
    </row>
    <row r="12532" spans="1:5" outlineLevel="2" x14ac:dyDescent="0.25">
      <c r="A12532" s="22">
        <v>45532</v>
      </c>
      <c r="B12532" s="20" t="s">
        <v>159</v>
      </c>
      <c r="C12532" s="21">
        <v>224.85</v>
      </c>
      <c r="D12532" s="3" t="str">
        <f t="shared" si="195"/>
        <v/>
      </c>
      <c r="E12532" s="20" t="s">
        <v>386</v>
      </c>
    </row>
    <row r="12533" spans="1:5" outlineLevel="2" x14ac:dyDescent="0.25">
      <c r="A12533" s="22">
        <v>45532</v>
      </c>
      <c r="B12533" s="20" t="s">
        <v>159</v>
      </c>
      <c r="C12533" s="21">
        <v>653.4</v>
      </c>
      <c r="D12533" s="3" t="str">
        <f t="shared" si="195"/>
        <v/>
      </c>
      <c r="E12533" s="20" t="s">
        <v>381</v>
      </c>
    </row>
    <row r="12534" spans="1:5" outlineLevel="2" x14ac:dyDescent="0.25">
      <c r="A12534" s="22">
        <v>45532</v>
      </c>
      <c r="B12534" s="20" t="s">
        <v>159</v>
      </c>
      <c r="C12534" s="21">
        <v>77.39</v>
      </c>
      <c r="D12534" s="3" t="str">
        <f t="shared" si="195"/>
        <v/>
      </c>
      <c r="E12534" s="20" t="s">
        <v>381</v>
      </c>
    </row>
    <row r="12535" spans="1:5" outlineLevel="2" x14ac:dyDescent="0.25">
      <c r="A12535" s="22">
        <v>45532</v>
      </c>
      <c r="B12535" s="20" t="s">
        <v>159</v>
      </c>
      <c r="C12535" s="21">
        <v>68.42</v>
      </c>
      <c r="D12535" s="3" t="str">
        <f t="shared" si="195"/>
        <v/>
      </c>
      <c r="E12535" s="20" t="s">
        <v>381</v>
      </c>
    </row>
    <row r="12536" spans="1:5" outlineLevel="2" x14ac:dyDescent="0.25">
      <c r="A12536" s="22">
        <v>45532</v>
      </c>
      <c r="B12536" s="20" t="s">
        <v>159</v>
      </c>
      <c r="C12536" s="21">
        <v>236.94</v>
      </c>
      <c r="D12536" s="3" t="str">
        <f t="shared" si="195"/>
        <v/>
      </c>
      <c r="E12536" s="20" t="s">
        <v>381</v>
      </c>
    </row>
    <row r="12537" spans="1:5" outlineLevel="2" x14ac:dyDescent="0.25">
      <c r="A12537" s="22">
        <v>45532</v>
      </c>
      <c r="B12537" s="20" t="s">
        <v>159</v>
      </c>
      <c r="C12537" s="21">
        <v>19.8</v>
      </c>
      <c r="D12537" s="3" t="str">
        <f t="shared" si="195"/>
        <v/>
      </c>
      <c r="E12537" s="20" t="s">
        <v>381</v>
      </c>
    </row>
    <row r="12538" spans="1:5" outlineLevel="2" x14ac:dyDescent="0.25">
      <c r="A12538" s="22">
        <v>45532</v>
      </c>
      <c r="B12538" s="20" t="s">
        <v>159</v>
      </c>
      <c r="C12538" s="21">
        <v>9.9600000000000009</v>
      </c>
      <c r="D12538" s="3" t="str">
        <f t="shared" si="195"/>
        <v/>
      </c>
      <c r="E12538" s="20" t="s">
        <v>381</v>
      </c>
    </row>
    <row r="12539" spans="1:5" outlineLevel="2" x14ac:dyDescent="0.25">
      <c r="A12539" s="22">
        <v>45532</v>
      </c>
      <c r="B12539" s="20" t="s">
        <v>159</v>
      </c>
      <c r="C12539" s="21">
        <v>80.900000000000006</v>
      </c>
      <c r="D12539" s="3" t="str">
        <f t="shared" si="195"/>
        <v/>
      </c>
      <c r="E12539" s="20" t="s">
        <v>381</v>
      </c>
    </row>
    <row r="12540" spans="1:5" outlineLevel="2" x14ac:dyDescent="0.25">
      <c r="A12540" s="22">
        <v>45532</v>
      </c>
      <c r="B12540" s="20" t="s">
        <v>159</v>
      </c>
      <c r="C12540" s="21">
        <v>199.72</v>
      </c>
      <c r="D12540" s="3" t="str">
        <f t="shared" si="195"/>
        <v/>
      </c>
      <c r="E12540" s="20" t="s">
        <v>381</v>
      </c>
    </row>
    <row r="12541" spans="1:5" outlineLevel="2" x14ac:dyDescent="0.25">
      <c r="A12541" s="22">
        <v>45532</v>
      </c>
      <c r="B12541" s="20" t="s">
        <v>159</v>
      </c>
      <c r="C12541" s="21">
        <v>266.2</v>
      </c>
      <c r="D12541" s="3" t="str">
        <f t="shared" si="195"/>
        <v/>
      </c>
      <c r="E12541" s="20" t="s">
        <v>381</v>
      </c>
    </row>
    <row r="12542" spans="1:5" outlineLevel="2" x14ac:dyDescent="0.25">
      <c r="A12542" s="22">
        <v>45532</v>
      </c>
      <c r="B12542" s="20" t="s">
        <v>159</v>
      </c>
      <c r="C12542" s="21">
        <v>16.89</v>
      </c>
      <c r="D12542" s="3" t="str">
        <f t="shared" si="195"/>
        <v/>
      </c>
      <c r="E12542" s="20" t="s">
        <v>381</v>
      </c>
    </row>
    <row r="12543" spans="1:5" outlineLevel="2" x14ac:dyDescent="0.25">
      <c r="A12543" s="22">
        <v>45532</v>
      </c>
      <c r="B12543" s="20" t="s">
        <v>159</v>
      </c>
      <c r="C12543" s="21">
        <v>819.8</v>
      </c>
      <c r="D12543" s="3" t="str">
        <f t="shared" si="195"/>
        <v/>
      </c>
      <c r="E12543" s="20" t="s">
        <v>381</v>
      </c>
    </row>
    <row r="12544" spans="1:5" outlineLevel="2" x14ac:dyDescent="0.25">
      <c r="A12544" s="22">
        <v>45532</v>
      </c>
      <c r="B12544" s="20" t="s">
        <v>159</v>
      </c>
      <c r="C12544" s="21">
        <v>265.49</v>
      </c>
      <c r="D12544" s="3" t="str">
        <f t="shared" si="195"/>
        <v/>
      </c>
      <c r="E12544" s="20" t="s">
        <v>381</v>
      </c>
    </row>
    <row r="12545" spans="1:5" outlineLevel="2" x14ac:dyDescent="0.25">
      <c r="A12545" s="22">
        <v>45532</v>
      </c>
      <c r="B12545" s="20" t="s">
        <v>159</v>
      </c>
      <c r="C12545" s="21">
        <v>28.39</v>
      </c>
      <c r="D12545" s="3" t="str">
        <f t="shared" si="195"/>
        <v/>
      </c>
      <c r="E12545" s="20" t="s">
        <v>381</v>
      </c>
    </row>
    <row r="12546" spans="1:5" outlineLevel="2" x14ac:dyDescent="0.25">
      <c r="A12546" s="22">
        <v>45532</v>
      </c>
      <c r="B12546" s="20" t="s">
        <v>159</v>
      </c>
      <c r="C12546" s="21">
        <v>10.74</v>
      </c>
      <c r="D12546" s="3" t="str">
        <f t="shared" si="195"/>
        <v/>
      </c>
      <c r="E12546" s="20" t="s">
        <v>381</v>
      </c>
    </row>
    <row r="12547" spans="1:5" outlineLevel="2" x14ac:dyDescent="0.25">
      <c r="A12547" s="22">
        <v>45532</v>
      </c>
      <c r="B12547" s="20" t="s">
        <v>159</v>
      </c>
      <c r="C12547" s="21">
        <v>85.86</v>
      </c>
      <c r="D12547" s="3" t="str">
        <f t="shared" si="195"/>
        <v/>
      </c>
      <c r="E12547" s="20" t="s">
        <v>381</v>
      </c>
    </row>
    <row r="12548" spans="1:5" outlineLevel="2" x14ac:dyDescent="0.25">
      <c r="A12548" s="22">
        <v>45532</v>
      </c>
      <c r="B12548" s="20" t="s">
        <v>159</v>
      </c>
      <c r="C12548" s="21">
        <v>7.88</v>
      </c>
      <c r="D12548" s="3" t="str">
        <f t="shared" si="195"/>
        <v/>
      </c>
      <c r="E12548" s="20" t="s">
        <v>381</v>
      </c>
    </row>
    <row r="12549" spans="1:5" outlineLevel="2" x14ac:dyDescent="0.25">
      <c r="A12549" s="22">
        <v>45532</v>
      </c>
      <c r="B12549" s="20" t="s">
        <v>159</v>
      </c>
      <c r="C12549" s="21">
        <v>179.99</v>
      </c>
      <c r="D12549" s="3" t="str">
        <f t="shared" si="195"/>
        <v/>
      </c>
      <c r="E12549" s="20" t="s">
        <v>381</v>
      </c>
    </row>
    <row r="12550" spans="1:5" outlineLevel="2" x14ac:dyDescent="0.25">
      <c r="A12550" s="22">
        <v>45532</v>
      </c>
      <c r="B12550" s="20" t="s">
        <v>159</v>
      </c>
      <c r="C12550" s="21">
        <v>14.83</v>
      </c>
      <c r="D12550" s="3" t="str">
        <f t="shared" si="195"/>
        <v/>
      </c>
      <c r="E12550" s="20" t="s">
        <v>381</v>
      </c>
    </row>
    <row r="12551" spans="1:5" outlineLevel="2" x14ac:dyDescent="0.25">
      <c r="A12551" s="22">
        <v>45532</v>
      </c>
      <c r="B12551" s="20" t="s">
        <v>159</v>
      </c>
      <c r="C12551" s="21">
        <v>80.98</v>
      </c>
      <c r="D12551" s="3" t="str">
        <f t="shared" si="195"/>
        <v/>
      </c>
      <c r="E12551" s="20" t="s">
        <v>381</v>
      </c>
    </row>
    <row r="12552" spans="1:5" outlineLevel="2" x14ac:dyDescent="0.25">
      <c r="A12552" s="22">
        <v>45532</v>
      </c>
      <c r="B12552" s="20" t="s">
        <v>159</v>
      </c>
      <c r="C12552" s="21">
        <v>155.75</v>
      </c>
      <c r="D12552" s="3" t="str">
        <f t="shared" ref="D12552:D12615" si="196">IF(E12552=0,"TOTAL","")</f>
        <v/>
      </c>
      <c r="E12552" s="20" t="s">
        <v>381</v>
      </c>
    </row>
    <row r="12553" spans="1:5" outlineLevel="2" x14ac:dyDescent="0.25">
      <c r="A12553" s="22">
        <v>45532</v>
      </c>
      <c r="B12553" s="20" t="s">
        <v>159</v>
      </c>
      <c r="C12553" s="21">
        <v>56.13</v>
      </c>
      <c r="D12553" s="3" t="str">
        <f t="shared" si="196"/>
        <v/>
      </c>
      <c r="E12553" s="20" t="s">
        <v>381</v>
      </c>
    </row>
    <row r="12554" spans="1:5" outlineLevel="2" x14ac:dyDescent="0.25">
      <c r="A12554" s="22">
        <v>45532</v>
      </c>
      <c r="B12554" s="20" t="s">
        <v>159</v>
      </c>
      <c r="C12554" s="21">
        <v>42.59</v>
      </c>
      <c r="D12554" s="3" t="str">
        <f t="shared" si="196"/>
        <v/>
      </c>
      <c r="E12554" s="20" t="s">
        <v>381</v>
      </c>
    </row>
    <row r="12555" spans="1:5" outlineLevel="2" x14ac:dyDescent="0.25">
      <c r="A12555" s="22">
        <v>45532</v>
      </c>
      <c r="B12555" s="20" t="s">
        <v>159</v>
      </c>
      <c r="C12555" s="21">
        <v>19.79</v>
      </c>
      <c r="D12555" s="3" t="str">
        <f t="shared" si="196"/>
        <v/>
      </c>
      <c r="E12555" s="20" t="s">
        <v>381</v>
      </c>
    </row>
    <row r="12556" spans="1:5" outlineLevel="2" x14ac:dyDescent="0.25">
      <c r="A12556" s="22">
        <v>45532</v>
      </c>
      <c r="B12556" s="20" t="s">
        <v>159</v>
      </c>
      <c r="C12556" s="21">
        <v>29.58</v>
      </c>
      <c r="D12556" s="3" t="str">
        <f t="shared" si="196"/>
        <v/>
      </c>
      <c r="E12556" s="20" t="s">
        <v>381</v>
      </c>
    </row>
    <row r="12557" spans="1:5" outlineLevel="2" x14ac:dyDescent="0.25">
      <c r="A12557" s="22">
        <v>45532</v>
      </c>
      <c r="B12557" s="20" t="s">
        <v>159</v>
      </c>
      <c r="C12557" s="21">
        <v>31.09</v>
      </c>
      <c r="D12557" s="3" t="str">
        <f t="shared" si="196"/>
        <v/>
      </c>
      <c r="E12557" s="20" t="s">
        <v>381</v>
      </c>
    </row>
    <row r="12558" spans="1:5" outlineLevel="2" x14ac:dyDescent="0.25">
      <c r="A12558" s="22">
        <v>45532</v>
      </c>
      <c r="B12558" s="20" t="s">
        <v>159</v>
      </c>
      <c r="C12558" s="21">
        <v>11.49</v>
      </c>
      <c r="D12558" s="3" t="str">
        <f t="shared" si="196"/>
        <v/>
      </c>
      <c r="E12558" s="20" t="s">
        <v>381</v>
      </c>
    </row>
    <row r="12559" spans="1:5" outlineLevel="2" x14ac:dyDescent="0.25">
      <c r="A12559" s="22">
        <v>45532</v>
      </c>
      <c r="B12559" s="20" t="s">
        <v>159</v>
      </c>
      <c r="C12559" s="21">
        <v>188.37</v>
      </c>
      <c r="D12559" s="3" t="str">
        <f t="shared" si="196"/>
        <v/>
      </c>
      <c r="E12559" s="20" t="s">
        <v>381</v>
      </c>
    </row>
    <row r="12560" spans="1:5" outlineLevel="2" x14ac:dyDescent="0.25">
      <c r="A12560" s="22">
        <v>45532</v>
      </c>
      <c r="B12560" s="20" t="s">
        <v>159</v>
      </c>
      <c r="C12560" s="21">
        <v>43.69</v>
      </c>
      <c r="D12560" s="3" t="str">
        <f t="shared" si="196"/>
        <v/>
      </c>
      <c r="E12560" s="20" t="s">
        <v>381</v>
      </c>
    </row>
    <row r="12561" spans="1:5" outlineLevel="2" x14ac:dyDescent="0.25">
      <c r="A12561" s="22">
        <v>45532</v>
      </c>
      <c r="B12561" s="20" t="s">
        <v>159</v>
      </c>
      <c r="C12561" s="21">
        <v>93.08</v>
      </c>
      <c r="D12561" s="3" t="str">
        <f t="shared" si="196"/>
        <v/>
      </c>
      <c r="E12561" s="20" t="s">
        <v>381</v>
      </c>
    </row>
    <row r="12562" spans="1:5" outlineLevel="2" x14ac:dyDescent="0.25">
      <c r="A12562" s="22">
        <v>45532</v>
      </c>
      <c r="B12562" s="20" t="s">
        <v>159</v>
      </c>
      <c r="C12562" s="21">
        <v>6.2</v>
      </c>
      <c r="D12562" s="3" t="str">
        <f t="shared" si="196"/>
        <v/>
      </c>
      <c r="E12562" s="20" t="s">
        <v>381</v>
      </c>
    </row>
    <row r="12563" spans="1:5" outlineLevel="2" x14ac:dyDescent="0.25">
      <c r="A12563" s="22">
        <v>45532</v>
      </c>
      <c r="B12563" s="20" t="s">
        <v>159</v>
      </c>
      <c r="C12563" s="21">
        <v>100.06</v>
      </c>
      <c r="D12563" s="3" t="str">
        <f t="shared" si="196"/>
        <v/>
      </c>
      <c r="E12563" s="20" t="s">
        <v>381</v>
      </c>
    </row>
    <row r="12564" spans="1:5" outlineLevel="2" x14ac:dyDescent="0.25">
      <c r="A12564" s="22">
        <v>45532</v>
      </c>
      <c r="B12564" s="20" t="s">
        <v>159</v>
      </c>
      <c r="C12564" s="21">
        <v>221.96</v>
      </c>
      <c r="D12564" s="3" t="str">
        <f t="shared" si="196"/>
        <v/>
      </c>
      <c r="E12564" s="20" t="s">
        <v>381</v>
      </c>
    </row>
    <row r="12565" spans="1:5" outlineLevel="2" x14ac:dyDescent="0.25">
      <c r="A12565" s="22">
        <v>45532</v>
      </c>
      <c r="B12565" s="20" t="s">
        <v>159</v>
      </c>
      <c r="C12565" s="21">
        <v>51.96</v>
      </c>
      <c r="D12565" s="3" t="str">
        <f t="shared" si="196"/>
        <v/>
      </c>
      <c r="E12565" s="20" t="s">
        <v>381</v>
      </c>
    </row>
    <row r="12566" spans="1:5" outlineLevel="2" x14ac:dyDescent="0.25">
      <c r="A12566" s="22">
        <v>45532</v>
      </c>
      <c r="B12566" s="20" t="s">
        <v>159</v>
      </c>
      <c r="C12566" s="21">
        <v>6.8</v>
      </c>
      <c r="D12566" s="3" t="str">
        <f t="shared" si="196"/>
        <v/>
      </c>
      <c r="E12566" s="20" t="s">
        <v>381</v>
      </c>
    </row>
    <row r="12567" spans="1:5" outlineLevel="2" x14ac:dyDescent="0.25">
      <c r="A12567" s="22">
        <v>45532</v>
      </c>
      <c r="B12567" s="20" t="s">
        <v>159</v>
      </c>
      <c r="C12567" s="21">
        <v>104.99</v>
      </c>
      <c r="D12567" s="3" t="str">
        <f t="shared" si="196"/>
        <v/>
      </c>
      <c r="E12567" s="20" t="s">
        <v>381</v>
      </c>
    </row>
    <row r="12568" spans="1:5" outlineLevel="2" x14ac:dyDescent="0.25">
      <c r="A12568" s="22">
        <v>45532</v>
      </c>
      <c r="B12568" s="20" t="s">
        <v>159</v>
      </c>
      <c r="C12568" s="21">
        <v>481.66</v>
      </c>
      <c r="D12568" s="3" t="str">
        <f t="shared" si="196"/>
        <v/>
      </c>
      <c r="E12568" s="20" t="s">
        <v>381</v>
      </c>
    </row>
    <row r="12569" spans="1:5" outlineLevel="2" x14ac:dyDescent="0.25">
      <c r="A12569" s="22">
        <v>45532</v>
      </c>
      <c r="B12569" s="20" t="s">
        <v>159</v>
      </c>
      <c r="C12569" s="21">
        <v>10.69</v>
      </c>
      <c r="D12569" s="3" t="str">
        <f t="shared" si="196"/>
        <v/>
      </c>
      <c r="E12569" s="20" t="s">
        <v>381</v>
      </c>
    </row>
    <row r="12570" spans="1:5" outlineLevel="2" x14ac:dyDescent="0.25">
      <c r="A12570" s="22">
        <v>45532</v>
      </c>
      <c r="B12570" s="20" t="s">
        <v>159</v>
      </c>
      <c r="C12570" s="21">
        <v>141.54</v>
      </c>
      <c r="D12570" s="3" t="str">
        <f t="shared" si="196"/>
        <v/>
      </c>
      <c r="E12570" s="20" t="s">
        <v>381</v>
      </c>
    </row>
    <row r="12571" spans="1:5" outlineLevel="2" x14ac:dyDescent="0.25">
      <c r="A12571" s="22">
        <v>45532</v>
      </c>
      <c r="B12571" s="20" t="s">
        <v>159</v>
      </c>
      <c r="C12571" s="21">
        <v>80.14</v>
      </c>
      <c r="D12571" s="3" t="str">
        <f t="shared" si="196"/>
        <v/>
      </c>
      <c r="E12571" s="20" t="s">
        <v>381</v>
      </c>
    </row>
    <row r="12572" spans="1:5" outlineLevel="2" x14ac:dyDescent="0.25">
      <c r="A12572" s="22">
        <v>45532</v>
      </c>
      <c r="B12572" s="20" t="s">
        <v>159</v>
      </c>
      <c r="C12572" s="21">
        <v>112.85</v>
      </c>
      <c r="D12572" s="3" t="str">
        <f t="shared" si="196"/>
        <v/>
      </c>
      <c r="E12572" s="20" t="s">
        <v>381</v>
      </c>
    </row>
    <row r="12573" spans="1:5" outlineLevel="2" x14ac:dyDescent="0.25">
      <c r="A12573" s="22">
        <v>45532</v>
      </c>
      <c r="B12573" s="20" t="s">
        <v>159</v>
      </c>
      <c r="C12573" s="21">
        <v>32.770000000000003</v>
      </c>
      <c r="D12573" s="3" t="str">
        <f t="shared" si="196"/>
        <v/>
      </c>
      <c r="E12573" s="20" t="s">
        <v>381</v>
      </c>
    </row>
    <row r="12574" spans="1:5" outlineLevel="2" x14ac:dyDescent="0.25">
      <c r="A12574" s="22">
        <v>45532</v>
      </c>
      <c r="B12574" s="20" t="s">
        <v>159</v>
      </c>
      <c r="C12574" s="21">
        <v>20.97</v>
      </c>
      <c r="D12574" s="3" t="str">
        <f t="shared" si="196"/>
        <v/>
      </c>
      <c r="E12574" s="20" t="s">
        <v>381</v>
      </c>
    </row>
    <row r="12575" spans="1:5" outlineLevel="2" x14ac:dyDescent="0.25">
      <c r="A12575" s="22">
        <v>45532</v>
      </c>
      <c r="B12575" s="20" t="s">
        <v>159</v>
      </c>
      <c r="C12575" s="21">
        <v>36.049999999999997</v>
      </c>
      <c r="D12575" s="3" t="str">
        <f t="shared" si="196"/>
        <v/>
      </c>
      <c r="E12575" s="20" t="s">
        <v>381</v>
      </c>
    </row>
    <row r="12576" spans="1:5" outlineLevel="2" x14ac:dyDescent="0.25">
      <c r="A12576" s="22">
        <v>45532</v>
      </c>
      <c r="B12576" s="20" t="s">
        <v>159</v>
      </c>
      <c r="C12576" s="21">
        <v>70.319999999999993</v>
      </c>
      <c r="D12576" s="3" t="str">
        <f t="shared" si="196"/>
        <v/>
      </c>
      <c r="E12576" s="20" t="s">
        <v>381</v>
      </c>
    </row>
    <row r="12577" spans="1:5" outlineLevel="2" x14ac:dyDescent="0.25">
      <c r="A12577" s="22">
        <v>45532</v>
      </c>
      <c r="B12577" s="20" t="s">
        <v>159</v>
      </c>
      <c r="C12577" s="21">
        <v>56.19</v>
      </c>
      <c r="D12577" s="3" t="str">
        <f t="shared" si="196"/>
        <v/>
      </c>
      <c r="E12577" s="20" t="s">
        <v>381</v>
      </c>
    </row>
    <row r="12578" spans="1:5" outlineLevel="2" x14ac:dyDescent="0.25">
      <c r="A12578" s="22">
        <v>45532</v>
      </c>
      <c r="B12578" s="20" t="s">
        <v>159</v>
      </c>
      <c r="C12578" s="21">
        <v>594.57000000000005</v>
      </c>
      <c r="D12578" s="3" t="str">
        <f t="shared" si="196"/>
        <v/>
      </c>
      <c r="E12578" s="20" t="s">
        <v>381</v>
      </c>
    </row>
    <row r="12579" spans="1:5" outlineLevel="2" x14ac:dyDescent="0.25">
      <c r="A12579" s="22">
        <v>45532</v>
      </c>
      <c r="B12579" s="20" t="s">
        <v>159</v>
      </c>
      <c r="C12579" s="21">
        <v>996.06</v>
      </c>
      <c r="D12579" s="3" t="str">
        <f t="shared" si="196"/>
        <v/>
      </c>
      <c r="E12579" s="20" t="s">
        <v>381</v>
      </c>
    </row>
    <row r="12580" spans="1:5" outlineLevel="2" x14ac:dyDescent="0.25">
      <c r="A12580" s="22">
        <v>45532</v>
      </c>
      <c r="B12580" s="20" t="s">
        <v>159</v>
      </c>
      <c r="C12580" s="21">
        <v>1324.04</v>
      </c>
      <c r="D12580" s="3" t="str">
        <f t="shared" si="196"/>
        <v/>
      </c>
      <c r="E12580" s="20" t="s">
        <v>381</v>
      </c>
    </row>
    <row r="12581" spans="1:5" outlineLevel="2" x14ac:dyDescent="0.25">
      <c r="A12581" s="22">
        <v>45532</v>
      </c>
      <c r="B12581" s="20" t="s">
        <v>159</v>
      </c>
      <c r="C12581" s="21">
        <v>38.340000000000003</v>
      </c>
      <c r="D12581" s="3" t="str">
        <f t="shared" si="196"/>
        <v/>
      </c>
      <c r="E12581" s="20" t="s">
        <v>381</v>
      </c>
    </row>
    <row r="12582" spans="1:5" outlineLevel="2" x14ac:dyDescent="0.25">
      <c r="A12582" s="22">
        <v>45532</v>
      </c>
      <c r="B12582" s="20" t="s">
        <v>159</v>
      </c>
      <c r="C12582" s="21">
        <v>6.39</v>
      </c>
      <c r="D12582" s="3" t="str">
        <f t="shared" si="196"/>
        <v/>
      </c>
      <c r="E12582" s="20" t="s">
        <v>381</v>
      </c>
    </row>
    <row r="12583" spans="1:5" outlineLevel="2" x14ac:dyDescent="0.25">
      <c r="A12583" s="22">
        <v>45532</v>
      </c>
      <c r="B12583" s="20" t="s">
        <v>159</v>
      </c>
      <c r="C12583" s="21">
        <v>34.18</v>
      </c>
      <c r="D12583" s="3" t="str">
        <f t="shared" si="196"/>
        <v/>
      </c>
      <c r="E12583" s="20" t="s">
        <v>381</v>
      </c>
    </row>
    <row r="12584" spans="1:5" outlineLevel="2" x14ac:dyDescent="0.25">
      <c r="A12584" s="22">
        <v>45532</v>
      </c>
      <c r="B12584" s="20" t="s">
        <v>159</v>
      </c>
      <c r="C12584" s="21">
        <v>70.099999999999994</v>
      </c>
      <c r="D12584" s="3" t="str">
        <f t="shared" si="196"/>
        <v/>
      </c>
      <c r="E12584" s="20" t="s">
        <v>381</v>
      </c>
    </row>
    <row r="12585" spans="1:5" outlineLevel="2" x14ac:dyDescent="0.25">
      <c r="A12585" s="22">
        <v>45532</v>
      </c>
      <c r="B12585" s="20" t="s">
        <v>159</v>
      </c>
      <c r="C12585" s="21">
        <v>11.39</v>
      </c>
      <c r="D12585" s="3" t="str">
        <f t="shared" si="196"/>
        <v/>
      </c>
      <c r="E12585" s="20" t="s">
        <v>381</v>
      </c>
    </row>
    <row r="12586" spans="1:5" outlineLevel="2" x14ac:dyDescent="0.25">
      <c r="A12586" s="22">
        <v>45532</v>
      </c>
      <c r="B12586" s="20" t="s">
        <v>159</v>
      </c>
      <c r="C12586" s="21">
        <v>24.39</v>
      </c>
      <c r="D12586" s="3" t="str">
        <f t="shared" si="196"/>
        <v/>
      </c>
      <c r="E12586" s="20" t="s">
        <v>381</v>
      </c>
    </row>
    <row r="12587" spans="1:5" outlineLevel="2" x14ac:dyDescent="0.25">
      <c r="A12587" s="22">
        <v>45532</v>
      </c>
      <c r="B12587" s="20" t="s">
        <v>159</v>
      </c>
      <c r="C12587" s="21">
        <v>48.15</v>
      </c>
      <c r="D12587" s="3" t="str">
        <f t="shared" si="196"/>
        <v/>
      </c>
      <c r="E12587" s="20" t="s">
        <v>381</v>
      </c>
    </row>
    <row r="12588" spans="1:5" outlineLevel="2" x14ac:dyDescent="0.25">
      <c r="A12588" s="22">
        <v>45532</v>
      </c>
      <c r="B12588" s="20" t="s">
        <v>159</v>
      </c>
      <c r="C12588" s="21">
        <v>33.33</v>
      </c>
      <c r="D12588" s="3" t="str">
        <f t="shared" si="196"/>
        <v/>
      </c>
      <c r="E12588" s="20" t="s">
        <v>381</v>
      </c>
    </row>
    <row r="12589" spans="1:5" outlineLevel="2" x14ac:dyDescent="0.25">
      <c r="A12589" s="22">
        <v>45532</v>
      </c>
      <c r="B12589" s="20" t="s">
        <v>159</v>
      </c>
      <c r="C12589" s="21">
        <v>45.21</v>
      </c>
      <c r="D12589" s="3" t="str">
        <f t="shared" si="196"/>
        <v/>
      </c>
      <c r="E12589" s="20" t="s">
        <v>381</v>
      </c>
    </row>
    <row r="12590" spans="1:5" outlineLevel="2" x14ac:dyDescent="0.25">
      <c r="A12590" s="22">
        <v>45532</v>
      </c>
      <c r="B12590" s="20" t="s">
        <v>159</v>
      </c>
      <c r="C12590" s="21">
        <v>84.43</v>
      </c>
      <c r="D12590" s="3" t="str">
        <f t="shared" si="196"/>
        <v/>
      </c>
      <c r="E12590" s="20" t="s">
        <v>381</v>
      </c>
    </row>
    <row r="12591" spans="1:5" outlineLevel="2" x14ac:dyDescent="0.25">
      <c r="A12591" s="22">
        <v>45532</v>
      </c>
      <c r="B12591" s="20" t="s">
        <v>159</v>
      </c>
      <c r="C12591" s="21">
        <v>101.91</v>
      </c>
      <c r="D12591" s="3" t="str">
        <f t="shared" si="196"/>
        <v/>
      </c>
      <c r="E12591" s="20" t="s">
        <v>381</v>
      </c>
    </row>
    <row r="12592" spans="1:5" outlineLevel="2" x14ac:dyDescent="0.25">
      <c r="A12592" s="22">
        <v>45532</v>
      </c>
      <c r="B12592" s="20" t="s">
        <v>159</v>
      </c>
      <c r="C12592" s="21">
        <v>21.99</v>
      </c>
      <c r="D12592" s="3" t="str">
        <f t="shared" si="196"/>
        <v/>
      </c>
      <c r="E12592" s="20" t="s">
        <v>381</v>
      </c>
    </row>
    <row r="12593" spans="1:5" outlineLevel="2" x14ac:dyDescent="0.25">
      <c r="A12593" s="22">
        <v>45532</v>
      </c>
      <c r="B12593" s="20" t="s">
        <v>159</v>
      </c>
      <c r="C12593" s="21">
        <v>22.49</v>
      </c>
      <c r="D12593" s="3" t="str">
        <f t="shared" si="196"/>
        <v/>
      </c>
      <c r="E12593" s="20" t="s">
        <v>381</v>
      </c>
    </row>
    <row r="12594" spans="1:5" outlineLevel="2" x14ac:dyDescent="0.25">
      <c r="A12594" s="22">
        <v>45532</v>
      </c>
      <c r="B12594" s="20" t="s">
        <v>159</v>
      </c>
      <c r="C12594" s="21">
        <v>41.18</v>
      </c>
      <c r="D12594" s="3" t="str">
        <f t="shared" si="196"/>
        <v/>
      </c>
      <c r="E12594" s="20" t="s">
        <v>381</v>
      </c>
    </row>
    <row r="12595" spans="1:5" outlineLevel="2" x14ac:dyDescent="0.25">
      <c r="A12595" s="22">
        <v>45532</v>
      </c>
      <c r="B12595" s="20" t="s">
        <v>159</v>
      </c>
      <c r="C12595" s="21">
        <v>10</v>
      </c>
      <c r="D12595" s="3" t="str">
        <f t="shared" si="196"/>
        <v/>
      </c>
      <c r="E12595" s="20" t="s">
        <v>381</v>
      </c>
    </row>
    <row r="12596" spans="1:5" outlineLevel="2" x14ac:dyDescent="0.25">
      <c r="A12596" s="22">
        <v>45532</v>
      </c>
      <c r="B12596" s="20" t="s">
        <v>159</v>
      </c>
      <c r="C12596" s="21">
        <v>3.4</v>
      </c>
      <c r="D12596" s="3" t="str">
        <f t="shared" si="196"/>
        <v/>
      </c>
      <c r="E12596" s="20" t="s">
        <v>381</v>
      </c>
    </row>
    <row r="12597" spans="1:5" outlineLevel="2" x14ac:dyDescent="0.25">
      <c r="A12597" s="22">
        <v>45532</v>
      </c>
      <c r="B12597" s="20" t="s">
        <v>159</v>
      </c>
      <c r="C12597" s="21">
        <v>8.09</v>
      </c>
      <c r="D12597" s="3" t="str">
        <f t="shared" si="196"/>
        <v/>
      </c>
      <c r="E12597" s="20" t="s">
        <v>381</v>
      </c>
    </row>
    <row r="12598" spans="1:5" outlineLevel="2" x14ac:dyDescent="0.25">
      <c r="A12598" s="22">
        <v>45532</v>
      </c>
      <c r="B12598" s="20" t="s">
        <v>159</v>
      </c>
      <c r="C12598" s="21">
        <v>12.99</v>
      </c>
      <c r="D12598" s="3" t="str">
        <f t="shared" si="196"/>
        <v/>
      </c>
      <c r="E12598" s="20" t="s">
        <v>381</v>
      </c>
    </row>
    <row r="12599" spans="1:5" outlineLevel="2" x14ac:dyDescent="0.25">
      <c r="A12599" s="22">
        <v>45532</v>
      </c>
      <c r="B12599" s="20" t="s">
        <v>159</v>
      </c>
      <c r="C12599" s="21">
        <v>8.89</v>
      </c>
      <c r="D12599" s="3" t="str">
        <f t="shared" si="196"/>
        <v/>
      </c>
      <c r="E12599" s="20" t="s">
        <v>381</v>
      </c>
    </row>
    <row r="12600" spans="1:5" outlineLevel="2" x14ac:dyDescent="0.25">
      <c r="A12600" s="22">
        <v>45532</v>
      </c>
      <c r="B12600" s="20" t="s">
        <v>159</v>
      </c>
      <c r="C12600" s="21">
        <v>19.09</v>
      </c>
      <c r="D12600" s="3" t="str">
        <f t="shared" si="196"/>
        <v/>
      </c>
      <c r="E12600" s="20" t="s">
        <v>381</v>
      </c>
    </row>
    <row r="12601" spans="1:5" outlineLevel="2" x14ac:dyDescent="0.25">
      <c r="A12601" s="22">
        <v>45532</v>
      </c>
      <c r="B12601" s="20" t="s">
        <v>159</v>
      </c>
      <c r="C12601" s="21">
        <v>19.09</v>
      </c>
      <c r="D12601" s="3" t="str">
        <f t="shared" si="196"/>
        <v/>
      </c>
      <c r="E12601" s="20" t="s">
        <v>381</v>
      </c>
    </row>
    <row r="12602" spans="1:5" outlineLevel="2" x14ac:dyDescent="0.25">
      <c r="A12602" s="22">
        <v>45532</v>
      </c>
      <c r="B12602" s="20" t="s">
        <v>159</v>
      </c>
      <c r="C12602" s="21">
        <v>46</v>
      </c>
      <c r="D12602" s="3" t="str">
        <f t="shared" si="196"/>
        <v/>
      </c>
      <c r="E12602" s="20" t="s">
        <v>381</v>
      </c>
    </row>
    <row r="12603" spans="1:5" outlineLevel="2" x14ac:dyDescent="0.25">
      <c r="A12603" s="22">
        <v>45532</v>
      </c>
      <c r="B12603" s="20" t="s">
        <v>159</v>
      </c>
      <c r="C12603" s="21">
        <v>83.95</v>
      </c>
      <c r="D12603" s="3" t="str">
        <f t="shared" si="196"/>
        <v/>
      </c>
      <c r="E12603" s="20" t="s">
        <v>381</v>
      </c>
    </row>
    <row r="12604" spans="1:5" outlineLevel="2" x14ac:dyDescent="0.25">
      <c r="A12604" s="22">
        <v>45532</v>
      </c>
      <c r="B12604" s="20" t="s">
        <v>159</v>
      </c>
      <c r="C12604" s="21">
        <v>144.4</v>
      </c>
      <c r="D12604" s="3" t="str">
        <f t="shared" si="196"/>
        <v/>
      </c>
      <c r="E12604" s="20" t="s">
        <v>381</v>
      </c>
    </row>
    <row r="12605" spans="1:5" outlineLevel="2" x14ac:dyDescent="0.25">
      <c r="A12605" s="22">
        <v>45532</v>
      </c>
      <c r="B12605" s="20" t="s">
        <v>159</v>
      </c>
      <c r="C12605" s="21">
        <v>34.11</v>
      </c>
      <c r="D12605" s="3" t="str">
        <f t="shared" si="196"/>
        <v/>
      </c>
      <c r="E12605" s="20" t="s">
        <v>381</v>
      </c>
    </row>
    <row r="12606" spans="1:5" outlineLevel="2" x14ac:dyDescent="0.25">
      <c r="A12606" s="22">
        <v>45532</v>
      </c>
      <c r="B12606" s="20" t="s">
        <v>159</v>
      </c>
      <c r="C12606" s="21">
        <v>298.24</v>
      </c>
      <c r="D12606" s="3" t="str">
        <f t="shared" si="196"/>
        <v/>
      </c>
      <c r="E12606" s="20" t="s">
        <v>381</v>
      </c>
    </row>
    <row r="12607" spans="1:5" outlineLevel="2" x14ac:dyDescent="0.25">
      <c r="A12607" s="22">
        <v>45532</v>
      </c>
      <c r="B12607" s="20" t="s">
        <v>159</v>
      </c>
      <c r="C12607" s="21">
        <v>14.18</v>
      </c>
      <c r="D12607" s="3" t="str">
        <f t="shared" si="196"/>
        <v/>
      </c>
      <c r="E12607" s="20" t="s">
        <v>381</v>
      </c>
    </row>
    <row r="12608" spans="1:5" outlineLevel="2" x14ac:dyDescent="0.25">
      <c r="A12608" s="22">
        <v>45532</v>
      </c>
      <c r="B12608" s="20" t="s">
        <v>159</v>
      </c>
      <c r="C12608" s="21">
        <v>13.16</v>
      </c>
      <c r="D12608" s="3" t="str">
        <f t="shared" si="196"/>
        <v/>
      </c>
      <c r="E12608" s="20" t="s">
        <v>381</v>
      </c>
    </row>
    <row r="12609" spans="1:5" outlineLevel="2" x14ac:dyDescent="0.25">
      <c r="A12609" s="22">
        <v>45532</v>
      </c>
      <c r="B12609" s="20" t="s">
        <v>159</v>
      </c>
      <c r="C12609" s="21">
        <v>90.66</v>
      </c>
      <c r="D12609" s="3" t="str">
        <f t="shared" si="196"/>
        <v/>
      </c>
      <c r="E12609" s="20" t="s">
        <v>381</v>
      </c>
    </row>
    <row r="12610" spans="1:5" outlineLevel="2" x14ac:dyDescent="0.25">
      <c r="A12610" s="22">
        <v>45532</v>
      </c>
      <c r="B12610" s="20" t="s">
        <v>159</v>
      </c>
      <c r="C12610" s="21">
        <v>32.89</v>
      </c>
      <c r="D12610" s="3" t="str">
        <f t="shared" si="196"/>
        <v/>
      </c>
      <c r="E12610" s="20" t="s">
        <v>381</v>
      </c>
    </row>
    <row r="12611" spans="1:5" outlineLevel="2" x14ac:dyDescent="0.25">
      <c r="A12611" s="22">
        <v>45532</v>
      </c>
      <c r="B12611" s="20" t="s">
        <v>159</v>
      </c>
      <c r="C12611" s="21">
        <v>28.49</v>
      </c>
      <c r="D12611" s="3" t="str">
        <f t="shared" si="196"/>
        <v/>
      </c>
      <c r="E12611" s="20" t="s">
        <v>381</v>
      </c>
    </row>
    <row r="12612" spans="1:5" outlineLevel="2" x14ac:dyDescent="0.25">
      <c r="A12612" s="22">
        <v>45532</v>
      </c>
      <c r="B12612" s="20" t="s">
        <v>159</v>
      </c>
      <c r="C12612" s="21">
        <v>214.99</v>
      </c>
      <c r="D12612" s="3" t="str">
        <f t="shared" si="196"/>
        <v/>
      </c>
      <c r="E12612" s="20" t="s">
        <v>381</v>
      </c>
    </row>
    <row r="12613" spans="1:5" outlineLevel="2" x14ac:dyDescent="0.25">
      <c r="A12613" s="22">
        <v>45532</v>
      </c>
      <c r="B12613" s="20" t="s">
        <v>159</v>
      </c>
      <c r="C12613" s="21">
        <v>8.4</v>
      </c>
      <c r="D12613" s="3" t="str">
        <f t="shared" si="196"/>
        <v/>
      </c>
      <c r="E12613" s="20" t="s">
        <v>381</v>
      </c>
    </row>
    <row r="12614" spans="1:5" outlineLevel="2" x14ac:dyDescent="0.25">
      <c r="A12614" s="22">
        <v>45532</v>
      </c>
      <c r="B12614" s="20" t="s">
        <v>159</v>
      </c>
      <c r="C12614" s="21">
        <v>40.81</v>
      </c>
      <c r="D12614" s="3" t="str">
        <f t="shared" si="196"/>
        <v/>
      </c>
      <c r="E12614" s="20" t="s">
        <v>381</v>
      </c>
    </row>
    <row r="12615" spans="1:5" outlineLevel="2" x14ac:dyDescent="0.25">
      <c r="A12615" s="22">
        <v>45532</v>
      </c>
      <c r="B12615" s="20" t="s">
        <v>159</v>
      </c>
      <c r="C12615" s="21">
        <v>43.66</v>
      </c>
      <c r="D12615" s="3" t="str">
        <f t="shared" si="196"/>
        <v/>
      </c>
      <c r="E12615" s="20" t="s">
        <v>381</v>
      </c>
    </row>
    <row r="12616" spans="1:5" outlineLevel="2" x14ac:dyDescent="0.25">
      <c r="A12616" s="22">
        <v>45532</v>
      </c>
      <c r="B12616" s="20" t="s">
        <v>159</v>
      </c>
      <c r="C12616" s="21">
        <v>97.81</v>
      </c>
      <c r="D12616" s="3" t="str">
        <f t="shared" ref="D12616:D12679" si="197">IF(E12616=0,"TOTAL","")</f>
        <v/>
      </c>
      <c r="E12616" s="20" t="s">
        <v>381</v>
      </c>
    </row>
    <row r="12617" spans="1:5" outlineLevel="2" x14ac:dyDescent="0.25">
      <c r="A12617" s="22">
        <v>45532</v>
      </c>
      <c r="B12617" s="20" t="s">
        <v>159</v>
      </c>
      <c r="C12617" s="21">
        <v>50.37</v>
      </c>
      <c r="D12617" s="3" t="str">
        <f t="shared" si="197"/>
        <v/>
      </c>
      <c r="E12617" s="20" t="s">
        <v>381</v>
      </c>
    </row>
    <row r="12618" spans="1:5" outlineLevel="2" x14ac:dyDescent="0.25">
      <c r="A12618" s="22">
        <v>45532</v>
      </c>
      <c r="B12618" s="20" t="s">
        <v>159</v>
      </c>
      <c r="C12618" s="21">
        <v>112.36</v>
      </c>
      <c r="D12618" s="3" t="str">
        <f t="shared" si="197"/>
        <v/>
      </c>
      <c r="E12618" s="20" t="s">
        <v>381</v>
      </c>
    </row>
    <row r="12619" spans="1:5" outlineLevel="2" x14ac:dyDescent="0.25">
      <c r="A12619" s="22">
        <v>45532</v>
      </c>
      <c r="B12619" s="20" t="s">
        <v>159</v>
      </c>
      <c r="C12619" s="21">
        <v>352.72</v>
      </c>
      <c r="D12619" s="3" t="str">
        <f t="shared" si="197"/>
        <v/>
      </c>
      <c r="E12619" s="20" t="s">
        <v>381</v>
      </c>
    </row>
    <row r="12620" spans="1:5" outlineLevel="2" x14ac:dyDescent="0.25">
      <c r="A12620" s="22">
        <v>45532</v>
      </c>
      <c r="B12620" s="20" t="s">
        <v>159</v>
      </c>
      <c r="C12620" s="21">
        <v>218.8</v>
      </c>
      <c r="D12620" s="3" t="str">
        <f t="shared" si="197"/>
        <v/>
      </c>
      <c r="E12620" s="20" t="s">
        <v>381</v>
      </c>
    </row>
    <row r="12621" spans="1:5" outlineLevel="2" x14ac:dyDescent="0.25">
      <c r="A12621" s="22">
        <v>45532</v>
      </c>
      <c r="B12621" s="20" t="s">
        <v>159</v>
      </c>
      <c r="C12621" s="21">
        <v>204.95</v>
      </c>
      <c r="D12621" s="3" t="str">
        <f t="shared" si="197"/>
        <v/>
      </c>
      <c r="E12621" s="20" t="s">
        <v>381</v>
      </c>
    </row>
    <row r="12622" spans="1:5" outlineLevel="2" x14ac:dyDescent="0.25">
      <c r="A12622" s="22">
        <v>45532</v>
      </c>
      <c r="B12622" s="20" t="s">
        <v>159</v>
      </c>
      <c r="C12622" s="21">
        <v>327.92</v>
      </c>
      <c r="D12622" s="3" t="str">
        <f t="shared" si="197"/>
        <v/>
      </c>
      <c r="E12622" s="20" t="s">
        <v>381</v>
      </c>
    </row>
    <row r="12623" spans="1:5" outlineLevel="2" x14ac:dyDescent="0.25">
      <c r="A12623" s="22">
        <v>45532</v>
      </c>
      <c r="B12623" s="20" t="s">
        <v>159</v>
      </c>
      <c r="C12623" s="21">
        <v>81.98</v>
      </c>
      <c r="D12623" s="3" t="str">
        <f t="shared" si="197"/>
        <v/>
      </c>
      <c r="E12623" s="20" t="s">
        <v>381</v>
      </c>
    </row>
    <row r="12624" spans="1:5" outlineLevel="2" x14ac:dyDescent="0.25">
      <c r="A12624" s="22">
        <v>45532</v>
      </c>
      <c r="B12624" s="20" t="s">
        <v>159</v>
      </c>
      <c r="C12624" s="21">
        <v>217.85</v>
      </c>
      <c r="D12624" s="3" t="str">
        <f t="shared" si="197"/>
        <v/>
      </c>
      <c r="E12624" s="20" t="s">
        <v>381</v>
      </c>
    </row>
    <row r="12625" spans="1:5" outlineLevel="2" x14ac:dyDescent="0.25">
      <c r="A12625" s="22">
        <v>45532</v>
      </c>
      <c r="B12625" s="20" t="s">
        <v>159</v>
      </c>
      <c r="C12625" s="21">
        <v>13.39</v>
      </c>
      <c r="D12625" s="3" t="str">
        <f t="shared" si="197"/>
        <v/>
      </c>
      <c r="E12625" s="20" t="s">
        <v>381</v>
      </c>
    </row>
    <row r="12626" spans="1:5" outlineLevel="2" x14ac:dyDescent="0.25">
      <c r="A12626" s="22">
        <v>45532</v>
      </c>
      <c r="B12626" s="20" t="s">
        <v>159</v>
      </c>
      <c r="C12626" s="21">
        <v>101.43</v>
      </c>
      <c r="D12626" s="3" t="str">
        <f t="shared" si="197"/>
        <v/>
      </c>
      <c r="E12626" s="20" t="s">
        <v>381</v>
      </c>
    </row>
    <row r="12627" spans="1:5" outlineLevel="2" x14ac:dyDescent="0.25">
      <c r="A12627" s="22">
        <v>45532</v>
      </c>
      <c r="B12627" s="20" t="s">
        <v>159</v>
      </c>
      <c r="C12627" s="21">
        <v>76.36</v>
      </c>
      <c r="D12627" s="3" t="str">
        <f t="shared" si="197"/>
        <v/>
      </c>
      <c r="E12627" s="20" t="s">
        <v>381</v>
      </c>
    </row>
    <row r="12628" spans="1:5" outlineLevel="2" x14ac:dyDescent="0.25">
      <c r="A12628" s="22">
        <v>45532</v>
      </c>
      <c r="B12628" s="20" t="s">
        <v>159</v>
      </c>
      <c r="C12628" s="21">
        <v>50.18</v>
      </c>
      <c r="D12628" s="3" t="str">
        <f t="shared" si="197"/>
        <v/>
      </c>
      <c r="E12628" s="20" t="s">
        <v>381</v>
      </c>
    </row>
    <row r="12629" spans="1:5" outlineLevel="2" x14ac:dyDescent="0.25">
      <c r="A12629" s="22">
        <v>45532</v>
      </c>
      <c r="B12629" s="20" t="s">
        <v>159</v>
      </c>
      <c r="C12629" s="21">
        <v>53.4</v>
      </c>
      <c r="D12629" s="3" t="str">
        <f t="shared" si="197"/>
        <v/>
      </c>
      <c r="E12629" s="20" t="s">
        <v>381</v>
      </c>
    </row>
    <row r="12630" spans="1:5" outlineLevel="2" x14ac:dyDescent="0.25">
      <c r="A12630" s="22">
        <v>45532</v>
      </c>
      <c r="B12630" s="20" t="s">
        <v>159</v>
      </c>
      <c r="C12630" s="21">
        <v>990.74</v>
      </c>
      <c r="D12630" s="3" t="str">
        <f t="shared" si="197"/>
        <v/>
      </c>
      <c r="E12630" s="20" t="s">
        <v>381</v>
      </c>
    </row>
    <row r="12631" spans="1:5" outlineLevel="2" x14ac:dyDescent="0.25">
      <c r="A12631" s="22">
        <v>45532</v>
      </c>
      <c r="B12631" s="20" t="s">
        <v>159</v>
      </c>
      <c r="C12631" s="21">
        <v>57.52</v>
      </c>
      <c r="D12631" s="3" t="str">
        <f t="shared" si="197"/>
        <v/>
      </c>
      <c r="E12631" s="20" t="s">
        <v>381</v>
      </c>
    </row>
    <row r="12632" spans="1:5" outlineLevel="2" x14ac:dyDescent="0.25">
      <c r="A12632" s="22">
        <v>45532</v>
      </c>
      <c r="B12632" s="20" t="s">
        <v>159</v>
      </c>
      <c r="C12632" s="21">
        <v>27.46</v>
      </c>
      <c r="D12632" s="3" t="str">
        <f t="shared" si="197"/>
        <v/>
      </c>
      <c r="E12632" s="20" t="s">
        <v>381</v>
      </c>
    </row>
    <row r="12633" spans="1:5" outlineLevel="2" x14ac:dyDescent="0.25">
      <c r="A12633" s="22">
        <v>45532</v>
      </c>
      <c r="B12633" s="20" t="s">
        <v>159</v>
      </c>
      <c r="C12633" s="21">
        <v>36.49</v>
      </c>
      <c r="D12633" s="3" t="str">
        <f t="shared" si="197"/>
        <v/>
      </c>
      <c r="E12633" s="20" t="s">
        <v>381</v>
      </c>
    </row>
    <row r="12634" spans="1:5" outlineLevel="2" x14ac:dyDescent="0.25">
      <c r="A12634" s="22">
        <v>45532</v>
      </c>
      <c r="B12634" s="20" t="s">
        <v>159</v>
      </c>
      <c r="C12634" s="21">
        <v>540.66999999999996</v>
      </c>
      <c r="D12634" s="3" t="str">
        <f t="shared" si="197"/>
        <v/>
      </c>
      <c r="E12634" s="20" t="s">
        <v>381</v>
      </c>
    </row>
    <row r="12635" spans="1:5" outlineLevel="2" x14ac:dyDescent="0.25">
      <c r="A12635" s="22">
        <v>45532</v>
      </c>
      <c r="B12635" s="20" t="s">
        <v>159</v>
      </c>
      <c r="C12635" s="21">
        <v>55.22</v>
      </c>
      <c r="D12635" s="3" t="str">
        <f t="shared" si="197"/>
        <v/>
      </c>
      <c r="E12635" s="20" t="s">
        <v>381</v>
      </c>
    </row>
    <row r="12636" spans="1:5" outlineLevel="2" x14ac:dyDescent="0.25">
      <c r="A12636" s="22">
        <v>45532</v>
      </c>
      <c r="B12636" s="20" t="s">
        <v>159</v>
      </c>
      <c r="C12636" s="21">
        <v>146.52000000000001</v>
      </c>
      <c r="D12636" s="3" t="str">
        <f t="shared" si="197"/>
        <v/>
      </c>
      <c r="E12636" s="20" t="s">
        <v>381</v>
      </c>
    </row>
    <row r="12637" spans="1:5" outlineLevel="2" x14ac:dyDescent="0.25">
      <c r="A12637" s="22">
        <v>45532</v>
      </c>
      <c r="B12637" s="20" t="s">
        <v>159</v>
      </c>
      <c r="C12637" s="21">
        <v>23.61</v>
      </c>
      <c r="D12637" s="3" t="str">
        <f t="shared" si="197"/>
        <v/>
      </c>
      <c r="E12637" s="20" t="s">
        <v>381</v>
      </c>
    </row>
    <row r="12638" spans="1:5" outlineLevel="2" x14ac:dyDescent="0.25">
      <c r="A12638" s="22">
        <v>45532</v>
      </c>
      <c r="B12638" s="20" t="s">
        <v>159</v>
      </c>
      <c r="C12638" s="21">
        <v>98.95</v>
      </c>
      <c r="D12638" s="3" t="str">
        <f t="shared" si="197"/>
        <v/>
      </c>
      <c r="E12638" s="20" t="s">
        <v>381</v>
      </c>
    </row>
    <row r="12639" spans="1:5" outlineLevel="2" x14ac:dyDescent="0.25">
      <c r="A12639" s="22">
        <v>45532</v>
      </c>
      <c r="B12639" s="20" t="s">
        <v>159</v>
      </c>
      <c r="C12639" s="21">
        <v>132.27000000000001</v>
      </c>
      <c r="D12639" s="3" t="str">
        <f t="shared" si="197"/>
        <v/>
      </c>
      <c r="E12639" s="20" t="s">
        <v>381</v>
      </c>
    </row>
    <row r="12640" spans="1:5" outlineLevel="2" x14ac:dyDescent="0.25">
      <c r="A12640" s="22">
        <v>45532</v>
      </c>
      <c r="B12640" s="20" t="s">
        <v>159</v>
      </c>
      <c r="C12640" s="21">
        <v>275.01</v>
      </c>
      <c r="D12640" s="3" t="str">
        <f t="shared" si="197"/>
        <v/>
      </c>
      <c r="E12640" s="20" t="s">
        <v>381</v>
      </c>
    </row>
    <row r="12641" spans="1:5" outlineLevel="2" x14ac:dyDescent="0.25">
      <c r="A12641" s="22">
        <v>45532</v>
      </c>
      <c r="B12641" s="20" t="s">
        <v>159</v>
      </c>
      <c r="C12641" s="21">
        <v>698.37</v>
      </c>
      <c r="D12641" s="3" t="str">
        <f t="shared" si="197"/>
        <v/>
      </c>
      <c r="E12641" s="20" t="s">
        <v>381</v>
      </c>
    </row>
    <row r="12642" spans="1:5" outlineLevel="2" x14ac:dyDescent="0.25">
      <c r="A12642" s="22">
        <v>45532</v>
      </c>
      <c r="B12642" s="20" t="s">
        <v>159</v>
      </c>
      <c r="C12642" s="21">
        <v>100.98</v>
      </c>
      <c r="D12642" s="3" t="str">
        <f t="shared" si="197"/>
        <v/>
      </c>
      <c r="E12642" s="20" t="s">
        <v>381</v>
      </c>
    </row>
    <row r="12643" spans="1:5" outlineLevel="2" x14ac:dyDescent="0.25">
      <c r="A12643" s="22">
        <v>45532</v>
      </c>
      <c r="B12643" s="20" t="s">
        <v>159</v>
      </c>
      <c r="C12643" s="21">
        <v>35.92</v>
      </c>
      <c r="D12643" s="3" t="str">
        <f t="shared" si="197"/>
        <v/>
      </c>
      <c r="E12643" s="20" t="s">
        <v>381</v>
      </c>
    </row>
    <row r="12644" spans="1:5" outlineLevel="2" x14ac:dyDescent="0.25">
      <c r="A12644" s="22">
        <v>45532</v>
      </c>
      <c r="B12644" s="20" t="s">
        <v>159</v>
      </c>
      <c r="C12644" s="21">
        <v>63.58</v>
      </c>
      <c r="D12644" s="3" t="str">
        <f t="shared" si="197"/>
        <v/>
      </c>
      <c r="E12644" s="20" t="s">
        <v>381</v>
      </c>
    </row>
    <row r="12645" spans="1:5" outlineLevel="2" x14ac:dyDescent="0.25">
      <c r="A12645" s="22">
        <v>45532</v>
      </c>
      <c r="B12645" s="20" t="s">
        <v>159</v>
      </c>
      <c r="C12645" s="21">
        <v>48.29</v>
      </c>
      <c r="D12645" s="3" t="str">
        <f t="shared" si="197"/>
        <v/>
      </c>
      <c r="E12645" s="20" t="s">
        <v>381</v>
      </c>
    </row>
    <row r="12646" spans="1:5" outlineLevel="2" x14ac:dyDescent="0.25">
      <c r="A12646" s="22">
        <v>45532</v>
      </c>
      <c r="B12646" s="20" t="s">
        <v>159</v>
      </c>
      <c r="C12646" s="21">
        <v>158</v>
      </c>
      <c r="D12646" s="3" t="str">
        <f t="shared" si="197"/>
        <v/>
      </c>
      <c r="E12646" s="20" t="s">
        <v>381</v>
      </c>
    </row>
    <row r="12647" spans="1:5" outlineLevel="2" x14ac:dyDescent="0.25">
      <c r="A12647" s="22">
        <v>45532</v>
      </c>
      <c r="B12647" s="20" t="s">
        <v>159</v>
      </c>
      <c r="C12647" s="21">
        <v>43.64</v>
      </c>
      <c r="D12647" s="3" t="str">
        <f t="shared" si="197"/>
        <v/>
      </c>
      <c r="E12647" s="20" t="s">
        <v>381</v>
      </c>
    </row>
    <row r="12648" spans="1:5" outlineLevel="2" x14ac:dyDescent="0.25">
      <c r="A12648" s="22">
        <v>45532</v>
      </c>
      <c r="B12648" s="20" t="s">
        <v>159</v>
      </c>
      <c r="C12648" s="21">
        <v>20.37</v>
      </c>
      <c r="D12648" s="3" t="str">
        <f t="shared" si="197"/>
        <v/>
      </c>
      <c r="E12648" s="20" t="s">
        <v>381</v>
      </c>
    </row>
    <row r="12649" spans="1:5" outlineLevel="2" x14ac:dyDescent="0.25">
      <c r="A12649" s="22">
        <v>45532</v>
      </c>
      <c r="B12649" s="20" t="s">
        <v>159</v>
      </c>
      <c r="C12649" s="21">
        <v>34.880000000000003</v>
      </c>
      <c r="D12649" s="3" t="str">
        <f t="shared" si="197"/>
        <v/>
      </c>
      <c r="E12649" s="20" t="s">
        <v>381</v>
      </c>
    </row>
    <row r="12650" spans="1:5" outlineLevel="2" x14ac:dyDescent="0.25">
      <c r="A12650" s="22">
        <v>45532</v>
      </c>
      <c r="B12650" s="20" t="s">
        <v>159</v>
      </c>
      <c r="C12650" s="21">
        <v>18.32</v>
      </c>
      <c r="D12650" s="3" t="str">
        <f t="shared" si="197"/>
        <v/>
      </c>
      <c r="E12650" s="20" t="s">
        <v>381</v>
      </c>
    </row>
    <row r="12651" spans="1:5" outlineLevel="2" x14ac:dyDescent="0.25">
      <c r="A12651" s="22">
        <v>45532</v>
      </c>
      <c r="B12651" s="20" t="s">
        <v>159</v>
      </c>
      <c r="C12651" s="21">
        <v>11.7</v>
      </c>
      <c r="D12651" s="3" t="str">
        <f t="shared" si="197"/>
        <v/>
      </c>
      <c r="E12651" s="20" t="s">
        <v>381</v>
      </c>
    </row>
    <row r="12652" spans="1:5" outlineLevel="2" x14ac:dyDescent="0.25">
      <c r="A12652" s="22">
        <v>45532</v>
      </c>
      <c r="B12652" s="20" t="s">
        <v>159</v>
      </c>
      <c r="C12652" s="21">
        <v>26.46</v>
      </c>
      <c r="D12652" s="3" t="str">
        <f t="shared" si="197"/>
        <v/>
      </c>
      <c r="E12652" s="20" t="s">
        <v>381</v>
      </c>
    </row>
    <row r="12653" spans="1:5" outlineLevel="2" x14ac:dyDescent="0.25">
      <c r="A12653" s="22">
        <v>45532</v>
      </c>
      <c r="B12653" s="20" t="s">
        <v>159</v>
      </c>
      <c r="C12653" s="21">
        <v>18.09</v>
      </c>
      <c r="D12653" s="3" t="str">
        <f t="shared" si="197"/>
        <v/>
      </c>
      <c r="E12653" s="20" t="s">
        <v>381</v>
      </c>
    </row>
    <row r="12654" spans="1:5" outlineLevel="2" x14ac:dyDescent="0.25">
      <c r="A12654" s="22">
        <v>45532</v>
      </c>
      <c r="B12654" s="20" t="s">
        <v>159</v>
      </c>
      <c r="C12654" s="21">
        <v>24.5</v>
      </c>
      <c r="D12654" s="3" t="str">
        <f t="shared" si="197"/>
        <v/>
      </c>
      <c r="E12654" s="20" t="s">
        <v>381</v>
      </c>
    </row>
    <row r="12655" spans="1:5" outlineLevel="2" x14ac:dyDescent="0.25">
      <c r="A12655" s="22">
        <v>45532</v>
      </c>
      <c r="B12655" s="20" t="s">
        <v>159</v>
      </c>
      <c r="C12655" s="21">
        <v>20.65</v>
      </c>
      <c r="D12655" s="3" t="str">
        <f t="shared" si="197"/>
        <v/>
      </c>
      <c r="E12655" s="20" t="s">
        <v>381</v>
      </c>
    </row>
    <row r="12656" spans="1:5" outlineLevel="2" x14ac:dyDescent="0.25">
      <c r="A12656" s="22">
        <v>45532</v>
      </c>
      <c r="B12656" s="20" t="s">
        <v>159</v>
      </c>
      <c r="C12656" s="21">
        <v>15.25</v>
      </c>
      <c r="D12656" s="3" t="str">
        <f t="shared" si="197"/>
        <v/>
      </c>
      <c r="E12656" s="20" t="s">
        <v>381</v>
      </c>
    </row>
    <row r="12657" spans="1:5" outlineLevel="2" x14ac:dyDescent="0.25">
      <c r="A12657" s="22">
        <v>45532</v>
      </c>
      <c r="B12657" s="20" t="s">
        <v>159</v>
      </c>
      <c r="C12657" s="21">
        <v>6.45</v>
      </c>
      <c r="D12657" s="3" t="str">
        <f t="shared" si="197"/>
        <v/>
      </c>
      <c r="E12657" s="20" t="s">
        <v>381</v>
      </c>
    </row>
    <row r="12658" spans="1:5" outlineLevel="2" x14ac:dyDescent="0.25">
      <c r="A12658" s="22">
        <v>45532</v>
      </c>
      <c r="B12658" s="20" t="s">
        <v>159</v>
      </c>
      <c r="C12658" s="21">
        <v>29.07</v>
      </c>
      <c r="D12658" s="3" t="str">
        <f t="shared" si="197"/>
        <v/>
      </c>
      <c r="E12658" s="20" t="s">
        <v>381</v>
      </c>
    </row>
    <row r="12659" spans="1:5" outlineLevel="2" x14ac:dyDescent="0.25">
      <c r="A12659" s="22">
        <v>45532</v>
      </c>
      <c r="B12659" s="20" t="s">
        <v>159</v>
      </c>
      <c r="C12659" s="21">
        <v>12.84</v>
      </c>
      <c r="D12659" s="3" t="str">
        <f t="shared" si="197"/>
        <v/>
      </c>
      <c r="E12659" s="20" t="s">
        <v>381</v>
      </c>
    </row>
    <row r="12660" spans="1:5" outlineLevel="2" x14ac:dyDescent="0.25">
      <c r="A12660" s="22">
        <v>45532</v>
      </c>
      <c r="B12660" s="20" t="s">
        <v>159</v>
      </c>
      <c r="C12660" s="21">
        <v>107.98</v>
      </c>
      <c r="D12660" s="3" t="str">
        <f t="shared" si="197"/>
        <v/>
      </c>
      <c r="E12660" s="20" t="s">
        <v>381</v>
      </c>
    </row>
    <row r="12661" spans="1:5" outlineLevel="2" x14ac:dyDescent="0.25">
      <c r="A12661" s="22">
        <v>45532</v>
      </c>
      <c r="B12661" s="20" t="s">
        <v>159</v>
      </c>
      <c r="C12661" s="21">
        <v>131.12</v>
      </c>
      <c r="D12661" s="3" t="str">
        <f t="shared" si="197"/>
        <v/>
      </c>
      <c r="E12661" s="20" t="s">
        <v>381</v>
      </c>
    </row>
    <row r="12662" spans="1:5" outlineLevel="2" x14ac:dyDescent="0.25">
      <c r="A12662" s="22">
        <v>45532</v>
      </c>
      <c r="B12662" s="20" t="s">
        <v>159</v>
      </c>
      <c r="C12662" s="21">
        <v>224</v>
      </c>
      <c r="D12662" s="3" t="str">
        <f t="shared" si="197"/>
        <v/>
      </c>
      <c r="E12662" s="20" t="s">
        <v>381</v>
      </c>
    </row>
    <row r="12663" spans="1:5" outlineLevel="2" x14ac:dyDescent="0.25">
      <c r="A12663" s="22">
        <v>45532</v>
      </c>
      <c r="B12663" s="20" t="s">
        <v>159</v>
      </c>
      <c r="C12663" s="21">
        <v>573.92999999999995</v>
      </c>
      <c r="D12663" s="3" t="str">
        <f t="shared" si="197"/>
        <v/>
      </c>
      <c r="E12663" s="20" t="s">
        <v>381</v>
      </c>
    </row>
    <row r="12664" spans="1:5" outlineLevel="2" x14ac:dyDescent="0.25">
      <c r="A12664" s="22">
        <v>45532</v>
      </c>
      <c r="B12664" s="20" t="s">
        <v>159</v>
      </c>
      <c r="C12664" s="21">
        <v>1376</v>
      </c>
      <c r="D12664" s="3" t="str">
        <f t="shared" si="197"/>
        <v/>
      </c>
      <c r="E12664" s="20" t="s">
        <v>381</v>
      </c>
    </row>
    <row r="12665" spans="1:5" outlineLevel="2" x14ac:dyDescent="0.25">
      <c r="A12665" s="22">
        <v>45532</v>
      </c>
      <c r="B12665" s="20" t="s">
        <v>159</v>
      </c>
      <c r="C12665" s="21">
        <v>3525.57</v>
      </c>
      <c r="D12665" s="3" t="str">
        <f t="shared" si="197"/>
        <v/>
      </c>
      <c r="E12665" s="20" t="s">
        <v>381</v>
      </c>
    </row>
    <row r="12666" spans="1:5" outlineLevel="2" x14ac:dyDescent="0.25">
      <c r="A12666" s="22">
        <v>45532</v>
      </c>
      <c r="B12666" s="20" t="s">
        <v>159</v>
      </c>
      <c r="C12666" s="21">
        <v>528.79</v>
      </c>
      <c r="D12666" s="3" t="str">
        <f t="shared" si="197"/>
        <v/>
      </c>
      <c r="E12666" s="20" t="s">
        <v>382</v>
      </c>
    </row>
    <row r="12667" spans="1:5" outlineLevel="2" x14ac:dyDescent="0.25">
      <c r="A12667" s="22">
        <v>45532</v>
      </c>
      <c r="B12667" s="20" t="s">
        <v>159</v>
      </c>
      <c r="C12667" s="21">
        <v>199.99</v>
      </c>
      <c r="D12667" s="3" t="str">
        <f t="shared" si="197"/>
        <v/>
      </c>
      <c r="E12667" s="20" t="s">
        <v>381</v>
      </c>
    </row>
    <row r="12668" spans="1:5" outlineLevel="2" x14ac:dyDescent="0.25">
      <c r="A12668" s="22">
        <v>45532</v>
      </c>
      <c r="B12668" s="20" t="s">
        <v>159</v>
      </c>
      <c r="C12668" s="21">
        <v>192.42</v>
      </c>
      <c r="D12668" s="3" t="str">
        <f t="shared" si="197"/>
        <v/>
      </c>
      <c r="E12668" s="20" t="s">
        <v>381</v>
      </c>
    </row>
    <row r="12669" spans="1:5" outlineLevel="2" x14ac:dyDescent="0.25">
      <c r="A12669" s="22">
        <v>45532</v>
      </c>
      <c r="B12669" s="20" t="s">
        <v>159</v>
      </c>
      <c r="C12669" s="21">
        <v>6.25</v>
      </c>
      <c r="D12669" s="3" t="str">
        <f t="shared" si="197"/>
        <v/>
      </c>
      <c r="E12669" s="20" t="s">
        <v>381</v>
      </c>
    </row>
    <row r="12670" spans="1:5" outlineLevel="2" x14ac:dyDescent="0.25">
      <c r="A12670" s="22">
        <v>45532</v>
      </c>
      <c r="B12670" s="20" t="s">
        <v>159</v>
      </c>
      <c r="C12670" s="21">
        <v>20</v>
      </c>
      <c r="D12670" s="3" t="str">
        <f t="shared" si="197"/>
        <v/>
      </c>
      <c r="E12670" s="20" t="s">
        <v>381</v>
      </c>
    </row>
    <row r="12671" spans="1:5" outlineLevel="2" x14ac:dyDescent="0.25">
      <c r="A12671" s="22">
        <v>45532</v>
      </c>
      <c r="B12671" s="20" t="s">
        <v>159</v>
      </c>
      <c r="C12671" s="21">
        <v>86.25</v>
      </c>
      <c r="D12671" s="3" t="str">
        <f t="shared" si="197"/>
        <v/>
      </c>
      <c r="E12671" s="20" t="s">
        <v>381</v>
      </c>
    </row>
    <row r="12672" spans="1:5" outlineLevel="2" x14ac:dyDescent="0.25">
      <c r="A12672" s="22">
        <v>45532</v>
      </c>
      <c r="B12672" s="20" t="s">
        <v>159</v>
      </c>
      <c r="C12672" s="21">
        <v>597.27</v>
      </c>
      <c r="D12672" s="3" t="str">
        <f t="shared" si="197"/>
        <v/>
      </c>
      <c r="E12672" s="20" t="s">
        <v>381</v>
      </c>
    </row>
    <row r="12673" spans="1:5" outlineLevel="2" x14ac:dyDescent="0.25">
      <c r="A12673" s="22">
        <v>45532</v>
      </c>
      <c r="B12673" s="20" t="s">
        <v>159</v>
      </c>
      <c r="C12673" s="21">
        <v>64.010000000000005</v>
      </c>
      <c r="D12673" s="3" t="str">
        <f t="shared" si="197"/>
        <v/>
      </c>
      <c r="E12673" s="20" t="s">
        <v>381</v>
      </c>
    </row>
    <row r="12674" spans="1:5" outlineLevel="2" x14ac:dyDescent="0.25">
      <c r="A12674" s="22">
        <v>45532</v>
      </c>
      <c r="B12674" s="20" t="s">
        <v>159</v>
      </c>
      <c r="C12674" s="21">
        <v>71.8</v>
      </c>
      <c r="D12674" s="3" t="str">
        <f t="shared" si="197"/>
        <v/>
      </c>
      <c r="E12674" s="20" t="s">
        <v>381</v>
      </c>
    </row>
    <row r="12675" spans="1:5" outlineLevel="2" x14ac:dyDescent="0.25">
      <c r="A12675" s="22">
        <v>45532</v>
      </c>
      <c r="B12675" s="20" t="s">
        <v>159</v>
      </c>
      <c r="C12675" s="21">
        <v>199.95</v>
      </c>
      <c r="D12675" s="3" t="str">
        <f t="shared" si="197"/>
        <v/>
      </c>
      <c r="E12675" s="20" t="s">
        <v>381</v>
      </c>
    </row>
    <row r="12676" spans="1:5" outlineLevel="2" x14ac:dyDescent="0.25">
      <c r="A12676" s="22">
        <v>45532</v>
      </c>
      <c r="B12676" s="20" t="s">
        <v>159</v>
      </c>
      <c r="C12676" s="21">
        <v>31.19</v>
      </c>
      <c r="D12676" s="3" t="str">
        <f t="shared" si="197"/>
        <v/>
      </c>
      <c r="E12676" s="20" t="s">
        <v>381</v>
      </c>
    </row>
    <row r="12677" spans="1:5" outlineLevel="2" x14ac:dyDescent="0.25">
      <c r="A12677" s="22">
        <v>45532</v>
      </c>
      <c r="B12677" s="20" t="s">
        <v>159</v>
      </c>
      <c r="C12677" s="21">
        <v>93.14</v>
      </c>
      <c r="D12677" s="3" t="str">
        <f t="shared" si="197"/>
        <v/>
      </c>
      <c r="E12677" s="20" t="s">
        <v>381</v>
      </c>
    </row>
    <row r="12678" spans="1:5" outlineLevel="2" x14ac:dyDescent="0.25">
      <c r="A12678" s="22">
        <v>45532</v>
      </c>
      <c r="B12678" s="20" t="s">
        <v>159</v>
      </c>
      <c r="C12678" s="21">
        <v>65.709999999999994</v>
      </c>
      <c r="D12678" s="3" t="str">
        <f t="shared" si="197"/>
        <v/>
      </c>
      <c r="E12678" s="20" t="s">
        <v>381</v>
      </c>
    </row>
    <row r="12679" spans="1:5" outlineLevel="2" x14ac:dyDescent="0.25">
      <c r="A12679" s="22">
        <v>45532</v>
      </c>
      <c r="B12679" s="20" t="s">
        <v>159</v>
      </c>
      <c r="C12679" s="21">
        <v>468.24</v>
      </c>
      <c r="D12679" s="3" t="str">
        <f t="shared" si="197"/>
        <v/>
      </c>
      <c r="E12679" s="20" t="s">
        <v>381</v>
      </c>
    </row>
    <row r="12680" spans="1:5" outlineLevel="2" x14ac:dyDescent="0.25">
      <c r="A12680" s="22">
        <v>45532</v>
      </c>
      <c r="B12680" s="20" t="s">
        <v>159</v>
      </c>
      <c r="C12680" s="21">
        <v>7789.5</v>
      </c>
      <c r="D12680" s="3" t="str">
        <f t="shared" ref="D12680:D12743" si="198">IF(E12680=0,"TOTAL","")</f>
        <v/>
      </c>
      <c r="E12680" s="20" t="s">
        <v>386</v>
      </c>
    </row>
    <row r="12681" spans="1:5" outlineLevel="2" x14ac:dyDescent="0.25">
      <c r="A12681" s="22">
        <v>45532</v>
      </c>
      <c r="B12681" s="20" t="s">
        <v>159</v>
      </c>
      <c r="C12681" s="21">
        <v>53.66</v>
      </c>
      <c r="D12681" s="3" t="str">
        <f t="shared" si="198"/>
        <v/>
      </c>
      <c r="E12681" s="20" t="s">
        <v>381</v>
      </c>
    </row>
    <row r="12682" spans="1:5" outlineLevel="2" x14ac:dyDescent="0.25">
      <c r="A12682" s="22">
        <v>45532</v>
      </c>
      <c r="B12682" s="20" t="s">
        <v>159</v>
      </c>
      <c r="C12682" s="21">
        <v>157.78</v>
      </c>
      <c r="D12682" s="3" t="str">
        <f t="shared" si="198"/>
        <v/>
      </c>
      <c r="E12682" s="20" t="s">
        <v>387</v>
      </c>
    </row>
    <row r="12683" spans="1:5" outlineLevel="2" x14ac:dyDescent="0.25">
      <c r="A12683" s="22">
        <v>45532</v>
      </c>
      <c r="B12683" s="20" t="s">
        <v>159</v>
      </c>
      <c r="C12683" s="21">
        <v>21.29</v>
      </c>
      <c r="D12683" s="3" t="str">
        <f t="shared" si="198"/>
        <v/>
      </c>
      <c r="E12683" s="20" t="s">
        <v>381</v>
      </c>
    </row>
    <row r="12684" spans="1:5" outlineLevel="2" x14ac:dyDescent="0.25">
      <c r="A12684" s="22">
        <v>45532</v>
      </c>
      <c r="B12684" s="20" t="s">
        <v>159</v>
      </c>
      <c r="C12684" s="21">
        <v>614.85</v>
      </c>
      <c r="D12684" s="3" t="str">
        <f t="shared" si="198"/>
        <v/>
      </c>
      <c r="E12684" s="20" t="s">
        <v>381</v>
      </c>
    </row>
    <row r="12685" spans="1:5" outlineLevel="2" x14ac:dyDescent="0.25">
      <c r="A12685" s="22">
        <v>45532</v>
      </c>
      <c r="B12685" s="20" t="s">
        <v>159</v>
      </c>
      <c r="C12685" s="21">
        <v>39.49</v>
      </c>
      <c r="D12685" s="3" t="str">
        <f t="shared" si="198"/>
        <v/>
      </c>
      <c r="E12685" s="20" t="s">
        <v>381</v>
      </c>
    </row>
    <row r="12686" spans="1:5" outlineLevel="2" x14ac:dyDescent="0.25">
      <c r="A12686" s="22">
        <v>45532</v>
      </c>
      <c r="B12686" s="20" t="s">
        <v>159</v>
      </c>
      <c r="C12686" s="21">
        <v>84.89</v>
      </c>
      <c r="D12686" s="3" t="str">
        <f t="shared" si="198"/>
        <v/>
      </c>
      <c r="E12686" s="20" t="s">
        <v>387</v>
      </c>
    </row>
    <row r="12687" spans="1:5" outlineLevel="2" x14ac:dyDescent="0.25">
      <c r="A12687" s="22">
        <v>45532</v>
      </c>
      <c r="B12687" s="20" t="s">
        <v>159</v>
      </c>
      <c r="C12687" s="21">
        <v>100</v>
      </c>
      <c r="D12687" s="3" t="str">
        <f t="shared" si="198"/>
        <v/>
      </c>
      <c r="E12687" s="20" t="s">
        <v>381</v>
      </c>
    </row>
    <row r="12688" spans="1:5" outlineLevel="2" x14ac:dyDescent="0.25">
      <c r="A12688" s="22">
        <v>45532</v>
      </c>
      <c r="B12688" s="20" t="s">
        <v>159</v>
      </c>
      <c r="C12688" s="21">
        <v>457.4</v>
      </c>
      <c r="D12688" s="3" t="str">
        <f t="shared" si="198"/>
        <v/>
      </c>
      <c r="E12688" s="20" t="s">
        <v>381</v>
      </c>
    </row>
    <row r="12689" spans="1:5" outlineLevel="2" x14ac:dyDescent="0.25">
      <c r="A12689" s="22">
        <v>45532</v>
      </c>
      <c r="B12689" s="20" t="s">
        <v>159</v>
      </c>
      <c r="C12689" s="21">
        <v>19</v>
      </c>
      <c r="D12689" s="3" t="str">
        <f t="shared" si="198"/>
        <v/>
      </c>
      <c r="E12689" s="20" t="s">
        <v>381</v>
      </c>
    </row>
    <row r="12690" spans="1:5" outlineLevel="2" x14ac:dyDescent="0.25">
      <c r="A12690" s="22">
        <v>45532</v>
      </c>
      <c r="B12690" s="20" t="s">
        <v>159</v>
      </c>
      <c r="C12690" s="21">
        <v>619.98</v>
      </c>
      <c r="D12690" s="3" t="str">
        <f t="shared" si="198"/>
        <v/>
      </c>
      <c r="E12690" s="20" t="s">
        <v>381</v>
      </c>
    </row>
    <row r="12691" spans="1:5" outlineLevel="2" x14ac:dyDescent="0.25">
      <c r="A12691" s="22">
        <v>45532</v>
      </c>
      <c r="B12691" s="20" t="s">
        <v>159</v>
      </c>
      <c r="C12691" s="21">
        <v>672.27</v>
      </c>
      <c r="D12691" s="3" t="str">
        <f t="shared" si="198"/>
        <v/>
      </c>
      <c r="E12691" s="20" t="s">
        <v>387</v>
      </c>
    </row>
    <row r="12692" spans="1:5" outlineLevel="2" x14ac:dyDescent="0.25">
      <c r="A12692" s="22">
        <v>45532</v>
      </c>
      <c r="B12692" s="20" t="s">
        <v>159</v>
      </c>
      <c r="C12692" s="21">
        <v>35.86</v>
      </c>
      <c r="D12692" s="3" t="str">
        <f t="shared" si="198"/>
        <v/>
      </c>
      <c r="E12692" s="20" t="s">
        <v>381</v>
      </c>
    </row>
    <row r="12693" spans="1:5" outlineLevel="2" x14ac:dyDescent="0.25">
      <c r="A12693" s="22">
        <v>45532</v>
      </c>
      <c r="B12693" s="20" t="s">
        <v>159</v>
      </c>
      <c r="C12693" s="21">
        <v>41.48</v>
      </c>
      <c r="D12693" s="3" t="str">
        <f t="shared" si="198"/>
        <v/>
      </c>
      <c r="E12693" s="20" t="s">
        <v>381</v>
      </c>
    </row>
    <row r="12694" spans="1:5" outlineLevel="2" x14ac:dyDescent="0.25">
      <c r="A12694" s="22">
        <v>45532</v>
      </c>
      <c r="B12694" s="20" t="s">
        <v>159</v>
      </c>
      <c r="C12694" s="21">
        <v>206.91</v>
      </c>
      <c r="D12694" s="3" t="str">
        <f t="shared" si="198"/>
        <v/>
      </c>
      <c r="E12694" s="20" t="s">
        <v>381</v>
      </c>
    </row>
    <row r="12695" spans="1:5" outlineLevel="2" x14ac:dyDescent="0.25">
      <c r="A12695" s="22">
        <v>45532</v>
      </c>
      <c r="B12695" s="20" t="s">
        <v>159</v>
      </c>
      <c r="C12695" s="21">
        <v>76.680000000000007</v>
      </c>
      <c r="D12695" s="3" t="str">
        <f t="shared" si="198"/>
        <v/>
      </c>
      <c r="E12695" s="20" t="s">
        <v>387</v>
      </c>
    </row>
    <row r="12696" spans="1:5" outlineLevel="2" x14ac:dyDescent="0.25">
      <c r="A12696" s="22">
        <v>45532</v>
      </c>
      <c r="B12696" s="20" t="s">
        <v>159</v>
      </c>
      <c r="C12696" s="21">
        <v>2730</v>
      </c>
      <c r="D12696" s="3" t="str">
        <f t="shared" si="198"/>
        <v/>
      </c>
      <c r="E12696" s="20" t="s">
        <v>386</v>
      </c>
    </row>
    <row r="12697" spans="1:5" outlineLevel="2" x14ac:dyDescent="0.25">
      <c r="A12697" s="22">
        <v>45532</v>
      </c>
      <c r="B12697" s="20" t="s">
        <v>159</v>
      </c>
      <c r="C12697" s="21">
        <v>26.79</v>
      </c>
      <c r="D12697" s="3" t="str">
        <f t="shared" si="198"/>
        <v/>
      </c>
      <c r="E12697" s="20" t="s">
        <v>381</v>
      </c>
    </row>
    <row r="12698" spans="1:5" outlineLevel="2" x14ac:dyDescent="0.25">
      <c r="A12698" s="22">
        <v>45532</v>
      </c>
      <c r="B12698" s="20" t="s">
        <v>159</v>
      </c>
      <c r="C12698" s="21">
        <v>35.39</v>
      </c>
      <c r="D12698" s="3" t="str">
        <f t="shared" si="198"/>
        <v/>
      </c>
      <c r="E12698" s="20" t="s">
        <v>381</v>
      </c>
    </row>
    <row r="12699" spans="1:5" outlineLevel="2" x14ac:dyDescent="0.25">
      <c r="A12699" s="22">
        <v>45532</v>
      </c>
      <c r="B12699" s="20" t="s">
        <v>159</v>
      </c>
      <c r="C12699" s="21">
        <v>413.06</v>
      </c>
      <c r="D12699" s="3" t="str">
        <f t="shared" si="198"/>
        <v/>
      </c>
      <c r="E12699" s="20" t="s">
        <v>381</v>
      </c>
    </row>
    <row r="12700" spans="1:5" outlineLevel="2" x14ac:dyDescent="0.25">
      <c r="A12700" s="22">
        <v>45532</v>
      </c>
      <c r="B12700" s="20" t="s">
        <v>159</v>
      </c>
      <c r="C12700" s="21">
        <v>11.62</v>
      </c>
      <c r="D12700" s="3" t="str">
        <f t="shared" si="198"/>
        <v/>
      </c>
      <c r="E12700" s="20" t="s">
        <v>381</v>
      </c>
    </row>
    <row r="12701" spans="1:5" outlineLevel="2" x14ac:dyDescent="0.25">
      <c r="A12701" s="22">
        <v>45532</v>
      </c>
      <c r="B12701" s="20" t="s">
        <v>159</v>
      </c>
      <c r="C12701" s="21">
        <v>262.72000000000003</v>
      </c>
      <c r="D12701" s="3" t="str">
        <f t="shared" si="198"/>
        <v/>
      </c>
      <c r="E12701" s="20" t="s">
        <v>381</v>
      </c>
    </row>
    <row r="12702" spans="1:5" outlineLevel="2" x14ac:dyDescent="0.25">
      <c r="A12702" s="22">
        <v>45532</v>
      </c>
      <c r="B12702" s="20" t="s">
        <v>159</v>
      </c>
      <c r="C12702" s="21">
        <v>21.09</v>
      </c>
      <c r="D12702" s="3" t="str">
        <f t="shared" si="198"/>
        <v/>
      </c>
      <c r="E12702" s="20" t="s">
        <v>387</v>
      </c>
    </row>
    <row r="12703" spans="1:5" outlineLevel="2" x14ac:dyDescent="0.25">
      <c r="A12703" s="22">
        <v>45532</v>
      </c>
      <c r="B12703" s="20" t="s">
        <v>159</v>
      </c>
      <c r="C12703" s="21">
        <v>75.69</v>
      </c>
      <c r="D12703" s="3" t="str">
        <f t="shared" si="198"/>
        <v/>
      </c>
      <c r="E12703" s="20" t="s">
        <v>381</v>
      </c>
    </row>
    <row r="12704" spans="1:5" outlineLevel="2" x14ac:dyDescent="0.25">
      <c r="A12704" s="22">
        <v>45532</v>
      </c>
      <c r="B12704" s="20" t="s">
        <v>159</v>
      </c>
      <c r="C12704" s="21">
        <v>374.82</v>
      </c>
      <c r="D12704" s="3" t="str">
        <f t="shared" si="198"/>
        <v/>
      </c>
      <c r="E12704" s="20" t="s">
        <v>381</v>
      </c>
    </row>
    <row r="12705" spans="1:5" outlineLevel="2" x14ac:dyDescent="0.25">
      <c r="A12705" s="22">
        <v>45532</v>
      </c>
      <c r="B12705" s="20" t="s">
        <v>159</v>
      </c>
      <c r="C12705" s="21">
        <v>14.64</v>
      </c>
      <c r="D12705" s="3" t="str">
        <f t="shared" si="198"/>
        <v/>
      </c>
      <c r="E12705" s="20" t="s">
        <v>381</v>
      </c>
    </row>
    <row r="12706" spans="1:5" outlineLevel="2" x14ac:dyDescent="0.25">
      <c r="A12706" s="22">
        <v>45532</v>
      </c>
      <c r="B12706" s="20" t="s">
        <v>159</v>
      </c>
      <c r="C12706" s="21">
        <v>8.5399999999999991</v>
      </c>
      <c r="D12706" s="3" t="str">
        <f t="shared" si="198"/>
        <v/>
      </c>
      <c r="E12706" s="20" t="s">
        <v>381</v>
      </c>
    </row>
    <row r="12707" spans="1:5" outlineLevel="2" x14ac:dyDescent="0.25">
      <c r="A12707" s="22">
        <v>45532</v>
      </c>
      <c r="B12707" s="20" t="s">
        <v>159</v>
      </c>
      <c r="C12707" s="21">
        <v>26.83</v>
      </c>
      <c r="D12707" s="3" t="str">
        <f t="shared" si="198"/>
        <v/>
      </c>
      <c r="E12707" s="20" t="s">
        <v>381</v>
      </c>
    </row>
    <row r="12708" spans="1:5" outlineLevel="2" x14ac:dyDescent="0.25">
      <c r="A12708" s="22">
        <v>45532</v>
      </c>
      <c r="B12708" s="20" t="s">
        <v>159</v>
      </c>
      <c r="C12708" s="21">
        <v>73.709999999999994</v>
      </c>
      <c r="D12708" s="3" t="str">
        <f t="shared" si="198"/>
        <v/>
      </c>
      <c r="E12708" s="20" t="s">
        <v>387</v>
      </c>
    </row>
    <row r="12709" spans="1:5" outlineLevel="2" x14ac:dyDescent="0.25">
      <c r="A12709" s="22">
        <v>45532</v>
      </c>
      <c r="B12709" s="20" t="s">
        <v>159</v>
      </c>
      <c r="C12709" s="21">
        <v>606.9</v>
      </c>
      <c r="D12709" s="3" t="str">
        <f t="shared" si="198"/>
        <v/>
      </c>
      <c r="E12709" s="20" t="s">
        <v>381</v>
      </c>
    </row>
    <row r="12710" spans="1:5" outlineLevel="2" x14ac:dyDescent="0.25">
      <c r="A12710" s="22">
        <v>45532</v>
      </c>
      <c r="B12710" s="20" t="s">
        <v>159</v>
      </c>
      <c r="C12710" s="21">
        <v>419.9</v>
      </c>
      <c r="D12710" s="3" t="str">
        <f t="shared" si="198"/>
        <v/>
      </c>
      <c r="E12710" s="20" t="s">
        <v>381</v>
      </c>
    </row>
    <row r="12711" spans="1:5" outlineLevel="2" x14ac:dyDescent="0.25">
      <c r="A12711" s="22">
        <v>45532</v>
      </c>
      <c r="B12711" s="20" t="s">
        <v>159</v>
      </c>
      <c r="C12711" s="21">
        <v>175.12</v>
      </c>
      <c r="D12711" s="3" t="str">
        <f t="shared" si="198"/>
        <v/>
      </c>
      <c r="E12711" s="20" t="s">
        <v>381</v>
      </c>
    </row>
    <row r="12712" spans="1:5" outlineLevel="2" x14ac:dyDescent="0.25">
      <c r="A12712" s="22">
        <v>45532</v>
      </c>
      <c r="B12712" s="20" t="s">
        <v>159</v>
      </c>
      <c r="C12712" s="21">
        <v>580.91999999999996</v>
      </c>
      <c r="D12712" s="3" t="str">
        <f t="shared" si="198"/>
        <v/>
      </c>
      <c r="E12712" s="20" t="s">
        <v>381</v>
      </c>
    </row>
    <row r="12713" spans="1:5" outlineLevel="2" x14ac:dyDescent="0.25">
      <c r="A12713" s="22">
        <v>45532</v>
      </c>
      <c r="B12713" s="20" t="s">
        <v>159</v>
      </c>
      <c r="C12713" s="21">
        <v>16.989999999999998</v>
      </c>
      <c r="D12713" s="3" t="str">
        <f t="shared" si="198"/>
        <v/>
      </c>
      <c r="E12713" s="20" t="s">
        <v>381</v>
      </c>
    </row>
    <row r="12714" spans="1:5" outlineLevel="2" x14ac:dyDescent="0.25">
      <c r="A12714" s="22">
        <v>45532</v>
      </c>
      <c r="B12714" s="20" t="s">
        <v>159</v>
      </c>
      <c r="C12714" s="21">
        <v>77.63</v>
      </c>
      <c r="D12714" s="3" t="str">
        <f t="shared" si="198"/>
        <v/>
      </c>
      <c r="E12714" s="20" t="s">
        <v>381</v>
      </c>
    </row>
    <row r="12715" spans="1:5" outlineLevel="2" x14ac:dyDescent="0.25">
      <c r="A12715" s="22">
        <v>45532</v>
      </c>
      <c r="B12715" s="20" t="s">
        <v>159</v>
      </c>
      <c r="C12715" s="21">
        <v>89.91</v>
      </c>
      <c r="D12715" s="3" t="str">
        <f t="shared" si="198"/>
        <v/>
      </c>
      <c r="E12715" s="20" t="s">
        <v>381</v>
      </c>
    </row>
    <row r="12716" spans="1:5" outlineLevel="2" x14ac:dyDescent="0.25">
      <c r="A12716" s="22">
        <v>45532</v>
      </c>
      <c r="B12716" s="20" t="s">
        <v>159</v>
      </c>
      <c r="C12716" s="21">
        <v>7.69</v>
      </c>
      <c r="D12716" s="3" t="str">
        <f t="shared" si="198"/>
        <v/>
      </c>
      <c r="E12716" s="20" t="s">
        <v>381</v>
      </c>
    </row>
    <row r="12717" spans="1:5" outlineLevel="2" x14ac:dyDescent="0.25">
      <c r="A12717" s="22">
        <v>45532</v>
      </c>
      <c r="B12717" s="20" t="s">
        <v>159</v>
      </c>
      <c r="C12717" s="21">
        <v>15.98</v>
      </c>
      <c r="D12717" s="3" t="str">
        <f t="shared" si="198"/>
        <v/>
      </c>
      <c r="E12717" s="20" t="s">
        <v>381</v>
      </c>
    </row>
    <row r="12718" spans="1:5" outlineLevel="2" x14ac:dyDescent="0.25">
      <c r="A12718" s="22">
        <v>45532</v>
      </c>
      <c r="B12718" s="20" t="s">
        <v>159</v>
      </c>
      <c r="C12718" s="21">
        <v>78.180000000000007</v>
      </c>
      <c r="D12718" s="3" t="str">
        <f t="shared" si="198"/>
        <v/>
      </c>
      <c r="E12718" s="20" t="s">
        <v>381</v>
      </c>
    </row>
    <row r="12719" spans="1:5" outlineLevel="2" x14ac:dyDescent="0.25">
      <c r="A12719" s="22">
        <v>45532</v>
      </c>
      <c r="B12719" s="20" t="s">
        <v>159</v>
      </c>
      <c r="C12719" s="21">
        <v>115.97</v>
      </c>
      <c r="D12719" s="3" t="str">
        <f t="shared" si="198"/>
        <v/>
      </c>
      <c r="E12719" s="20" t="s">
        <v>381</v>
      </c>
    </row>
    <row r="12720" spans="1:5" outlineLevel="2" x14ac:dyDescent="0.25">
      <c r="A12720" s="22">
        <v>45532</v>
      </c>
      <c r="B12720" s="20" t="s">
        <v>159</v>
      </c>
      <c r="C12720" s="21">
        <v>13.59</v>
      </c>
      <c r="D12720" s="3" t="str">
        <f t="shared" si="198"/>
        <v/>
      </c>
      <c r="E12720" s="20" t="s">
        <v>381</v>
      </c>
    </row>
    <row r="12721" spans="1:5" outlineLevel="2" x14ac:dyDescent="0.25">
      <c r="A12721" s="22">
        <v>45532</v>
      </c>
      <c r="B12721" s="20" t="s">
        <v>159</v>
      </c>
      <c r="C12721" s="21">
        <v>107.12</v>
      </c>
      <c r="D12721" s="3" t="str">
        <f t="shared" si="198"/>
        <v/>
      </c>
      <c r="E12721" s="20" t="s">
        <v>381</v>
      </c>
    </row>
    <row r="12722" spans="1:5" outlineLevel="1" x14ac:dyDescent="0.25">
      <c r="A12722" s="28">
        <f>A12721</f>
        <v>45532</v>
      </c>
      <c r="B12722" s="29" t="str">
        <f>B12721</f>
        <v>OFFICE DEPOT</v>
      </c>
      <c r="C12722" s="30">
        <f>SUBTOTAL(9,C12510:C12721)</f>
        <v>43589.44000000001</v>
      </c>
      <c r="D12722" s="31" t="str">
        <f t="shared" si="198"/>
        <v>TOTAL</v>
      </c>
      <c r="E12722" s="20"/>
    </row>
    <row r="12723" spans="1:5" outlineLevel="2" x14ac:dyDescent="0.25">
      <c r="A12723" s="22">
        <v>45532</v>
      </c>
      <c r="B12723" s="20" t="s">
        <v>1659</v>
      </c>
      <c r="C12723" s="21">
        <v>2232</v>
      </c>
      <c r="D12723" s="3" t="str">
        <f t="shared" si="198"/>
        <v/>
      </c>
      <c r="E12723" s="20" t="s">
        <v>399</v>
      </c>
    </row>
    <row r="12724" spans="1:5" outlineLevel="2" x14ac:dyDescent="0.25">
      <c r="A12724" s="22">
        <v>45532</v>
      </c>
      <c r="B12724" s="20" t="s">
        <v>1659</v>
      </c>
      <c r="C12724" s="21">
        <v>2478.2399999999998</v>
      </c>
      <c r="D12724" s="3" t="str">
        <f t="shared" si="198"/>
        <v/>
      </c>
      <c r="E12724" s="20" t="s">
        <v>399</v>
      </c>
    </row>
    <row r="12725" spans="1:5" outlineLevel="1" x14ac:dyDescent="0.25">
      <c r="A12725" s="28">
        <f>A12724</f>
        <v>45532</v>
      </c>
      <c r="B12725" s="29" t="str">
        <f>B12724</f>
        <v>ORANGE TREE STAFFING LLC</v>
      </c>
      <c r="C12725" s="30">
        <f>SUBTOTAL(9,C12723:C12724)</f>
        <v>4710.24</v>
      </c>
      <c r="D12725" s="31" t="str">
        <f t="shared" si="198"/>
        <v>TOTAL</v>
      </c>
      <c r="E12725" s="20"/>
    </row>
    <row r="12726" spans="1:5" outlineLevel="2" x14ac:dyDescent="0.25">
      <c r="A12726" s="22">
        <v>45532</v>
      </c>
      <c r="B12726" s="20" t="s">
        <v>1660</v>
      </c>
      <c r="C12726" s="21">
        <v>169.95</v>
      </c>
      <c r="D12726" s="3" t="str">
        <f t="shared" si="198"/>
        <v/>
      </c>
      <c r="E12726" s="20" t="s">
        <v>406</v>
      </c>
    </row>
    <row r="12727" spans="1:5" outlineLevel="2" x14ac:dyDescent="0.25">
      <c r="A12727" s="22">
        <v>45532</v>
      </c>
      <c r="B12727" s="20" t="s">
        <v>1660</v>
      </c>
      <c r="C12727" s="21">
        <v>1206.1099999999999</v>
      </c>
      <c r="D12727" s="3" t="str">
        <f t="shared" si="198"/>
        <v/>
      </c>
      <c r="E12727" s="20" t="s">
        <v>383</v>
      </c>
    </row>
    <row r="12728" spans="1:5" outlineLevel="1" x14ac:dyDescent="0.25">
      <c r="A12728" s="28">
        <f>A12727</f>
        <v>45532</v>
      </c>
      <c r="B12728" s="29" t="str">
        <f>B12727</f>
        <v>ORIGO EDUCATION INC</v>
      </c>
      <c r="C12728" s="30">
        <f>SUBTOTAL(9,C12726:C12727)</f>
        <v>1376.06</v>
      </c>
      <c r="D12728" s="31" t="str">
        <f t="shared" si="198"/>
        <v>TOTAL</v>
      </c>
      <c r="E12728" s="20"/>
    </row>
    <row r="12729" spans="1:5" outlineLevel="2" x14ac:dyDescent="0.25">
      <c r="A12729" s="22">
        <v>45532</v>
      </c>
      <c r="B12729" s="20" t="s">
        <v>1661</v>
      </c>
      <c r="C12729" s="21">
        <v>900</v>
      </c>
      <c r="D12729" s="3" t="str">
        <f t="shared" si="198"/>
        <v/>
      </c>
      <c r="E12729" s="20" t="s">
        <v>381</v>
      </c>
    </row>
    <row r="12730" spans="1:5" outlineLevel="1" x14ac:dyDescent="0.25">
      <c r="A12730" s="28">
        <f>A12729</f>
        <v>45532</v>
      </c>
      <c r="B12730" s="29" t="str">
        <f>B12729</f>
        <v>OVATION DANCE INC</v>
      </c>
      <c r="C12730" s="30">
        <f>SUBTOTAL(9,C12729:C12729)</f>
        <v>900</v>
      </c>
      <c r="D12730" s="31" t="str">
        <f t="shared" si="198"/>
        <v>TOTAL</v>
      </c>
      <c r="E12730" s="20"/>
    </row>
    <row r="12731" spans="1:5" outlineLevel="2" x14ac:dyDescent="0.25">
      <c r="A12731" s="22">
        <v>45532</v>
      </c>
      <c r="B12731" s="20" t="s">
        <v>160</v>
      </c>
      <c r="C12731" s="21">
        <v>75</v>
      </c>
      <c r="D12731" s="3" t="str">
        <f t="shared" si="198"/>
        <v/>
      </c>
      <c r="E12731" s="20" t="s">
        <v>381</v>
      </c>
    </row>
    <row r="12732" spans="1:5" outlineLevel="1" x14ac:dyDescent="0.25">
      <c r="A12732" s="28">
        <f>A12731</f>
        <v>45532</v>
      </c>
      <c r="B12732" s="29" t="str">
        <f>B12731</f>
        <v>PALMER BUSINESS FORMS LLC</v>
      </c>
      <c r="C12732" s="30">
        <f>SUBTOTAL(9,C12731:C12731)</f>
        <v>75</v>
      </c>
      <c r="D12732" s="31" t="str">
        <f t="shared" si="198"/>
        <v>TOTAL</v>
      </c>
      <c r="E12732" s="20"/>
    </row>
    <row r="12733" spans="1:5" outlineLevel="2" x14ac:dyDescent="0.25">
      <c r="A12733" s="22">
        <v>45532</v>
      </c>
      <c r="B12733" s="20" t="s">
        <v>161</v>
      </c>
      <c r="C12733" s="21">
        <v>361.84</v>
      </c>
      <c r="D12733" s="3" t="str">
        <f t="shared" si="198"/>
        <v/>
      </c>
      <c r="E12733" s="20" t="s">
        <v>387</v>
      </c>
    </row>
    <row r="12734" spans="1:5" outlineLevel="2" x14ac:dyDescent="0.25">
      <c r="A12734" s="22">
        <v>45532</v>
      </c>
      <c r="B12734" s="20" t="s">
        <v>161</v>
      </c>
      <c r="C12734" s="21">
        <v>157.02000000000001</v>
      </c>
      <c r="D12734" s="3" t="str">
        <f t="shared" si="198"/>
        <v/>
      </c>
      <c r="E12734" s="20" t="s">
        <v>387</v>
      </c>
    </row>
    <row r="12735" spans="1:5" outlineLevel="1" x14ac:dyDescent="0.25">
      <c r="A12735" s="28">
        <f>A12734</f>
        <v>45532</v>
      </c>
      <c r="B12735" s="29" t="str">
        <f>B12734</f>
        <v>PANERA BREAD COMPANY</v>
      </c>
      <c r="C12735" s="30">
        <f>SUBTOTAL(9,C12733:C12734)</f>
        <v>518.86</v>
      </c>
      <c r="D12735" s="31" t="str">
        <f t="shared" si="198"/>
        <v>TOTAL</v>
      </c>
      <c r="E12735" s="20"/>
    </row>
    <row r="12736" spans="1:5" outlineLevel="2" x14ac:dyDescent="0.25">
      <c r="A12736" s="22">
        <v>45532</v>
      </c>
      <c r="B12736" s="20" t="s">
        <v>162</v>
      </c>
      <c r="C12736" s="21">
        <v>36.99</v>
      </c>
      <c r="D12736" s="3" t="str">
        <f t="shared" si="198"/>
        <v/>
      </c>
      <c r="E12736" s="20" t="s">
        <v>387</v>
      </c>
    </row>
    <row r="12737" spans="1:5" outlineLevel="1" x14ac:dyDescent="0.25">
      <c r="A12737" s="28">
        <f>A12736</f>
        <v>45532</v>
      </c>
      <c r="B12737" s="29" t="str">
        <f>B12736</f>
        <v>DCT TEXAS LLC</v>
      </c>
      <c r="C12737" s="30">
        <f>SUBTOTAL(9,C12736:C12736)</f>
        <v>36.99</v>
      </c>
      <c r="D12737" s="31" t="str">
        <f t="shared" si="198"/>
        <v>TOTAL</v>
      </c>
      <c r="E12737" s="20"/>
    </row>
    <row r="12738" spans="1:5" outlineLevel="2" x14ac:dyDescent="0.25">
      <c r="A12738" s="22">
        <v>45532</v>
      </c>
      <c r="B12738" s="20" t="s">
        <v>1662</v>
      </c>
      <c r="C12738" s="21">
        <v>350</v>
      </c>
      <c r="D12738" s="3" t="str">
        <f t="shared" si="198"/>
        <v/>
      </c>
      <c r="E12738" s="20" t="s">
        <v>399</v>
      </c>
    </row>
    <row r="12739" spans="1:5" outlineLevel="1" x14ac:dyDescent="0.25">
      <c r="A12739" s="28">
        <f>A12738</f>
        <v>45532</v>
      </c>
      <c r="B12739" s="29" t="str">
        <f>B12738</f>
        <v>PARADISE PARTY RENTALS INC</v>
      </c>
      <c r="C12739" s="30">
        <f>SUBTOTAL(9,C12738:C12738)</f>
        <v>350</v>
      </c>
      <c r="D12739" s="31" t="str">
        <f t="shared" si="198"/>
        <v>TOTAL</v>
      </c>
      <c r="E12739" s="20"/>
    </row>
    <row r="12740" spans="1:5" outlineLevel="2" x14ac:dyDescent="0.25">
      <c r="A12740" s="22">
        <v>45532</v>
      </c>
      <c r="B12740" s="20" t="s">
        <v>1663</v>
      </c>
      <c r="C12740" s="21">
        <v>140</v>
      </c>
      <c r="D12740" s="3" t="str">
        <f t="shared" si="198"/>
        <v/>
      </c>
      <c r="E12740" s="20" t="s">
        <v>399</v>
      </c>
    </row>
    <row r="12741" spans="1:5" outlineLevel="1" x14ac:dyDescent="0.25">
      <c r="A12741" s="28">
        <f>A12740</f>
        <v>45532</v>
      </c>
      <c r="B12741" s="29" t="str">
        <f>B12740</f>
        <v>CLARA LOUISE PARKER</v>
      </c>
      <c r="C12741" s="30">
        <f>SUBTOTAL(9,C12740:C12740)</f>
        <v>140</v>
      </c>
      <c r="D12741" s="31" t="str">
        <f t="shared" si="198"/>
        <v>TOTAL</v>
      </c>
      <c r="E12741" s="20"/>
    </row>
    <row r="12742" spans="1:5" outlineLevel="2" x14ac:dyDescent="0.25">
      <c r="A12742" s="22">
        <v>45532</v>
      </c>
      <c r="B12742" s="20" t="s">
        <v>561</v>
      </c>
      <c r="C12742" s="21">
        <v>3330</v>
      </c>
      <c r="D12742" s="3" t="str">
        <f t="shared" si="198"/>
        <v/>
      </c>
      <c r="E12742" s="20" t="s">
        <v>406</v>
      </c>
    </row>
    <row r="12743" spans="1:5" outlineLevel="2" x14ac:dyDescent="0.25">
      <c r="A12743" s="22">
        <v>45532</v>
      </c>
      <c r="B12743" s="20" t="s">
        <v>561</v>
      </c>
      <c r="C12743" s="21">
        <v>3652.5</v>
      </c>
      <c r="D12743" s="3" t="str">
        <f t="shared" si="198"/>
        <v/>
      </c>
      <c r="E12743" s="20" t="s">
        <v>406</v>
      </c>
    </row>
    <row r="12744" spans="1:5" outlineLevel="1" x14ac:dyDescent="0.25">
      <c r="A12744" s="28">
        <f>A12743</f>
        <v>45532</v>
      </c>
      <c r="B12744" s="29" t="str">
        <f>B12743</f>
        <v>NAVIGATE360 LLC</v>
      </c>
      <c r="C12744" s="30">
        <f>SUBTOTAL(9,C12742:C12743)</f>
        <v>6982.5</v>
      </c>
      <c r="D12744" s="31" t="str">
        <f t="shared" ref="D12744:D12807" si="199">IF(E12744=0,"TOTAL","")</f>
        <v>TOTAL</v>
      </c>
      <c r="E12744" s="20"/>
    </row>
    <row r="12745" spans="1:5" outlineLevel="2" x14ac:dyDescent="0.25">
      <c r="A12745" s="22">
        <v>45532</v>
      </c>
      <c r="B12745" s="20" t="s">
        <v>468</v>
      </c>
      <c r="C12745" s="21">
        <v>75</v>
      </c>
      <c r="D12745" s="3" t="str">
        <f t="shared" si="199"/>
        <v/>
      </c>
      <c r="E12745" s="20" t="s">
        <v>399</v>
      </c>
    </row>
    <row r="12746" spans="1:5" outlineLevel="2" x14ac:dyDescent="0.25">
      <c r="A12746" s="22">
        <v>45532</v>
      </c>
      <c r="B12746" s="20" t="s">
        <v>468</v>
      </c>
      <c r="C12746" s="21">
        <v>125</v>
      </c>
      <c r="D12746" s="3" t="str">
        <f t="shared" si="199"/>
        <v/>
      </c>
      <c r="E12746" s="20" t="s">
        <v>399</v>
      </c>
    </row>
    <row r="12747" spans="1:5" outlineLevel="1" x14ac:dyDescent="0.25">
      <c r="A12747" s="28">
        <f>A12746</f>
        <v>45532</v>
      </c>
      <c r="B12747" s="29" t="str">
        <f>B12746</f>
        <v>DONALD PEACOCK</v>
      </c>
      <c r="C12747" s="30">
        <f>SUBTOTAL(9,C12745:C12746)</f>
        <v>200</v>
      </c>
      <c r="D12747" s="31" t="str">
        <f t="shared" si="199"/>
        <v>TOTAL</v>
      </c>
      <c r="E12747" s="20"/>
    </row>
    <row r="12748" spans="1:5" outlineLevel="2" x14ac:dyDescent="0.25">
      <c r="A12748" s="22">
        <v>45532</v>
      </c>
      <c r="B12748" s="20" t="s">
        <v>516</v>
      </c>
      <c r="C12748" s="21">
        <v>365.67</v>
      </c>
      <c r="D12748" s="3" t="str">
        <f t="shared" si="199"/>
        <v/>
      </c>
      <c r="E12748" s="20" t="s">
        <v>385</v>
      </c>
    </row>
    <row r="12749" spans="1:5" outlineLevel="2" x14ac:dyDescent="0.25">
      <c r="A12749" s="22">
        <v>45532</v>
      </c>
      <c r="B12749" s="20" t="s">
        <v>516</v>
      </c>
      <c r="C12749" s="21">
        <v>331.69</v>
      </c>
      <c r="D12749" s="3" t="str">
        <f t="shared" si="199"/>
        <v/>
      </c>
      <c r="E12749" s="20" t="s">
        <v>385</v>
      </c>
    </row>
    <row r="12750" spans="1:5" outlineLevel="2" x14ac:dyDescent="0.25">
      <c r="A12750" s="22">
        <v>45532</v>
      </c>
      <c r="B12750" s="20" t="s">
        <v>516</v>
      </c>
      <c r="C12750" s="21">
        <v>3092.33</v>
      </c>
      <c r="D12750" s="3" t="str">
        <f t="shared" si="199"/>
        <v/>
      </c>
      <c r="E12750" s="20" t="s">
        <v>385</v>
      </c>
    </row>
    <row r="12751" spans="1:5" outlineLevel="1" x14ac:dyDescent="0.25">
      <c r="A12751" s="28">
        <f>A12750</f>
        <v>45532</v>
      </c>
      <c r="B12751" s="29" t="str">
        <f>B12750</f>
        <v>PENTEX CORPORATION</v>
      </c>
      <c r="C12751" s="30">
        <f>SUBTOTAL(9,C12748:C12750)</f>
        <v>3789.69</v>
      </c>
      <c r="D12751" s="31" t="str">
        <f t="shared" si="199"/>
        <v>TOTAL</v>
      </c>
      <c r="E12751" s="20"/>
    </row>
    <row r="12752" spans="1:5" outlineLevel="2" x14ac:dyDescent="0.25">
      <c r="A12752" s="22">
        <v>45532</v>
      </c>
      <c r="B12752" s="20" t="s">
        <v>1664</v>
      </c>
      <c r="C12752" s="21">
        <v>3250</v>
      </c>
      <c r="D12752" s="3" t="str">
        <f t="shared" si="199"/>
        <v/>
      </c>
      <c r="E12752" s="20" t="s">
        <v>399</v>
      </c>
    </row>
    <row r="12753" spans="1:5" outlineLevel="1" x14ac:dyDescent="0.25">
      <c r="A12753" s="28">
        <f>A12752</f>
        <v>45532</v>
      </c>
      <c r="B12753" s="29" t="str">
        <f>B12752</f>
        <v>JUDITH C MOON</v>
      </c>
      <c r="C12753" s="30">
        <f>SUBTOTAL(9,C12752:C12752)</f>
        <v>3250</v>
      </c>
      <c r="D12753" s="31" t="str">
        <f t="shared" si="199"/>
        <v>TOTAL</v>
      </c>
      <c r="E12753" s="20"/>
    </row>
    <row r="12754" spans="1:5" outlineLevel="2" x14ac:dyDescent="0.25">
      <c r="A12754" s="22">
        <v>45532</v>
      </c>
      <c r="B12754" s="20" t="s">
        <v>1665</v>
      </c>
      <c r="C12754" s="21">
        <v>30</v>
      </c>
      <c r="D12754" s="3" t="str">
        <f t="shared" si="199"/>
        <v/>
      </c>
      <c r="E12754" s="20" t="s">
        <v>437</v>
      </c>
    </row>
    <row r="12755" spans="1:5" outlineLevel="1" x14ac:dyDescent="0.25">
      <c r="A12755" s="28">
        <f>A12754</f>
        <v>45532</v>
      </c>
      <c r="B12755" s="29" t="str">
        <f>B12754</f>
        <v>VICTOR MANUEL PEREZ</v>
      </c>
      <c r="C12755" s="30">
        <f>SUBTOTAL(9,C12754:C12754)</f>
        <v>30</v>
      </c>
      <c r="D12755" s="31" t="str">
        <f t="shared" si="199"/>
        <v>TOTAL</v>
      </c>
      <c r="E12755" s="20"/>
    </row>
    <row r="12756" spans="1:5" outlineLevel="2" x14ac:dyDescent="0.25">
      <c r="A12756" s="22">
        <v>45532</v>
      </c>
      <c r="B12756" s="20" t="s">
        <v>164</v>
      </c>
      <c r="C12756" s="21">
        <v>131.94999999999999</v>
      </c>
      <c r="D12756" s="3" t="str">
        <f t="shared" si="199"/>
        <v/>
      </c>
      <c r="E12756" s="20" t="s">
        <v>382</v>
      </c>
    </row>
    <row r="12757" spans="1:5" outlineLevel="1" x14ac:dyDescent="0.25">
      <c r="A12757" s="28">
        <f>A12756</f>
        <v>45532</v>
      </c>
      <c r="B12757" s="29" t="str">
        <f>B12756</f>
        <v>WILDFLOWER FLORIST INC</v>
      </c>
      <c r="C12757" s="30">
        <f>SUBTOTAL(9,C12756:C12756)</f>
        <v>131.94999999999999</v>
      </c>
      <c r="D12757" s="31" t="str">
        <f t="shared" si="199"/>
        <v>TOTAL</v>
      </c>
      <c r="E12757" s="20"/>
    </row>
    <row r="12758" spans="1:5" outlineLevel="2" x14ac:dyDescent="0.25">
      <c r="A12758" s="22">
        <v>45532</v>
      </c>
      <c r="B12758" s="20" t="s">
        <v>165</v>
      </c>
      <c r="C12758" s="21">
        <v>17220.39</v>
      </c>
      <c r="D12758" s="3" t="str">
        <f t="shared" si="199"/>
        <v/>
      </c>
      <c r="E12758" s="20" t="s">
        <v>405</v>
      </c>
    </row>
    <row r="12759" spans="1:5" outlineLevel="2" x14ac:dyDescent="0.25">
      <c r="A12759" s="22">
        <v>45532</v>
      </c>
      <c r="B12759" s="20" t="s">
        <v>165</v>
      </c>
      <c r="C12759" s="21">
        <v>17343.91</v>
      </c>
      <c r="D12759" s="3" t="str">
        <f t="shared" si="199"/>
        <v/>
      </c>
      <c r="E12759" s="20" t="s">
        <v>405</v>
      </c>
    </row>
    <row r="12760" spans="1:5" outlineLevel="1" x14ac:dyDescent="0.25">
      <c r="A12760" s="28">
        <f>A12759</f>
        <v>45532</v>
      </c>
      <c r="B12760" s="29" t="str">
        <f>B12759</f>
        <v>PETROLEUM TRADERS CORPORATION</v>
      </c>
      <c r="C12760" s="30">
        <f>SUBTOTAL(9,C12758:C12759)</f>
        <v>34564.300000000003</v>
      </c>
      <c r="D12760" s="31" t="str">
        <f t="shared" si="199"/>
        <v>TOTAL</v>
      </c>
      <c r="E12760" s="20"/>
    </row>
    <row r="12761" spans="1:5" outlineLevel="2" x14ac:dyDescent="0.25">
      <c r="A12761" s="22">
        <v>45532</v>
      </c>
      <c r="B12761" s="20" t="s">
        <v>166</v>
      </c>
      <c r="C12761" s="21">
        <v>81.88</v>
      </c>
      <c r="D12761" s="3" t="str">
        <f t="shared" si="199"/>
        <v/>
      </c>
      <c r="E12761" s="20" t="s">
        <v>381</v>
      </c>
    </row>
    <row r="12762" spans="1:5" outlineLevel="1" x14ac:dyDescent="0.25">
      <c r="A12762" s="28">
        <f>A12761</f>
        <v>45532</v>
      </c>
      <c r="B12762" s="29" t="str">
        <f>B12761</f>
        <v>PETSMART</v>
      </c>
      <c r="C12762" s="30">
        <f>SUBTOTAL(9,C12761:C12761)</f>
        <v>81.88</v>
      </c>
      <c r="D12762" s="31" t="str">
        <f t="shared" si="199"/>
        <v>TOTAL</v>
      </c>
      <c r="E12762" s="20"/>
    </row>
    <row r="12763" spans="1:5" outlineLevel="2" x14ac:dyDescent="0.25">
      <c r="A12763" s="22">
        <v>45532</v>
      </c>
      <c r="B12763" s="20" t="s">
        <v>167</v>
      </c>
      <c r="C12763" s="21">
        <v>210</v>
      </c>
      <c r="D12763" s="3" t="str">
        <f t="shared" si="199"/>
        <v/>
      </c>
      <c r="E12763" s="20" t="s">
        <v>414</v>
      </c>
    </row>
    <row r="12764" spans="1:5" outlineLevel="1" x14ac:dyDescent="0.25">
      <c r="A12764" s="28">
        <f>A12763</f>
        <v>45532</v>
      </c>
      <c r="B12764" s="29" t="str">
        <f>B12763</f>
        <v>PINNACLE MEDICAL MANAGEMENT CORP</v>
      </c>
      <c r="C12764" s="30">
        <f>SUBTOTAL(9,C12763:C12763)</f>
        <v>210</v>
      </c>
      <c r="D12764" s="31" t="str">
        <f t="shared" si="199"/>
        <v>TOTAL</v>
      </c>
      <c r="E12764" s="20"/>
    </row>
    <row r="12765" spans="1:5" outlineLevel="2" x14ac:dyDescent="0.25">
      <c r="A12765" s="22">
        <v>45532</v>
      </c>
      <c r="B12765" s="20" t="s">
        <v>168</v>
      </c>
      <c r="C12765" s="21">
        <v>52726</v>
      </c>
      <c r="D12765" s="3" t="str">
        <f t="shared" si="199"/>
        <v/>
      </c>
      <c r="E12765" s="20" t="s">
        <v>386</v>
      </c>
    </row>
    <row r="12766" spans="1:5" outlineLevel="2" x14ac:dyDescent="0.25">
      <c r="A12766" s="22">
        <v>45532</v>
      </c>
      <c r="B12766" s="20" t="s">
        <v>168</v>
      </c>
      <c r="C12766" s="21">
        <v>98656.25</v>
      </c>
      <c r="D12766" s="3" t="str">
        <f t="shared" si="199"/>
        <v/>
      </c>
      <c r="E12766" s="20" t="s">
        <v>397</v>
      </c>
    </row>
    <row r="12767" spans="1:5" outlineLevel="1" x14ac:dyDescent="0.25">
      <c r="A12767" s="28">
        <f>A12766</f>
        <v>45532</v>
      </c>
      <c r="B12767" s="29" t="str">
        <f>B12766</f>
        <v>PIRAINO CONSULTING INC</v>
      </c>
      <c r="C12767" s="30">
        <f>SUBTOTAL(9,C12765:C12766)</f>
        <v>151382.25</v>
      </c>
      <c r="D12767" s="31" t="str">
        <f t="shared" si="199"/>
        <v>TOTAL</v>
      </c>
      <c r="E12767" s="20"/>
    </row>
    <row r="12768" spans="1:5" outlineLevel="2" x14ac:dyDescent="0.25">
      <c r="A12768" s="22">
        <v>45532</v>
      </c>
      <c r="B12768" s="20" t="s">
        <v>873</v>
      </c>
      <c r="C12768" s="21">
        <v>27.51</v>
      </c>
      <c r="D12768" s="3" t="str">
        <f t="shared" si="199"/>
        <v/>
      </c>
      <c r="E12768" s="20" t="s">
        <v>381</v>
      </c>
    </row>
    <row r="12769" spans="1:5" outlineLevel="2" x14ac:dyDescent="0.25">
      <c r="A12769" s="22">
        <v>45532</v>
      </c>
      <c r="B12769" s="20" t="s">
        <v>873</v>
      </c>
      <c r="C12769" s="21">
        <v>113.95</v>
      </c>
      <c r="D12769" s="3" t="str">
        <f t="shared" si="199"/>
        <v/>
      </c>
      <c r="E12769" s="20" t="s">
        <v>383</v>
      </c>
    </row>
    <row r="12770" spans="1:5" outlineLevel="2" x14ac:dyDescent="0.25">
      <c r="A12770" s="22">
        <v>45532</v>
      </c>
      <c r="B12770" s="20" t="s">
        <v>873</v>
      </c>
      <c r="C12770" s="21">
        <v>174.8</v>
      </c>
      <c r="D12770" s="3" t="str">
        <f t="shared" si="199"/>
        <v/>
      </c>
      <c r="E12770" s="20" t="s">
        <v>381</v>
      </c>
    </row>
    <row r="12771" spans="1:5" outlineLevel="2" x14ac:dyDescent="0.25">
      <c r="A12771" s="22">
        <v>45532</v>
      </c>
      <c r="B12771" s="20" t="s">
        <v>873</v>
      </c>
      <c r="C12771" s="21">
        <v>151.80000000000001</v>
      </c>
      <c r="D12771" s="3" t="str">
        <f t="shared" si="199"/>
        <v/>
      </c>
      <c r="E12771" s="20" t="s">
        <v>383</v>
      </c>
    </row>
    <row r="12772" spans="1:5" outlineLevel="1" x14ac:dyDescent="0.25">
      <c r="A12772" s="28">
        <f>A12771</f>
        <v>45532</v>
      </c>
      <c r="B12772" s="29" t="str">
        <f>B12771</f>
        <v>PLANK ROAD PUBLISHING</v>
      </c>
      <c r="C12772" s="30">
        <f>SUBTOTAL(9,C12768:C12771)</f>
        <v>468.06</v>
      </c>
      <c r="D12772" s="31" t="str">
        <f t="shared" si="199"/>
        <v>TOTAL</v>
      </c>
      <c r="E12772" s="20"/>
    </row>
    <row r="12773" spans="1:5" outlineLevel="2" x14ac:dyDescent="0.25">
      <c r="A12773" s="22">
        <v>45532</v>
      </c>
      <c r="B12773" s="20" t="s">
        <v>1666</v>
      </c>
      <c r="C12773" s="21">
        <v>1298</v>
      </c>
      <c r="D12773" s="3" t="str">
        <f t="shared" si="199"/>
        <v/>
      </c>
      <c r="E12773" s="20" t="s">
        <v>392</v>
      </c>
    </row>
    <row r="12774" spans="1:5" outlineLevel="1" x14ac:dyDescent="0.25">
      <c r="A12774" s="28">
        <f>A12773</f>
        <v>45532</v>
      </c>
      <c r="B12774" s="29" t="str">
        <f>B12773</f>
        <v>POWERSCHOOL GROUP LLC</v>
      </c>
      <c r="C12774" s="30">
        <f>SUBTOTAL(9,C12773:C12773)</f>
        <v>1298</v>
      </c>
      <c r="D12774" s="31" t="str">
        <f t="shared" si="199"/>
        <v>TOTAL</v>
      </c>
      <c r="E12774" s="20"/>
    </row>
    <row r="12775" spans="1:5" outlineLevel="2" x14ac:dyDescent="0.25">
      <c r="A12775" s="22">
        <v>45532</v>
      </c>
      <c r="B12775" s="20" t="s">
        <v>1667</v>
      </c>
      <c r="C12775" s="21">
        <v>4900</v>
      </c>
      <c r="D12775" s="3" t="str">
        <f t="shared" si="199"/>
        <v/>
      </c>
      <c r="E12775" s="20" t="s">
        <v>415</v>
      </c>
    </row>
    <row r="12776" spans="1:5" outlineLevel="1" x14ac:dyDescent="0.25">
      <c r="A12776" s="28">
        <f>A12775</f>
        <v>45532</v>
      </c>
      <c r="B12776" s="29" t="str">
        <f>B12775</f>
        <v>PRICE CONSULTING INC</v>
      </c>
      <c r="C12776" s="30">
        <f>SUBTOTAL(9,C12775:C12775)</f>
        <v>4900</v>
      </c>
      <c r="D12776" s="31" t="str">
        <f t="shared" si="199"/>
        <v>TOTAL</v>
      </c>
      <c r="E12776" s="20"/>
    </row>
    <row r="12777" spans="1:5" outlineLevel="2" x14ac:dyDescent="0.25">
      <c r="A12777" s="22">
        <v>45532</v>
      </c>
      <c r="B12777" s="20" t="s">
        <v>283</v>
      </c>
      <c r="C12777" s="21">
        <v>291.99</v>
      </c>
      <c r="D12777" s="3" t="str">
        <f t="shared" si="199"/>
        <v/>
      </c>
      <c r="E12777" s="20" t="s">
        <v>385</v>
      </c>
    </row>
    <row r="12778" spans="1:5" outlineLevel="1" x14ac:dyDescent="0.25">
      <c r="A12778" s="28">
        <f>A12777</f>
        <v>45532</v>
      </c>
      <c r="B12778" s="29" t="str">
        <f>B12777</f>
        <v>RLS INTERESTS INC</v>
      </c>
      <c r="C12778" s="30">
        <f>SUBTOTAL(9,C12777:C12777)</f>
        <v>291.99</v>
      </c>
      <c r="D12778" s="31" t="str">
        <f t="shared" si="199"/>
        <v>TOTAL</v>
      </c>
      <c r="E12778" s="20"/>
    </row>
    <row r="12779" spans="1:5" outlineLevel="2" x14ac:dyDescent="0.25">
      <c r="A12779" s="22">
        <v>45532</v>
      </c>
      <c r="B12779" s="20" t="s">
        <v>517</v>
      </c>
      <c r="C12779" s="21">
        <v>32920.239999999998</v>
      </c>
      <c r="D12779" s="3" t="str">
        <f t="shared" si="199"/>
        <v/>
      </c>
      <c r="E12779" s="20" t="s">
        <v>435</v>
      </c>
    </row>
    <row r="12780" spans="1:5" outlineLevel="1" x14ac:dyDescent="0.25">
      <c r="A12780" s="28">
        <f>A12779</f>
        <v>45532</v>
      </c>
      <c r="B12780" s="29" t="str">
        <f>B12779</f>
        <v>PRO ENERGY PARTNERS LP</v>
      </c>
      <c r="C12780" s="30">
        <f>SUBTOTAL(9,C12779:C12779)</f>
        <v>32920.239999999998</v>
      </c>
      <c r="D12780" s="31" t="str">
        <f t="shared" si="199"/>
        <v>TOTAL</v>
      </c>
      <c r="E12780" s="20"/>
    </row>
    <row r="12781" spans="1:5" outlineLevel="2" x14ac:dyDescent="0.25">
      <c r="A12781" s="22">
        <v>45532</v>
      </c>
      <c r="B12781" s="20" t="s">
        <v>172</v>
      </c>
      <c r="C12781" s="21">
        <v>91.21</v>
      </c>
      <c r="D12781" s="3" t="str">
        <f t="shared" si="199"/>
        <v/>
      </c>
      <c r="E12781" s="20" t="s">
        <v>384</v>
      </c>
    </row>
    <row r="12782" spans="1:5" outlineLevel="1" x14ac:dyDescent="0.25">
      <c r="A12782" s="28">
        <f>A12781</f>
        <v>45532</v>
      </c>
      <c r="B12782" s="29" t="str">
        <f>B12781</f>
        <v>PROFORMA</v>
      </c>
      <c r="C12782" s="30">
        <f>SUBTOTAL(9,C12781:C12781)</f>
        <v>91.21</v>
      </c>
      <c r="D12782" s="31" t="str">
        <f t="shared" si="199"/>
        <v>TOTAL</v>
      </c>
      <c r="E12782" s="20"/>
    </row>
    <row r="12783" spans="1:5" outlineLevel="2" x14ac:dyDescent="0.25">
      <c r="A12783" s="22">
        <v>45532</v>
      </c>
      <c r="B12783" s="20" t="s">
        <v>173</v>
      </c>
      <c r="C12783" s="21">
        <v>300</v>
      </c>
      <c r="D12783" s="3" t="str">
        <f t="shared" si="199"/>
        <v/>
      </c>
      <c r="E12783" s="20" t="s">
        <v>381</v>
      </c>
    </row>
    <row r="12784" spans="1:5" outlineLevel="1" x14ac:dyDescent="0.25">
      <c r="A12784" s="28">
        <f>A12783</f>
        <v>45532</v>
      </c>
      <c r="B12784" s="29" t="str">
        <f>B12783</f>
        <v>PROMAXIMA MFG LTD</v>
      </c>
      <c r="C12784" s="30">
        <f>SUBTOTAL(9,C12783:C12783)</f>
        <v>300</v>
      </c>
      <c r="D12784" s="31" t="str">
        <f t="shared" si="199"/>
        <v>TOTAL</v>
      </c>
      <c r="E12784" s="20"/>
    </row>
    <row r="12785" spans="1:5" outlineLevel="2" x14ac:dyDescent="0.25">
      <c r="A12785" s="22">
        <v>45532</v>
      </c>
      <c r="B12785" s="20" t="s">
        <v>518</v>
      </c>
      <c r="C12785" s="21">
        <v>1192</v>
      </c>
      <c r="D12785" s="3" t="str">
        <f t="shared" si="199"/>
        <v/>
      </c>
      <c r="E12785" s="20" t="s">
        <v>406</v>
      </c>
    </row>
    <row r="12786" spans="1:5" outlineLevel="1" x14ac:dyDescent="0.25">
      <c r="A12786" s="28">
        <f>A12785</f>
        <v>45532</v>
      </c>
      <c r="B12786" s="29" t="str">
        <f>B12785</f>
        <v>PROMEDDA LTD</v>
      </c>
      <c r="C12786" s="30">
        <f>SUBTOTAL(9,C12785:C12785)</f>
        <v>1192</v>
      </c>
      <c r="D12786" s="31" t="str">
        <f t="shared" si="199"/>
        <v>TOTAL</v>
      </c>
      <c r="E12786" s="20"/>
    </row>
    <row r="12787" spans="1:5" outlineLevel="2" x14ac:dyDescent="0.25">
      <c r="A12787" s="22">
        <v>45532</v>
      </c>
      <c r="B12787" s="20" t="s">
        <v>175</v>
      </c>
      <c r="C12787" s="21">
        <v>259.35000000000002</v>
      </c>
      <c r="D12787" s="3" t="str">
        <f t="shared" si="199"/>
        <v/>
      </c>
      <c r="E12787" s="20" t="s">
        <v>407</v>
      </c>
    </row>
    <row r="12788" spans="1:5" outlineLevel="2" x14ac:dyDescent="0.25">
      <c r="A12788" s="22">
        <v>45532</v>
      </c>
      <c r="B12788" s="20" t="s">
        <v>175</v>
      </c>
      <c r="C12788" s="21">
        <v>-95.54</v>
      </c>
      <c r="D12788" s="3" t="str">
        <f t="shared" si="199"/>
        <v/>
      </c>
      <c r="E12788" s="20" t="s">
        <v>407</v>
      </c>
    </row>
    <row r="12789" spans="1:5" outlineLevel="2" x14ac:dyDescent="0.25">
      <c r="A12789" s="22">
        <v>45532</v>
      </c>
      <c r="B12789" s="20" t="s">
        <v>175</v>
      </c>
      <c r="C12789" s="21">
        <v>95.54</v>
      </c>
      <c r="D12789" s="3" t="str">
        <f t="shared" si="199"/>
        <v/>
      </c>
      <c r="E12789" s="20" t="s">
        <v>407</v>
      </c>
    </row>
    <row r="12790" spans="1:5" outlineLevel="2" x14ac:dyDescent="0.25">
      <c r="A12790" s="22">
        <v>45532</v>
      </c>
      <c r="B12790" s="20" t="s">
        <v>175</v>
      </c>
      <c r="C12790" s="21">
        <v>3714.69</v>
      </c>
      <c r="D12790" s="3" t="str">
        <f t="shared" si="199"/>
        <v/>
      </c>
      <c r="E12790" s="20" t="s">
        <v>407</v>
      </c>
    </row>
    <row r="12791" spans="1:5" outlineLevel="2" x14ac:dyDescent="0.25">
      <c r="A12791" s="22">
        <v>45532</v>
      </c>
      <c r="B12791" s="20" t="s">
        <v>175</v>
      </c>
      <c r="C12791" s="21">
        <v>131.66999999999999</v>
      </c>
      <c r="D12791" s="3" t="str">
        <f t="shared" si="199"/>
        <v/>
      </c>
      <c r="E12791" s="20" t="s">
        <v>407</v>
      </c>
    </row>
    <row r="12792" spans="1:5" outlineLevel="2" x14ac:dyDescent="0.25">
      <c r="A12792" s="22">
        <v>45532</v>
      </c>
      <c r="B12792" s="20" t="s">
        <v>175</v>
      </c>
      <c r="C12792" s="21">
        <v>-259.35000000000002</v>
      </c>
      <c r="D12792" s="3" t="str">
        <f t="shared" si="199"/>
        <v/>
      </c>
      <c r="E12792" s="20" t="s">
        <v>407</v>
      </c>
    </row>
    <row r="12793" spans="1:5" outlineLevel="2" x14ac:dyDescent="0.25">
      <c r="A12793" s="22">
        <v>45532</v>
      </c>
      <c r="B12793" s="20" t="s">
        <v>175</v>
      </c>
      <c r="C12793" s="21">
        <v>1743.63</v>
      </c>
      <c r="D12793" s="3" t="str">
        <f t="shared" si="199"/>
        <v/>
      </c>
      <c r="E12793" s="20" t="s">
        <v>407</v>
      </c>
    </row>
    <row r="12794" spans="1:5" outlineLevel="2" x14ac:dyDescent="0.25">
      <c r="A12794" s="22">
        <v>45532</v>
      </c>
      <c r="B12794" s="20" t="s">
        <v>175</v>
      </c>
      <c r="C12794" s="21">
        <v>335.16</v>
      </c>
      <c r="D12794" s="3" t="str">
        <f t="shared" si="199"/>
        <v/>
      </c>
      <c r="E12794" s="20" t="s">
        <v>407</v>
      </c>
    </row>
    <row r="12795" spans="1:5" outlineLevel="1" x14ac:dyDescent="0.25">
      <c r="A12795" s="28">
        <f>A12794</f>
        <v>45532</v>
      </c>
      <c r="B12795" s="29" t="str">
        <f>B12794</f>
        <v>PYRAMID PAPER COMPANY</v>
      </c>
      <c r="C12795" s="30">
        <f>SUBTOTAL(9,C12787:C12794)</f>
        <v>5925.15</v>
      </c>
      <c r="D12795" s="31" t="str">
        <f t="shared" si="199"/>
        <v>TOTAL</v>
      </c>
      <c r="E12795" s="20"/>
    </row>
    <row r="12796" spans="1:5" outlineLevel="2" x14ac:dyDescent="0.25">
      <c r="A12796" s="22">
        <v>45532</v>
      </c>
      <c r="B12796" s="20" t="s">
        <v>1668</v>
      </c>
      <c r="C12796" s="21">
        <v>328</v>
      </c>
      <c r="D12796" s="3" t="str">
        <f t="shared" si="199"/>
        <v/>
      </c>
      <c r="E12796" s="20" t="s">
        <v>399</v>
      </c>
    </row>
    <row r="12797" spans="1:5" outlineLevel="1" x14ac:dyDescent="0.25">
      <c r="A12797" s="28">
        <f>A12796</f>
        <v>45532</v>
      </c>
      <c r="B12797" s="29" t="str">
        <f>B12796</f>
        <v>QC TV CORP</v>
      </c>
      <c r="C12797" s="30">
        <f>SUBTOTAL(9,C12796:C12796)</f>
        <v>328</v>
      </c>
      <c r="D12797" s="31" t="str">
        <f t="shared" si="199"/>
        <v>TOTAL</v>
      </c>
      <c r="E12797" s="20"/>
    </row>
    <row r="12798" spans="1:5" outlineLevel="2" x14ac:dyDescent="0.25">
      <c r="A12798" s="22">
        <v>45532</v>
      </c>
      <c r="B12798" s="20" t="s">
        <v>176</v>
      </c>
      <c r="C12798" s="21">
        <v>220</v>
      </c>
      <c r="D12798" s="3" t="str">
        <f t="shared" si="199"/>
        <v/>
      </c>
      <c r="E12798" s="20" t="s">
        <v>392</v>
      </c>
    </row>
    <row r="12799" spans="1:5" outlineLevel="1" x14ac:dyDescent="0.25">
      <c r="A12799" s="28">
        <f>A12798</f>
        <v>45532</v>
      </c>
      <c r="B12799" s="29" t="str">
        <f>B12798</f>
        <v>QM QUALITY MATTERS INC</v>
      </c>
      <c r="C12799" s="30">
        <f>SUBTOTAL(9,C12798:C12798)</f>
        <v>220</v>
      </c>
      <c r="D12799" s="31" t="str">
        <f t="shared" si="199"/>
        <v>TOTAL</v>
      </c>
      <c r="E12799" s="20"/>
    </row>
    <row r="12800" spans="1:5" outlineLevel="2" x14ac:dyDescent="0.25">
      <c r="A12800" s="22">
        <v>45532</v>
      </c>
      <c r="B12800" s="20" t="s">
        <v>562</v>
      </c>
      <c r="C12800" s="21">
        <v>10460.280000000001</v>
      </c>
      <c r="D12800" s="3" t="str">
        <f t="shared" si="199"/>
        <v/>
      </c>
      <c r="E12800" s="20" t="s">
        <v>401</v>
      </c>
    </row>
    <row r="12801" spans="1:5" outlineLevel="1" x14ac:dyDescent="0.25">
      <c r="A12801" s="28">
        <f>A12800</f>
        <v>45532</v>
      </c>
      <c r="B12801" s="29" t="str">
        <f>B12800</f>
        <v>QUALITY HARDWOOD FLOORS INC</v>
      </c>
      <c r="C12801" s="30">
        <f>SUBTOTAL(9,C12800:C12800)</f>
        <v>10460.280000000001</v>
      </c>
      <c r="D12801" s="31" t="str">
        <f t="shared" si="199"/>
        <v>TOTAL</v>
      </c>
      <c r="E12801" s="20"/>
    </row>
    <row r="12802" spans="1:5" outlineLevel="2" x14ac:dyDescent="0.25">
      <c r="A12802" s="22">
        <v>45532</v>
      </c>
      <c r="B12802" s="20" t="s">
        <v>177</v>
      </c>
      <c r="C12802" s="21">
        <v>86.37</v>
      </c>
      <c r="D12802" s="3" t="str">
        <f t="shared" si="199"/>
        <v/>
      </c>
      <c r="E12802" s="20" t="s">
        <v>381</v>
      </c>
    </row>
    <row r="12803" spans="1:5" outlineLevel="2" x14ac:dyDescent="0.25">
      <c r="A12803" s="22">
        <v>45532</v>
      </c>
      <c r="B12803" s="20" t="s">
        <v>177</v>
      </c>
      <c r="C12803" s="21">
        <v>200.19</v>
      </c>
      <c r="D12803" s="3" t="str">
        <f t="shared" si="199"/>
        <v/>
      </c>
      <c r="E12803" s="20" t="s">
        <v>381</v>
      </c>
    </row>
    <row r="12804" spans="1:5" outlineLevel="2" x14ac:dyDescent="0.25">
      <c r="A12804" s="22">
        <v>45532</v>
      </c>
      <c r="B12804" s="20" t="s">
        <v>177</v>
      </c>
      <c r="C12804" s="21">
        <v>175.47</v>
      </c>
      <c r="D12804" s="3" t="str">
        <f t="shared" si="199"/>
        <v/>
      </c>
      <c r="E12804" s="20" t="s">
        <v>381</v>
      </c>
    </row>
    <row r="12805" spans="1:5" outlineLevel="2" x14ac:dyDescent="0.25">
      <c r="A12805" s="22">
        <v>45532</v>
      </c>
      <c r="B12805" s="20" t="s">
        <v>177</v>
      </c>
      <c r="C12805" s="21">
        <v>166.61</v>
      </c>
      <c r="D12805" s="3" t="str">
        <f t="shared" si="199"/>
        <v/>
      </c>
      <c r="E12805" s="20" t="s">
        <v>381</v>
      </c>
    </row>
    <row r="12806" spans="1:5" outlineLevel="2" x14ac:dyDescent="0.25">
      <c r="A12806" s="22">
        <v>45532</v>
      </c>
      <c r="B12806" s="20" t="s">
        <v>177</v>
      </c>
      <c r="C12806" s="21">
        <v>306.06</v>
      </c>
      <c r="D12806" s="3" t="str">
        <f t="shared" si="199"/>
        <v/>
      </c>
      <c r="E12806" s="20" t="s">
        <v>381</v>
      </c>
    </row>
    <row r="12807" spans="1:5" outlineLevel="2" x14ac:dyDescent="0.25">
      <c r="A12807" s="22">
        <v>45532</v>
      </c>
      <c r="B12807" s="20" t="s">
        <v>177</v>
      </c>
      <c r="C12807" s="21">
        <v>29.64</v>
      </c>
      <c r="D12807" s="3" t="str">
        <f t="shared" si="199"/>
        <v/>
      </c>
      <c r="E12807" s="20" t="s">
        <v>381</v>
      </c>
    </row>
    <row r="12808" spans="1:5" outlineLevel="2" x14ac:dyDescent="0.25">
      <c r="A12808" s="22">
        <v>45532</v>
      </c>
      <c r="B12808" s="20" t="s">
        <v>177</v>
      </c>
      <c r="C12808" s="21">
        <v>214.2</v>
      </c>
      <c r="D12808" s="3" t="str">
        <f t="shared" ref="D12808:D12871" si="200">IF(E12808=0,"TOTAL","")</f>
        <v/>
      </c>
      <c r="E12808" s="20" t="s">
        <v>381</v>
      </c>
    </row>
    <row r="12809" spans="1:5" outlineLevel="2" x14ac:dyDescent="0.25">
      <c r="A12809" s="22">
        <v>45532</v>
      </c>
      <c r="B12809" s="20" t="s">
        <v>177</v>
      </c>
      <c r="C12809" s="21">
        <v>135.47999999999999</v>
      </c>
      <c r="D12809" s="3" t="str">
        <f t="shared" si="200"/>
        <v/>
      </c>
      <c r="E12809" s="20" t="s">
        <v>381</v>
      </c>
    </row>
    <row r="12810" spans="1:5" outlineLevel="2" x14ac:dyDescent="0.25">
      <c r="A12810" s="22">
        <v>45532</v>
      </c>
      <c r="B12810" s="20" t="s">
        <v>177</v>
      </c>
      <c r="C12810" s="21">
        <v>82.77</v>
      </c>
      <c r="D12810" s="3" t="str">
        <f t="shared" si="200"/>
        <v/>
      </c>
      <c r="E12810" s="20" t="s">
        <v>381</v>
      </c>
    </row>
    <row r="12811" spans="1:5" outlineLevel="2" x14ac:dyDescent="0.25">
      <c r="A12811" s="22">
        <v>45532</v>
      </c>
      <c r="B12811" s="20" t="s">
        <v>177</v>
      </c>
      <c r="C12811" s="21">
        <v>113.35</v>
      </c>
      <c r="D12811" s="3" t="str">
        <f t="shared" si="200"/>
        <v/>
      </c>
      <c r="E12811" s="20" t="s">
        <v>381</v>
      </c>
    </row>
    <row r="12812" spans="1:5" outlineLevel="1" x14ac:dyDescent="0.25">
      <c r="A12812" s="28">
        <f>A12811</f>
        <v>45532</v>
      </c>
      <c r="B12812" s="29" t="str">
        <f>B12811</f>
        <v>REALLY GOOD STUFF LLC</v>
      </c>
      <c r="C12812" s="30">
        <f>SUBTOTAL(9,C12802:C12811)</f>
        <v>1510.1399999999999</v>
      </c>
      <c r="D12812" s="31" t="str">
        <f t="shared" si="200"/>
        <v>TOTAL</v>
      </c>
      <c r="E12812" s="20"/>
    </row>
    <row r="12813" spans="1:5" outlineLevel="2" x14ac:dyDescent="0.25">
      <c r="A12813" s="22">
        <v>45532</v>
      </c>
      <c r="B12813" s="20" t="s">
        <v>1669</v>
      </c>
      <c r="C12813" s="21">
        <v>6545</v>
      </c>
      <c r="D12813" s="3" t="str">
        <f t="shared" si="200"/>
        <v/>
      </c>
      <c r="E12813" s="20" t="s">
        <v>406</v>
      </c>
    </row>
    <row r="12814" spans="1:5" outlineLevel="1" x14ac:dyDescent="0.25">
      <c r="A12814" s="28">
        <f>A12813</f>
        <v>45532</v>
      </c>
      <c r="B12814" s="29" t="str">
        <f>B12813</f>
        <v>RED RIVER PRESS INC</v>
      </c>
      <c r="C12814" s="30">
        <f>SUBTOTAL(9,C12813:C12813)</f>
        <v>6545</v>
      </c>
      <c r="D12814" s="31" t="str">
        <f t="shared" si="200"/>
        <v>TOTAL</v>
      </c>
      <c r="E12814" s="20"/>
    </row>
    <row r="12815" spans="1:5" outlineLevel="2" x14ac:dyDescent="0.25">
      <c r="A12815" s="22">
        <v>45532</v>
      </c>
      <c r="B12815" s="20" t="s">
        <v>1670</v>
      </c>
      <c r="C12815" s="21">
        <v>35.75</v>
      </c>
      <c r="D12815" s="3" t="str">
        <f t="shared" si="200"/>
        <v/>
      </c>
      <c r="E12815" s="20" t="s">
        <v>422</v>
      </c>
    </row>
    <row r="12816" spans="1:5" outlineLevel="1" x14ac:dyDescent="0.25">
      <c r="A12816" s="28">
        <f>A12815</f>
        <v>45532</v>
      </c>
      <c r="B12816" s="29" t="str">
        <f>B12815</f>
        <v>ANGELA JONES</v>
      </c>
      <c r="C12816" s="30">
        <f>SUBTOTAL(9,C12815:C12815)</f>
        <v>35.75</v>
      </c>
      <c r="D12816" s="31" t="str">
        <f t="shared" si="200"/>
        <v>TOTAL</v>
      </c>
      <c r="E12816" s="20"/>
    </row>
    <row r="12817" spans="1:5" outlineLevel="2" x14ac:dyDescent="0.25">
      <c r="A12817" s="22">
        <v>45532</v>
      </c>
      <c r="B12817" s="20" t="s">
        <v>1671</v>
      </c>
      <c r="C12817" s="21">
        <v>19.600000000000001</v>
      </c>
      <c r="D12817" s="3" t="str">
        <f t="shared" si="200"/>
        <v/>
      </c>
      <c r="E12817" s="20" t="s">
        <v>422</v>
      </c>
    </row>
    <row r="12818" spans="1:5" outlineLevel="1" x14ac:dyDescent="0.25">
      <c r="A12818" s="28">
        <f>A12817</f>
        <v>45532</v>
      </c>
      <c r="B12818" s="29" t="str">
        <f>B12817</f>
        <v>AUDREY ZERNICEK</v>
      </c>
      <c r="C12818" s="30">
        <f>SUBTOTAL(9,C12817:C12817)</f>
        <v>19.600000000000001</v>
      </c>
      <c r="D12818" s="31" t="str">
        <f t="shared" si="200"/>
        <v>TOTAL</v>
      </c>
      <c r="E12818" s="20"/>
    </row>
    <row r="12819" spans="1:5" outlineLevel="2" x14ac:dyDescent="0.25">
      <c r="A12819" s="22">
        <v>45532</v>
      </c>
      <c r="B12819" s="20" t="s">
        <v>1672</v>
      </c>
      <c r="C12819" s="21">
        <v>23</v>
      </c>
      <c r="D12819" s="3" t="str">
        <f t="shared" si="200"/>
        <v/>
      </c>
      <c r="E12819" s="20" t="s">
        <v>422</v>
      </c>
    </row>
    <row r="12820" spans="1:5" outlineLevel="1" x14ac:dyDescent="0.25">
      <c r="A12820" s="28">
        <f>A12819</f>
        <v>45532</v>
      </c>
      <c r="B12820" s="29" t="str">
        <f>B12819</f>
        <v>BRENDA CARDENAS-RIVERA</v>
      </c>
      <c r="C12820" s="30">
        <f>SUBTOTAL(9,C12819:C12819)</f>
        <v>23</v>
      </c>
      <c r="D12820" s="31" t="str">
        <f t="shared" si="200"/>
        <v>TOTAL</v>
      </c>
      <c r="E12820" s="20"/>
    </row>
    <row r="12821" spans="1:5" outlineLevel="2" x14ac:dyDescent="0.25">
      <c r="A12821" s="22">
        <v>45532</v>
      </c>
      <c r="B12821" s="20" t="s">
        <v>1673</v>
      </c>
      <c r="C12821" s="21">
        <v>69.55</v>
      </c>
      <c r="D12821" s="3" t="str">
        <f t="shared" si="200"/>
        <v/>
      </c>
      <c r="E12821" s="20" t="s">
        <v>422</v>
      </c>
    </row>
    <row r="12822" spans="1:5" outlineLevel="1" x14ac:dyDescent="0.25">
      <c r="A12822" s="28">
        <f>A12821</f>
        <v>45532</v>
      </c>
      <c r="B12822" s="29" t="str">
        <f>B12821</f>
        <v>CHENGYI GAO</v>
      </c>
      <c r="C12822" s="30">
        <f>SUBTOTAL(9,C12821:C12821)</f>
        <v>69.55</v>
      </c>
      <c r="D12822" s="31" t="str">
        <f t="shared" si="200"/>
        <v>TOTAL</v>
      </c>
      <c r="E12822" s="20"/>
    </row>
    <row r="12823" spans="1:5" outlineLevel="2" x14ac:dyDescent="0.25">
      <c r="A12823" s="22">
        <v>45532</v>
      </c>
      <c r="B12823" s="20" t="s">
        <v>1674</v>
      </c>
      <c r="C12823" s="21">
        <v>126.25</v>
      </c>
      <c r="D12823" s="3" t="str">
        <f t="shared" si="200"/>
        <v/>
      </c>
      <c r="E12823" s="20" t="s">
        <v>422</v>
      </c>
    </row>
    <row r="12824" spans="1:5" outlineLevel="1" x14ac:dyDescent="0.25">
      <c r="A12824" s="28">
        <f>A12823</f>
        <v>45532</v>
      </c>
      <c r="B12824" s="29" t="str">
        <f>B12823</f>
        <v>COLETTE ROBERTSON</v>
      </c>
      <c r="C12824" s="30">
        <f>SUBTOTAL(9,C12823:C12823)</f>
        <v>126.25</v>
      </c>
      <c r="D12824" s="31" t="str">
        <f t="shared" si="200"/>
        <v>TOTAL</v>
      </c>
      <c r="E12824" s="20"/>
    </row>
    <row r="12825" spans="1:5" outlineLevel="2" x14ac:dyDescent="0.25">
      <c r="A12825" s="22">
        <v>45532</v>
      </c>
      <c r="B12825" s="20" t="s">
        <v>1675</v>
      </c>
      <c r="C12825" s="21">
        <v>17.149999999999999</v>
      </c>
      <c r="D12825" s="3" t="str">
        <f t="shared" si="200"/>
        <v/>
      </c>
      <c r="E12825" s="20" t="s">
        <v>422</v>
      </c>
    </row>
    <row r="12826" spans="1:5" outlineLevel="1" x14ac:dyDescent="0.25">
      <c r="A12826" s="28">
        <f>A12825</f>
        <v>45532</v>
      </c>
      <c r="B12826" s="29" t="str">
        <f>B12825</f>
        <v>DARNELL MATHIS</v>
      </c>
      <c r="C12826" s="30">
        <f>SUBTOTAL(9,C12825:C12825)</f>
        <v>17.149999999999999</v>
      </c>
      <c r="D12826" s="31" t="str">
        <f t="shared" si="200"/>
        <v>TOTAL</v>
      </c>
      <c r="E12826" s="20"/>
    </row>
    <row r="12827" spans="1:5" outlineLevel="2" x14ac:dyDescent="0.25">
      <c r="A12827" s="22">
        <v>45532</v>
      </c>
      <c r="B12827" s="20" t="s">
        <v>1676</v>
      </c>
      <c r="C12827" s="21">
        <v>43.6</v>
      </c>
      <c r="D12827" s="3" t="str">
        <f t="shared" si="200"/>
        <v/>
      </c>
      <c r="E12827" s="20" t="s">
        <v>422</v>
      </c>
    </row>
    <row r="12828" spans="1:5" outlineLevel="1" x14ac:dyDescent="0.25">
      <c r="A12828" s="28">
        <f>A12827</f>
        <v>45532</v>
      </c>
      <c r="B12828" s="29" t="str">
        <f>B12827</f>
        <v>ERIKA WARREN</v>
      </c>
      <c r="C12828" s="30">
        <f>SUBTOTAL(9,C12827:C12827)</f>
        <v>43.6</v>
      </c>
      <c r="D12828" s="31" t="str">
        <f t="shared" si="200"/>
        <v>TOTAL</v>
      </c>
      <c r="E12828" s="20"/>
    </row>
    <row r="12829" spans="1:5" outlineLevel="2" x14ac:dyDescent="0.25">
      <c r="A12829" s="22">
        <v>45532</v>
      </c>
      <c r="B12829" s="20" t="s">
        <v>1677</v>
      </c>
      <c r="C12829" s="21">
        <v>50.75</v>
      </c>
      <c r="D12829" s="3" t="str">
        <f t="shared" si="200"/>
        <v/>
      </c>
      <c r="E12829" s="20" t="s">
        <v>422</v>
      </c>
    </row>
    <row r="12830" spans="1:5" outlineLevel="1" x14ac:dyDescent="0.25">
      <c r="A12830" s="28">
        <f>A12829</f>
        <v>45532</v>
      </c>
      <c r="B12830" s="29" t="str">
        <f>B12829</f>
        <v>JASMINE FRANKLIN</v>
      </c>
      <c r="C12830" s="30">
        <f>SUBTOTAL(9,C12829:C12829)</f>
        <v>50.75</v>
      </c>
      <c r="D12830" s="31" t="str">
        <f t="shared" si="200"/>
        <v>TOTAL</v>
      </c>
      <c r="E12830" s="20"/>
    </row>
    <row r="12831" spans="1:5" outlineLevel="2" x14ac:dyDescent="0.25">
      <c r="A12831" s="22">
        <v>45532</v>
      </c>
      <c r="B12831" s="20" t="s">
        <v>1678</v>
      </c>
      <c r="C12831" s="21">
        <v>38.5</v>
      </c>
      <c r="D12831" s="3" t="str">
        <f t="shared" si="200"/>
        <v/>
      </c>
      <c r="E12831" s="20" t="s">
        <v>422</v>
      </c>
    </row>
    <row r="12832" spans="1:5" outlineLevel="1" x14ac:dyDescent="0.25">
      <c r="A12832" s="28">
        <f>A12831</f>
        <v>45532</v>
      </c>
      <c r="B12832" s="29" t="str">
        <f>B12831</f>
        <v>JENNY BRINSON</v>
      </c>
      <c r="C12832" s="30">
        <f>SUBTOTAL(9,C12831:C12831)</f>
        <v>38.5</v>
      </c>
      <c r="D12832" s="31" t="str">
        <f t="shared" si="200"/>
        <v>TOTAL</v>
      </c>
      <c r="E12832" s="20"/>
    </row>
    <row r="12833" spans="1:5" outlineLevel="2" x14ac:dyDescent="0.25">
      <c r="A12833" s="22">
        <v>45532</v>
      </c>
      <c r="B12833" s="20" t="s">
        <v>1679</v>
      </c>
      <c r="C12833" s="21">
        <v>36.65</v>
      </c>
      <c r="D12833" s="3" t="str">
        <f t="shared" si="200"/>
        <v/>
      </c>
      <c r="E12833" s="20" t="s">
        <v>422</v>
      </c>
    </row>
    <row r="12834" spans="1:5" outlineLevel="1" x14ac:dyDescent="0.25">
      <c r="A12834" s="28">
        <f>A12833</f>
        <v>45532</v>
      </c>
      <c r="B12834" s="29" t="str">
        <f>B12833</f>
        <v>KOLLIYIL AJIT KUMAR</v>
      </c>
      <c r="C12834" s="30">
        <f>SUBTOTAL(9,C12833:C12833)</f>
        <v>36.65</v>
      </c>
      <c r="D12834" s="31" t="str">
        <f t="shared" si="200"/>
        <v>TOTAL</v>
      </c>
      <c r="E12834" s="20"/>
    </row>
    <row r="12835" spans="1:5" outlineLevel="2" x14ac:dyDescent="0.25">
      <c r="A12835" s="22">
        <v>45532</v>
      </c>
      <c r="B12835" s="20" t="s">
        <v>1680</v>
      </c>
      <c r="C12835" s="21">
        <v>39.25</v>
      </c>
      <c r="D12835" s="3" t="str">
        <f t="shared" si="200"/>
        <v/>
      </c>
      <c r="E12835" s="20" t="s">
        <v>422</v>
      </c>
    </row>
    <row r="12836" spans="1:5" outlineLevel="1" x14ac:dyDescent="0.25">
      <c r="A12836" s="28">
        <f>A12835</f>
        <v>45532</v>
      </c>
      <c r="B12836" s="29" t="str">
        <f>B12835</f>
        <v>LOURDES GIMON</v>
      </c>
      <c r="C12836" s="30">
        <f>SUBTOTAL(9,C12835:C12835)</f>
        <v>39.25</v>
      </c>
      <c r="D12836" s="31" t="str">
        <f t="shared" si="200"/>
        <v>TOTAL</v>
      </c>
      <c r="E12836" s="20"/>
    </row>
    <row r="12837" spans="1:5" outlineLevel="2" x14ac:dyDescent="0.25">
      <c r="A12837" s="22">
        <v>45532</v>
      </c>
      <c r="B12837" s="20" t="s">
        <v>1681</v>
      </c>
      <c r="C12837" s="21">
        <v>22.75</v>
      </c>
      <c r="D12837" s="3" t="str">
        <f t="shared" si="200"/>
        <v/>
      </c>
      <c r="E12837" s="20" t="s">
        <v>422</v>
      </c>
    </row>
    <row r="12838" spans="1:5" outlineLevel="1" x14ac:dyDescent="0.25">
      <c r="A12838" s="28">
        <f>A12837</f>
        <v>45532</v>
      </c>
      <c r="B12838" s="29" t="str">
        <f>B12837</f>
        <v>NEELIMA VEMPATI</v>
      </c>
      <c r="C12838" s="30">
        <f>SUBTOTAL(9,C12837:C12837)</f>
        <v>22.75</v>
      </c>
      <c r="D12838" s="31" t="str">
        <f t="shared" si="200"/>
        <v>TOTAL</v>
      </c>
      <c r="E12838" s="20"/>
    </row>
    <row r="12839" spans="1:5" outlineLevel="2" x14ac:dyDescent="0.25">
      <c r="A12839" s="22">
        <v>45532</v>
      </c>
      <c r="B12839" s="20" t="s">
        <v>1682</v>
      </c>
      <c r="C12839" s="21">
        <v>11.25</v>
      </c>
      <c r="D12839" s="3" t="str">
        <f t="shared" si="200"/>
        <v/>
      </c>
      <c r="E12839" s="20" t="s">
        <v>422</v>
      </c>
    </row>
    <row r="12840" spans="1:5" outlineLevel="1" x14ac:dyDescent="0.25">
      <c r="A12840" s="28">
        <f>A12839</f>
        <v>45532</v>
      </c>
      <c r="B12840" s="29" t="str">
        <f>B12839</f>
        <v>RUTAO QIN</v>
      </c>
      <c r="C12840" s="30">
        <f>SUBTOTAL(9,C12839:C12839)</f>
        <v>11.25</v>
      </c>
      <c r="D12840" s="31" t="str">
        <f t="shared" si="200"/>
        <v>TOTAL</v>
      </c>
      <c r="E12840" s="20"/>
    </row>
    <row r="12841" spans="1:5" outlineLevel="2" x14ac:dyDescent="0.25">
      <c r="A12841" s="22">
        <v>45532</v>
      </c>
      <c r="B12841" s="20" t="s">
        <v>1683</v>
      </c>
      <c r="C12841" s="21">
        <v>17.3</v>
      </c>
      <c r="D12841" s="3" t="str">
        <f t="shared" si="200"/>
        <v/>
      </c>
      <c r="E12841" s="20" t="s">
        <v>422</v>
      </c>
    </row>
    <row r="12842" spans="1:5" outlineLevel="1" x14ac:dyDescent="0.25">
      <c r="A12842" s="28">
        <f>A12841</f>
        <v>45532</v>
      </c>
      <c r="B12842" s="29" t="str">
        <f>B12841</f>
        <v>SANDHYA YADAV</v>
      </c>
      <c r="C12842" s="30">
        <f>SUBTOTAL(9,C12841:C12841)</f>
        <v>17.3</v>
      </c>
      <c r="D12842" s="31" t="str">
        <f t="shared" si="200"/>
        <v>TOTAL</v>
      </c>
      <c r="E12842" s="20"/>
    </row>
    <row r="12843" spans="1:5" outlineLevel="2" x14ac:dyDescent="0.25">
      <c r="A12843" s="22">
        <v>45532</v>
      </c>
      <c r="B12843" s="20" t="s">
        <v>1684</v>
      </c>
      <c r="C12843" s="21">
        <v>70.75</v>
      </c>
      <c r="D12843" s="3" t="str">
        <f t="shared" si="200"/>
        <v/>
      </c>
      <c r="E12843" s="20" t="s">
        <v>422</v>
      </c>
    </row>
    <row r="12844" spans="1:5" outlineLevel="1" x14ac:dyDescent="0.25">
      <c r="A12844" s="28">
        <f>A12843</f>
        <v>45532</v>
      </c>
      <c r="B12844" s="29" t="str">
        <f>B12843</f>
        <v>STEPHANIE CAO</v>
      </c>
      <c r="C12844" s="30">
        <f>SUBTOTAL(9,C12843:C12843)</f>
        <v>70.75</v>
      </c>
      <c r="D12844" s="31" t="str">
        <f t="shared" si="200"/>
        <v>TOTAL</v>
      </c>
      <c r="E12844" s="20"/>
    </row>
    <row r="12845" spans="1:5" outlineLevel="2" x14ac:dyDescent="0.25">
      <c r="A12845" s="22">
        <v>45532</v>
      </c>
      <c r="B12845" s="20" t="s">
        <v>1685</v>
      </c>
      <c r="C12845" s="21">
        <v>2.25</v>
      </c>
      <c r="D12845" s="3" t="str">
        <f t="shared" si="200"/>
        <v/>
      </c>
      <c r="E12845" s="20" t="s">
        <v>422</v>
      </c>
    </row>
    <row r="12846" spans="1:5" outlineLevel="1" x14ac:dyDescent="0.25">
      <c r="A12846" s="28">
        <f>A12845</f>
        <v>45532</v>
      </c>
      <c r="B12846" s="29" t="str">
        <f>B12845</f>
        <v>WEILI ZHU</v>
      </c>
      <c r="C12846" s="30">
        <f>SUBTOTAL(9,C12845:C12845)</f>
        <v>2.25</v>
      </c>
      <c r="D12846" s="31" t="str">
        <f t="shared" si="200"/>
        <v>TOTAL</v>
      </c>
      <c r="E12846" s="20"/>
    </row>
    <row r="12847" spans="1:5" outlineLevel="2" x14ac:dyDescent="0.25">
      <c r="A12847" s="22">
        <v>45532</v>
      </c>
      <c r="B12847" s="20" t="s">
        <v>1686</v>
      </c>
      <c r="C12847" s="21">
        <v>16.5</v>
      </c>
      <c r="D12847" s="3" t="str">
        <f t="shared" si="200"/>
        <v/>
      </c>
      <c r="E12847" s="20" t="s">
        <v>422</v>
      </c>
    </row>
    <row r="12848" spans="1:5" outlineLevel="1" x14ac:dyDescent="0.25">
      <c r="A12848" s="28">
        <f>A12847</f>
        <v>45532</v>
      </c>
      <c r="B12848" s="29" t="str">
        <f>B12847</f>
        <v>XIAOFAN QIN</v>
      </c>
      <c r="C12848" s="30">
        <f>SUBTOTAL(9,C12847:C12847)</f>
        <v>16.5</v>
      </c>
      <c r="D12848" s="31" t="str">
        <f t="shared" si="200"/>
        <v>TOTAL</v>
      </c>
      <c r="E12848" s="20"/>
    </row>
    <row r="12849" spans="1:5" outlineLevel="2" x14ac:dyDescent="0.25">
      <c r="A12849" s="22">
        <v>45532</v>
      </c>
      <c r="B12849" s="20" t="s">
        <v>1687</v>
      </c>
      <c r="C12849" s="21">
        <v>57</v>
      </c>
      <c r="D12849" s="3" t="str">
        <f t="shared" si="200"/>
        <v/>
      </c>
      <c r="E12849" s="20" t="s">
        <v>422</v>
      </c>
    </row>
    <row r="12850" spans="1:5" outlineLevel="1" x14ac:dyDescent="0.25">
      <c r="A12850" s="28">
        <f>A12849</f>
        <v>45532</v>
      </c>
      <c r="B12850" s="29" t="str">
        <f>B12849</f>
        <v>ZORAN MIRKOVIC</v>
      </c>
      <c r="C12850" s="30">
        <f>SUBTOTAL(9,C12849:C12849)</f>
        <v>57</v>
      </c>
      <c r="D12850" s="31" t="str">
        <f t="shared" si="200"/>
        <v>TOTAL</v>
      </c>
      <c r="E12850" s="20"/>
    </row>
    <row r="12851" spans="1:5" outlineLevel="2" x14ac:dyDescent="0.25">
      <c r="A12851" s="22">
        <v>45532</v>
      </c>
      <c r="B12851" s="20" t="s">
        <v>1688</v>
      </c>
      <c r="C12851" s="21">
        <v>96.56</v>
      </c>
      <c r="D12851" s="3" t="str">
        <f t="shared" si="200"/>
        <v/>
      </c>
      <c r="E12851" s="20" t="s">
        <v>399</v>
      </c>
    </row>
    <row r="12852" spans="1:5" outlineLevel="2" x14ac:dyDescent="0.25">
      <c r="A12852" s="22">
        <v>45532</v>
      </c>
      <c r="B12852" s="20" t="s">
        <v>1688</v>
      </c>
      <c r="C12852" s="21">
        <v>96.56</v>
      </c>
      <c r="D12852" s="3" t="str">
        <f t="shared" si="200"/>
        <v/>
      </c>
      <c r="E12852" s="20" t="s">
        <v>399</v>
      </c>
    </row>
    <row r="12853" spans="1:5" outlineLevel="2" x14ac:dyDescent="0.25">
      <c r="A12853" s="22">
        <v>45532</v>
      </c>
      <c r="B12853" s="20" t="s">
        <v>1688</v>
      </c>
      <c r="C12853" s="21">
        <v>96.56</v>
      </c>
      <c r="D12853" s="3" t="str">
        <f t="shared" si="200"/>
        <v/>
      </c>
      <c r="E12853" s="20" t="s">
        <v>399</v>
      </c>
    </row>
    <row r="12854" spans="1:5" outlineLevel="2" x14ac:dyDescent="0.25">
      <c r="A12854" s="22">
        <v>45532</v>
      </c>
      <c r="B12854" s="20" t="s">
        <v>1688</v>
      </c>
      <c r="C12854" s="21">
        <v>96.56</v>
      </c>
      <c r="D12854" s="3" t="str">
        <f t="shared" si="200"/>
        <v/>
      </c>
      <c r="E12854" s="20" t="s">
        <v>399</v>
      </c>
    </row>
    <row r="12855" spans="1:5" outlineLevel="2" x14ac:dyDescent="0.25">
      <c r="A12855" s="22">
        <v>45532</v>
      </c>
      <c r="B12855" s="20" t="s">
        <v>1688</v>
      </c>
      <c r="C12855" s="21">
        <v>96.32</v>
      </c>
      <c r="D12855" s="3" t="str">
        <f t="shared" si="200"/>
        <v/>
      </c>
      <c r="E12855" s="20" t="s">
        <v>399</v>
      </c>
    </row>
    <row r="12856" spans="1:5" outlineLevel="2" x14ac:dyDescent="0.25">
      <c r="A12856" s="22">
        <v>45532</v>
      </c>
      <c r="B12856" s="20" t="s">
        <v>1688</v>
      </c>
      <c r="C12856" s="21">
        <v>96.56</v>
      </c>
      <c r="D12856" s="3" t="str">
        <f t="shared" si="200"/>
        <v/>
      </c>
      <c r="E12856" s="20" t="s">
        <v>399</v>
      </c>
    </row>
    <row r="12857" spans="1:5" outlineLevel="2" x14ac:dyDescent="0.25">
      <c r="A12857" s="22">
        <v>45532</v>
      </c>
      <c r="B12857" s="20" t="s">
        <v>1688</v>
      </c>
      <c r="C12857" s="21">
        <v>96.56</v>
      </c>
      <c r="D12857" s="3" t="str">
        <f t="shared" si="200"/>
        <v/>
      </c>
      <c r="E12857" s="20" t="s">
        <v>399</v>
      </c>
    </row>
    <row r="12858" spans="1:5" outlineLevel="2" x14ac:dyDescent="0.25">
      <c r="A12858" s="22">
        <v>45532</v>
      </c>
      <c r="B12858" s="20" t="s">
        <v>1688</v>
      </c>
      <c r="C12858" s="21">
        <v>96.56</v>
      </c>
      <c r="D12858" s="3" t="str">
        <f t="shared" si="200"/>
        <v/>
      </c>
      <c r="E12858" s="20" t="s">
        <v>399</v>
      </c>
    </row>
    <row r="12859" spans="1:5" outlineLevel="2" x14ac:dyDescent="0.25">
      <c r="A12859" s="22">
        <v>45532</v>
      </c>
      <c r="B12859" s="20" t="s">
        <v>1688</v>
      </c>
      <c r="C12859" s="21">
        <v>96.56</v>
      </c>
      <c r="D12859" s="3" t="str">
        <f t="shared" si="200"/>
        <v/>
      </c>
      <c r="E12859" s="20" t="s">
        <v>399</v>
      </c>
    </row>
    <row r="12860" spans="1:5" outlineLevel="2" x14ac:dyDescent="0.25">
      <c r="A12860" s="22">
        <v>45532</v>
      </c>
      <c r="B12860" s="20" t="s">
        <v>1688</v>
      </c>
      <c r="C12860" s="21">
        <v>96.56</v>
      </c>
      <c r="D12860" s="3" t="str">
        <f t="shared" si="200"/>
        <v/>
      </c>
      <c r="E12860" s="20" t="s">
        <v>399</v>
      </c>
    </row>
    <row r="12861" spans="1:5" outlineLevel="2" x14ac:dyDescent="0.25">
      <c r="A12861" s="22">
        <v>45532</v>
      </c>
      <c r="B12861" s="20" t="s">
        <v>1688</v>
      </c>
      <c r="C12861" s="21">
        <v>96.56</v>
      </c>
      <c r="D12861" s="3" t="str">
        <f t="shared" si="200"/>
        <v/>
      </c>
      <c r="E12861" s="20" t="s">
        <v>399</v>
      </c>
    </row>
    <row r="12862" spans="1:5" outlineLevel="2" x14ac:dyDescent="0.25">
      <c r="A12862" s="22">
        <v>45532</v>
      </c>
      <c r="B12862" s="20" t="s">
        <v>1688</v>
      </c>
      <c r="C12862" s="21">
        <v>96.56</v>
      </c>
      <c r="D12862" s="3" t="str">
        <f t="shared" si="200"/>
        <v/>
      </c>
      <c r="E12862" s="20" t="s">
        <v>399</v>
      </c>
    </row>
    <row r="12863" spans="1:5" outlineLevel="2" x14ac:dyDescent="0.25">
      <c r="A12863" s="22">
        <v>45532</v>
      </c>
      <c r="B12863" s="20" t="s">
        <v>1688</v>
      </c>
      <c r="C12863" s="21">
        <v>96.56</v>
      </c>
      <c r="D12863" s="3" t="str">
        <f t="shared" si="200"/>
        <v/>
      </c>
      <c r="E12863" s="20" t="s">
        <v>399</v>
      </c>
    </row>
    <row r="12864" spans="1:5" outlineLevel="2" x14ac:dyDescent="0.25">
      <c r="A12864" s="22">
        <v>45532</v>
      </c>
      <c r="B12864" s="20" t="s">
        <v>1688</v>
      </c>
      <c r="C12864" s="21">
        <v>96.56</v>
      </c>
      <c r="D12864" s="3" t="str">
        <f t="shared" si="200"/>
        <v/>
      </c>
      <c r="E12864" s="20" t="s">
        <v>399</v>
      </c>
    </row>
    <row r="12865" spans="1:5" outlineLevel="2" x14ac:dyDescent="0.25">
      <c r="A12865" s="22">
        <v>45532</v>
      </c>
      <c r="B12865" s="20" t="s">
        <v>1688</v>
      </c>
      <c r="C12865" s="21">
        <v>96.56</v>
      </c>
      <c r="D12865" s="3" t="str">
        <f t="shared" si="200"/>
        <v/>
      </c>
      <c r="E12865" s="20" t="s">
        <v>399</v>
      </c>
    </row>
    <row r="12866" spans="1:5" outlineLevel="2" x14ac:dyDescent="0.25">
      <c r="A12866" s="22">
        <v>45532</v>
      </c>
      <c r="B12866" s="20" t="s">
        <v>1688</v>
      </c>
      <c r="C12866" s="21">
        <v>96.56</v>
      </c>
      <c r="D12866" s="3" t="str">
        <f t="shared" si="200"/>
        <v/>
      </c>
      <c r="E12866" s="20" t="s">
        <v>399</v>
      </c>
    </row>
    <row r="12867" spans="1:5" outlineLevel="2" x14ac:dyDescent="0.25">
      <c r="A12867" s="22">
        <v>45532</v>
      </c>
      <c r="B12867" s="20" t="s">
        <v>1688</v>
      </c>
      <c r="C12867" s="21">
        <v>96.56</v>
      </c>
      <c r="D12867" s="3" t="str">
        <f t="shared" si="200"/>
        <v/>
      </c>
      <c r="E12867" s="20" t="s">
        <v>399</v>
      </c>
    </row>
    <row r="12868" spans="1:5" outlineLevel="2" x14ac:dyDescent="0.25">
      <c r="A12868" s="22">
        <v>45532</v>
      </c>
      <c r="B12868" s="20" t="s">
        <v>1688</v>
      </c>
      <c r="C12868" s="21">
        <v>96.56</v>
      </c>
      <c r="D12868" s="3" t="str">
        <f t="shared" si="200"/>
        <v/>
      </c>
      <c r="E12868" s="20" t="s">
        <v>399</v>
      </c>
    </row>
    <row r="12869" spans="1:5" outlineLevel="2" x14ac:dyDescent="0.25">
      <c r="A12869" s="22">
        <v>45532</v>
      </c>
      <c r="B12869" s="20" t="s">
        <v>1688</v>
      </c>
      <c r="C12869" s="21">
        <v>96.56</v>
      </c>
      <c r="D12869" s="3" t="str">
        <f t="shared" si="200"/>
        <v/>
      </c>
      <c r="E12869" s="20" t="s">
        <v>399</v>
      </c>
    </row>
    <row r="12870" spans="1:5" outlineLevel="2" x14ac:dyDescent="0.25">
      <c r="A12870" s="22">
        <v>45532</v>
      </c>
      <c r="B12870" s="20" t="s">
        <v>1688</v>
      </c>
      <c r="C12870" s="21">
        <v>96.56</v>
      </c>
      <c r="D12870" s="3" t="str">
        <f t="shared" si="200"/>
        <v/>
      </c>
      <c r="E12870" s="20" t="s">
        <v>399</v>
      </c>
    </row>
    <row r="12871" spans="1:5" outlineLevel="2" x14ac:dyDescent="0.25">
      <c r="A12871" s="22">
        <v>45532</v>
      </c>
      <c r="B12871" s="20" t="s">
        <v>1688</v>
      </c>
      <c r="C12871" s="21">
        <v>96.56</v>
      </c>
      <c r="D12871" s="3" t="str">
        <f t="shared" si="200"/>
        <v/>
      </c>
      <c r="E12871" s="20" t="s">
        <v>399</v>
      </c>
    </row>
    <row r="12872" spans="1:5" outlineLevel="2" x14ac:dyDescent="0.25">
      <c r="A12872" s="22">
        <v>45532</v>
      </c>
      <c r="B12872" s="20" t="s">
        <v>1688</v>
      </c>
      <c r="C12872" s="21">
        <v>96.56</v>
      </c>
      <c r="D12872" s="3" t="str">
        <f t="shared" ref="D12872:D12935" si="201">IF(E12872=0,"TOTAL","")</f>
        <v/>
      </c>
      <c r="E12872" s="20" t="s">
        <v>399</v>
      </c>
    </row>
    <row r="12873" spans="1:5" outlineLevel="2" x14ac:dyDescent="0.25">
      <c r="A12873" s="22">
        <v>45532</v>
      </c>
      <c r="B12873" s="20" t="s">
        <v>1688</v>
      </c>
      <c r="C12873" s="21">
        <v>96.56</v>
      </c>
      <c r="D12873" s="3" t="str">
        <f t="shared" si="201"/>
        <v/>
      </c>
      <c r="E12873" s="20" t="s">
        <v>399</v>
      </c>
    </row>
    <row r="12874" spans="1:5" outlineLevel="2" x14ac:dyDescent="0.25">
      <c r="A12874" s="22">
        <v>45532</v>
      </c>
      <c r="B12874" s="20" t="s">
        <v>1688</v>
      </c>
      <c r="C12874" s="21">
        <v>96.56</v>
      </c>
      <c r="D12874" s="3" t="str">
        <f t="shared" si="201"/>
        <v/>
      </c>
      <c r="E12874" s="20" t="s">
        <v>399</v>
      </c>
    </row>
    <row r="12875" spans="1:5" outlineLevel="2" x14ac:dyDescent="0.25">
      <c r="A12875" s="22">
        <v>45532</v>
      </c>
      <c r="B12875" s="20" t="s">
        <v>1688</v>
      </c>
      <c r="C12875" s="21">
        <v>96.56</v>
      </c>
      <c r="D12875" s="3" t="str">
        <f t="shared" si="201"/>
        <v/>
      </c>
      <c r="E12875" s="20" t="s">
        <v>399</v>
      </c>
    </row>
    <row r="12876" spans="1:5" outlineLevel="2" x14ac:dyDescent="0.25">
      <c r="A12876" s="22">
        <v>45532</v>
      </c>
      <c r="B12876" s="20" t="s">
        <v>1688</v>
      </c>
      <c r="C12876" s="21">
        <v>96.56</v>
      </c>
      <c r="D12876" s="3" t="str">
        <f t="shared" si="201"/>
        <v/>
      </c>
      <c r="E12876" s="20" t="s">
        <v>399</v>
      </c>
    </row>
    <row r="12877" spans="1:5" outlineLevel="2" x14ac:dyDescent="0.25">
      <c r="A12877" s="22">
        <v>45532</v>
      </c>
      <c r="B12877" s="20" t="s">
        <v>1688</v>
      </c>
      <c r="C12877" s="21">
        <v>96.56</v>
      </c>
      <c r="D12877" s="3" t="str">
        <f t="shared" si="201"/>
        <v/>
      </c>
      <c r="E12877" s="20" t="s">
        <v>399</v>
      </c>
    </row>
    <row r="12878" spans="1:5" outlineLevel="2" x14ac:dyDescent="0.25">
      <c r="A12878" s="22">
        <v>45532</v>
      </c>
      <c r="B12878" s="20" t="s">
        <v>1688</v>
      </c>
      <c r="C12878" s="21">
        <v>96.56</v>
      </c>
      <c r="D12878" s="3" t="str">
        <f t="shared" si="201"/>
        <v/>
      </c>
      <c r="E12878" s="20" t="s">
        <v>399</v>
      </c>
    </row>
    <row r="12879" spans="1:5" outlineLevel="2" x14ac:dyDescent="0.25">
      <c r="A12879" s="22">
        <v>45532</v>
      </c>
      <c r="B12879" s="20" t="s">
        <v>1688</v>
      </c>
      <c r="C12879" s="21">
        <v>96.56</v>
      </c>
      <c r="D12879" s="3" t="str">
        <f t="shared" si="201"/>
        <v/>
      </c>
      <c r="E12879" s="20" t="s">
        <v>399</v>
      </c>
    </row>
    <row r="12880" spans="1:5" outlineLevel="1" x14ac:dyDescent="0.25">
      <c r="A12880" s="28">
        <f>A12879</f>
        <v>45532</v>
      </c>
      <c r="B12880" s="29" t="str">
        <f>B12879</f>
        <v>RETRO REPORT INC</v>
      </c>
      <c r="C12880" s="30">
        <f>SUBTOTAL(9,C12851:C12879)</f>
        <v>2799.9999999999991</v>
      </c>
      <c r="D12880" s="31" t="str">
        <f t="shared" si="201"/>
        <v>TOTAL</v>
      </c>
      <c r="E12880" s="20"/>
    </row>
    <row r="12881" spans="1:5" outlineLevel="2" x14ac:dyDescent="0.25">
      <c r="A12881" s="22">
        <v>45532</v>
      </c>
      <c r="B12881" s="20" t="s">
        <v>375</v>
      </c>
      <c r="C12881" s="21">
        <v>1292.5</v>
      </c>
      <c r="D12881" s="3" t="str">
        <f t="shared" si="201"/>
        <v/>
      </c>
      <c r="E12881" s="20" t="s">
        <v>417</v>
      </c>
    </row>
    <row r="12882" spans="1:5" outlineLevel="2" x14ac:dyDescent="0.25">
      <c r="A12882" s="22">
        <v>45532</v>
      </c>
      <c r="B12882" s="20" t="s">
        <v>375</v>
      </c>
      <c r="C12882" s="21">
        <v>2256.25</v>
      </c>
      <c r="D12882" s="3" t="str">
        <f t="shared" si="201"/>
        <v/>
      </c>
      <c r="E12882" s="20" t="s">
        <v>417</v>
      </c>
    </row>
    <row r="12883" spans="1:5" outlineLevel="2" x14ac:dyDescent="0.25">
      <c r="A12883" s="22">
        <v>45532</v>
      </c>
      <c r="B12883" s="20" t="s">
        <v>375</v>
      </c>
      <c r="C12883" s="21">
        <v>2509.1999999999998</v>
      </c>
      <c r="D12883" s="3" t="str">
        <f t="shared" si="201"/>
        <v/>
      </c>
      <c r="E12883" s="20" t="s">
        <v>417</v>
      </c>
    </row>
    <row r="12884" spans="1:5" outlineLevel="1" x14ac:dyDescent="0.25">
      <c r="A12884" s="28">
        <f>A12883</f>
        <v>45532</v>
      </c>
      <c r="B12884" s="29" t="str">
        <f>B12883</f>
        <v>ROGERS MORRIS &amp; GROVER LLP</v>
      </c>
      <c r="C12884" s="30">
        <f>SUBTOTAL(9,C12881:C12883)</f>
        <v>6057.95</v>
      </c>
      <c r="D12884" s="31" t="str">
        <f t="shared" si="201"/>
        <v>TOTAL</v>
      </c>
      <c r="E12884" s="20"/>
    </row>
    <row r="12885" spans="1:5" outlineLevel="2" x14ac:dyDescent="0.25">
      <c r="A12885" s="22">
        <v>45532</v>
      </c>
      <c r="B12885" s="20" t="s">
        <v>563</v>
      </c>
      <c r="C12885" s="21">
        <v>3925</v>
      </c>
      <c r="D12885" s="3" t="str">
        <f t="shared" si="201"/>
        <v/>
      </c>
      <c r="E12885" s="20" t="s">
        <v>386</v>
      </c>
    </row>
    <row r="12886" spans="1:5" outlineLevel="2" x14ac:dyDescent="0.25">
      <c r="A12886" s="22">
        <v>45532</v>
      </c>
      <c r="B12886" s="20" t="s">
        <v>563</v>
      </c>
      <c r="C12886" s="21">
        <v>12742</v>
      </c>
      <c r="D12886" s="3" t="str">
        <f t="shared" si="201"/>
        <v/>
      </c>
      <c r="E12886" s="20" t="s">
        <v>426</v>
      </c>
    </row>
    <row r="12887" spans="1:5" outlineLevel="2" x14ac:dyDescent="0.25">
      <c r="A12887" s="22">
        <v>45532</v>
      </c>
      <c r="B12887" s="20" t="s">
        <v>563</v>
      </c>
      <c r="C12887" s="21">
        <v>10815</v>
      </c>
      <c r="D12887" s="3" t="str">
        <f t="shared" si="201"/>
        <v/>
      </c>
      <c r="E12887" s="20" t="s">
        <v>426</v>
      </c>
    </row>
    <row r="12888" spans="1:5" outlineLevel="2" x14ac:dyDescent="0.25">
      <c r="A12888" s="22">
        <v>45532</v>
      </c>
      <c r="B12888" s="20" t="s">
        <v>563</v>
      </c>
      <c r="C12888" s="21">
        <v>4495</v>
      </c>
      <c r="D12888" s="3" t="str">
        <f t="shared" si="201"/>
        <v/>
      </c>
      <c r="E12888" s="20" t="s">
        <v>386</v>
      </c>
    </row>
    <row r="12889" spans="1:5" outlineLevel="2" x14ac:dyDescent="0.25">
      <c r="A12889" s="22">
        <v>45532</v>
      </c>
      <c r="B12889" s="20" t="s">
        <v>563</v>
      </c>
      <c r="C12889" s="21">
        <v>2000</v>
      </c>
      <c r="D12889" s="3" t="str">
        <f t="shared" si="201"/>
        <v/>
      </c>
      <c r="E12889" s="20" t="s">
        <v>381</v>
      </c>
    </row>
    <row r="12890" spans="1:5" outlineLevel="1" x14ac:dyDescent="0.25">
      <c r="A12890" s="28">
        <f>A12889</f>
        <v>45532</v>
      </c>
      <c r="B12890" s="29" t="str">
        <f>B12889</f>
        <v>ROMEO MUSIC</v>
      </c>
      <c r="C12890" s="30">
        <f>SUBTOTAL(9,C12885:C12889)</f>
        <v>33977</v>
      </c>
      <c r="D12890" s="31" t="str">
        <f t="shared" si="201"/>
        <v>TOTAL</v>
      </c>
      <c r="E12890" s="20"/>
    </row>
    <row r="12891" spans="1:5" outlineLevel="2" x14ac:dyDescent="0.25">
      <c r="A12891" s="22">
        <v>45532</v>
      </c>
      <c r="B12891" s="20" t="s">
        <v>1474</v>
      </c>
      <c r="C12891" s="21">
        <v>140</v>
      </c>
      <c r="D12891" s="3" t="str">
        <f t="shared" si="201"/>
        <v/>
      </c>
      <c r="E12891" s="20" t="s">
        <v>399</v>
      </c>
    </row>
    <row r="12892" spans="1:5" outlineLevel="2" x14ac:dyDescent="0.25">
      <c r="A12892" s="22">
        <v>45532</v>
      </c>
      <c r="B12892" s="20" t="s">
        <v>1474</v>
      </c>
      <c r="C12892" s="21">
        <v>160</v>
      </c>
      <c r="D12892" s="3" t="str">
        <f t="shared" si="201"/>
        <v/>
      </c>
      <c r="E12892" s="20" t="s">
        <v>399</v>
      </c>
    </row>
    <row r="12893" spans="1:5" outlineLevel="2" x14ac:dyDescent="0.25">
      <c r="A12893" s="22">
        <v>45532</v>
      </c>
      <c r="B12893" s="20" t="s">
        <v>1474</v>
      </c>
      <c r="C12893" s="21">
        <v>120</v>
      </c>
      <c r="D12893" s="3" t="str">
        <f t="shared" si="201"/>
        <v/>
      </c>
      <c r="E12893" s="20" t="s">
        <v>399</v>
      </c>
    </row>
    <row r="12894" spans="1:5" outlineLevel="1" x14ac:dyDescent="0.25">
      <c r="A12894" s="28">
        <f>A12893</f>
        <v>45532</v>
      </c>
      <c r="B12894" s="29" t="str">
        <f>B12893</f>
        <v>WESLEY DON RYAN JR</v>
      </c>
      <c r="C12894" s="30">
        <f>SUBTOTAL(9,C12891:C12893)</f>
        <v>420</v>
      </c>
      <c r="D12894" s="31" t="str">
        <f t="shared" si="201"/>
        <v>TOTAL</v>
      </c>
      <c r="E12894" s="20"/>
    </row>
    <row r="12895" spans="1:5" outlineLevel="2" x14ac:dyDescent="0.25">
      <c r="A12895" s="22">
        <v>45532</v>
      </c>
      <c r="B12895" s="20" t="s">
        <v>519</v>
      </c>
      <c r="C12895" s="21">
        <v>1004.44</v>
      </c>
      <c r="D12895" s="3" t="str">
        <f t="shared" si="201"/>
        <v/>
      </c>
      <c r="E12895" s="20" t="s">
        <v>381</v>
      </c>
    </row>
    <row r="12896" spans="1:5" outlineLevel="1" x14ac:dyDescent="0.25">
      <c r="A12896" s="28">
        <f>A12895</f>
        <v>45532</v>
      </c>
      <c r="B12896" s="29" t="str">
        <f>B12895</f>
        <v>RYDIN</v>
      </c>
      <c r="C12896" s="30">
        <f>SUBTOTAL(9,C12895:C12895)</f>
        <v>1004.44</v>
      </c>
      <c r="D12896" s="31" t="str">
        <f t="shared" si="201"/>
        <v>TOTAL</v>
      </c>
      <c r="E12896" s="20"/>
    </row>
    <row r="12897" spans="1:5" outlineLevel="2" x14ac:dyDescent="0.25">
      <c r="A12897" s="22">
        <v>45532</v>
      </c>
      <c r="B12897" s="20" t="s">
        <v>1689</v>
      </c>
      <c r="C12897" s="21">
        <v>24819</v>
      </c>
      <c r="D12897" s="3" t="str">
        <f t="shared" si="201"/>
        <v/>
      </c>
      <c r="E12897" s="20" t="s">
        <v>391</v>
      </c>
    </row>
    <row r="12898" spans="1:5" outlineLevel="1" x14ac:dyDescent="0.25">
      <c r="A12898" s="28">
        <f>A12897</f>
        <v>45532</v>
      </c>
      <c r="B12898" s="29" t="str">
        <f>B12897</f>
        <v>S &amp; S HVAC EQUIPMENT LLC</v>
      </c>
      <c r="C12898" s="30">
        <f>SUBTOTAL(9,C12897:C12897)</f>
        <v>24819</v>
      </c>
      <c r="D12898" s="31" t="str">
        <f t="shared" si="201"/>
        <v>TOTAL</v>
      </c>
      <c r="E12898" s="20"/>
    </row>
    <row r="12899" spans="1:5" outlineLevel="2" x14ac:dyDescent="0.25">
      <c r="A12899" s="22">
        <v>45532</v>
      </c>
      <c r="B12899" s="20" t="s">
        <v>180</v>
      </c>
      <c r="C12899" s="21">
        <v>90.2</v>
      </c>
      <c r="D12899" s="3" t="str">
        <f t="shared" si="201"/>
        <v/>
      </c>
      <c r="E12899" s="20" t="s">
        <v>381</v>
      </c>
    </row>
    <row r="12900" spans="1:5" outlineLevel="1" x14ac:dyDescent="0.25">
      <c r="A12900" s="28">
        <f>A12899</f>
        <v>45532</v>
      </c>
      <c r="B12900" s="29" t="str">
        <f>B12899</f>
        <v>S &amp; S WORLDWIDE INC</v>
      </c>
      <c r="C12900" s="30">
        <f>SUBTOTAL(9,C12899:C12899)</f>
        <v>90.2</v>
      </c>
      <c r="D12900" s="31" t="str">
        <f t="shared" si="201"/>
        <v>TOTAL</v>
      </c>
      <c r="E12900" s="20"/>
    </row>
    <row r="12901" spans="1:5" outlineLevel="2" x14ac:dyDescent="0.25">
      <c r="A12901" s="22">
        <v>45532</v>
      </c>
      <c r="B12901" s="20" t="s">
        <v>1690</v>
      </c>
      <c r="C12901" s="21">
        <v>10000</v>
      </c>
      <c r="D12901" s="3" t="str">
        <f t="shared" si="201"/>
        <v/>
      </c>
      <c r="E12901" s="20" t="s">
        <v>382</v>
      </c>
    </row>
    <row r="12902" spans="1:5" outlineLevel="1" x14ac:dyDescent="0.25">
      <c r="A12902" s="28">
        <f>A12901</f>
        <v>45532</v>
      </c>
      <c r="B12902" s="29" t="str">
        <f>B12901</f>
        <v>SAFARI TEXAS RANCH</v>
      </c>
      <c r="C12902" s="30">
        <f>SUBTOTAL(9,C12901:C12901)</f>
        <v>10000</v>
      </c>
      <c r="D12902" s="31" t="str">
        <f t="shared" si="201"/>
        <v>TOTAL</v>
      </c>
      <c r="E12902" s="20"/>
    </row>
    <row r="12903" spans="1:5" outlineLevel="2" x14ac:dyDescent="0.25">
      <c r="A12903" s="22">
        <v>45532</v>
      </c>
      <c r="B12903" s="20" t="s">
        <v>181</v>
      </c>
      <c r="C12903" s="21">
        <v>5500</v>
      </c>
      <c r="D12903" s="3" t="str">
        <f t="shared" si="201"/>
        <v/>
      </c>
      <c r="E12903" s="20" t="s">
        <v>391</v>
      </c>
    </row>
    <row r="12904" spans="1:5" outlineLevel="1" x14ac:dyDescent="0.25">
      <c r="A12904" s="28">
        <f>A12903</f>
        <v>45532</v>
      </c>
      <c r="B12904" s="29" t="str">
        <f>B12903</f>
        <v>SALAS OBRIEN HOLDINGS INC</v>
      </c>
      <c r="C12904" s="30">
        <f>SUBTOTAL(9,C12903:C12903)</f>
        <v>5500</v>
      </c>
      <c r="D12904" s="31" t="str">
        <f t="shared" si="201"/>
        <v>TOTAL</v>
      </c>
      <c r="E12904" s="20"/>
    </row>
    <row r="12905" spans="1:5" outlineLevel="2" x14ac:dyDescent="0.25">
      <c r="A12905" s="22">
        <v>45532</v>
      </c>
      <c r="B12905" s="20" t="s">
        <v>182</v>
      </c>
      <c r="C12905" s="21">
        <v>215.68</v>
      </c>
      <c r="D12905" s="3" t="str">
        <f t="shared" si="201"/>
        <v/>
      </c>
      <c r="E12905" s="20" t="s">
        <v>387</v>
      </c>
    </row>
    <row r="12906" spans="1:5" outlineLevel="2" x14ac:dyDescent="0.25">
      <c r="A12906" s="22">
        <v>45532</v>
      </c>
      <c r="B12906" s="20" t="s">
        <v>182</v>
      </c>
      <c r="C12906" s="21">
        <v>61.61</v>
      </c>
      <c r="D12906" s="3" t="str">
        <f t="shared" si="201"/>
        <v/>
      </c>
      <c r="E12906" s="20" t="s">
        <v>381</v>
      </c>
    </row>
    <row r="12907" spans="1:5" outlineLevel="2" x14ac:dyDescent="0.25">
      <c r="A12907" s="22">
        <v>45532</v>
      </c>
      <c r="B12907" s="20" t="s">
        <v>182</v>
      </c>
      <c r="C12907" s="21">
        <v>124.52</v>
      </c>
      <c r="D12907" s="3" t="str">
        <f t="shared" si="201"/>
        <v/>
      </c>
      <c r="E12907" s="20" t="s">
        <v>384</v>
      </c>
    </row>
    <row r="12908" spans="1:5" outlineLevel="2" x14ac:dyDescent="0.25">
      <c r="A12908" s="22">
        <v>45532</v>
      </c>
      <c r="B12908" s="20" t="s">
        <v>182</v>
      </c>
      <c r="C12908" s="21">
        <v>91.82</v>
      </c>
      <c r="D12908" s="3" t="str">
        <f t="shared" si="201"/>
        <v/>
      </c>
      <c r="E12908" s="20" t="s">
        <v>387</v>
      </c>
    </row>
    <row r="12909" spans="1:5" outlineLevel="2" x14ac:dyDescent="0.25">
      <c r="A12909" s="22">
        <v>45532</v>
      </c>
      <c r="B12909" s="20" t="s">
        <v>182</v>
      </c>
      <c r="C12909" s="21">
        <v>250.92</v>
      </c>
      <c r="D12909" s="3" t="str">
        <f t="shared" si="201"/>
        <v/>
      </c>
      <c r="E12909" s="20" t="s">
        <v>387</v>
      </c>
    </row>
    <row r="12910" spans="1:5" outlineLevel="2" x14ac:dyDescent="0.25">
      <c r="A12910" s="22">
        <v>45532</v>
      </c>
      <c r="B12910" s="20" t="s">
        <v>182</v>
      </c>
      <c r="C12910" s="21">
        <v>-82.62</v>
      </c>
      <c r="D12910" s="3" t="str">
        <f t="shared" si="201"/>
        <v/>
      </c>
      <c r="E12910" s="20" t="s">
        <v>381</v>
      </c>
    </row>
    <row r="12911" spans="1:5" outlineLevel="2" x14ac:dyDescent="0.25">
      <c r="A12911" s="22">
        <v>45532</v>
      </c>
      <c r="B12911" s="20" t="s">
        <v>182</v>
      </c>
      <c r="C12911" s="21">
        <v>351.56</v>
      </c>
      <c r="D12911" s="3" t="str">
        <f t="shared" si="201"/>
        <v/>
      </c>
      <c r="E12911" s="20" t="s">
        <v>387</v>
      </c>
    </row>
    <row r="12912" spans="1:5" outlineLevel="2" x14ac:dyDescent="0.25">
      <c r="A12912" s="22">
        <v>45532</v>
      </c>
      <c r="B12912" s="20" t="s">
        <v>182</v>
      </c>
      <c r="C12912" s="21">
        <v>-22.23</v>
      </c>
      <c r="D12912" s="3" t="str">
        <f t="shared" si="201"/>
        <v/>
      </c>
      <c r="E12912" s="20" t="s">
        <v>387</v>
      </c>
    </row>
    <row r="12913" spans="1:5" outlineLevel="2" x14ac:dyDescent="0.25">
      <c r="A12913" s="22">
        <v>45532</v>
      </c>
      <c r="B12913" s="20" t="s">
        <v>182</v>
      </c>
      <c r="C12913" s="21">
        <v>500.15</v>
      </c>
      <c r="D12913" s="3" t="str">
        <f t="shared" si="201"/>
        <v/>
      </c>
      <c r="E12913" s="20" t="s">
        <v>387</v>
      </c>
    </row>
    <row r="12914" spans="1:5" outlineLevel="2" x14ac:dyDescent="0.25">
      <c r="A12914" s="22">
        <v>45532</v>
      </c>
      <c r="B12914" s="20" t="s">
        <v>182</v>
      </c>
      <c r="C12914" s="21">
        <v>147.78</v>
      </c>
      <c r="D12914" s="3" t="str">
        <f t="shared" si="201"/>
        <v/>
      </c>
      <c r="E12914" s="20" t="s">
        <v>387</v>
      </c>
    </row>
    <row r="12915" spans="1:5" outlineLevel="2" x14ac:dyDescent="0.25">
      <c r="A12915" s="22">
        <v>45532</v>
      </c>
      <c r="B12915" s="20" t="s">
        <v>182</v>
      </c>
      <c r="C12915" s="21">
        <v>15.33</v>
      </c>
      <c r="D12915" s="3" t="str">
        <f t="shared" si="201"/>
        <v/>
      </c>
      <c r="E12915" s="20" t="s">
        <v>381</v>
      </c>
    </row>
    <row r="12916" spans="1:5" outlineLevel="2" x14ac:dyDescent="0.25">
      <c r="A12916" s="22">
        <v>45532</v>
      </c>
      <c r="B12916" s="20" t="s">
        <v>182</v>
      </c>
      <c r="C12916" s="21">
        <v>100.92</v>
      </c>
      <c r="D12916" s="3" t="str">
        <f t="shared" si="201"/>
        <v/>
      </c>
      <c r="E12916" s="20" t="s">
        <v>384</v>
      </c>
    </row>
    <row r="12917" spans="1:5" outlineLevel="2" x14ac:dyDescent="0.25">
      <c r="A12917" s="22">
        <v>45532</v>
      </c>
      <c r="B12917" s="20" t="s">
        <v>182</v>
      </c>
      <c r="C12917" s="21">
        <v>36.94</v>
      </c>
      <c r="D12917" s="3" t="str">
        <f t="shared" si="201"/>
        <v/>
      </c>
      <c r="E12917" s="20" t="s">
        <v>387</v>
      </c>
    </row>
    <row r="12918" spans="1:5" outlineLevel="2" x14ac:dyDescent="0.25">
      <c r="A12918" s="22">
        <v>45532</v>
      </c>
      <c r="B12918" s="20" t="s">
        <v>182</v>
      </c>
      <c r="C12918" s="21">
        <v>16.98</v>
      </c>
      <c r="D12918" s="3" t="str">
        <f t="shared" si="201"/>
        <v/>
      </c>
      <c r="E12918" s="20" t="s">
        <v>381</v>
      </c>
    </row>
    <row r="12919" spans="1:5" outlineLevel="2" x14ac:dyDescent="0.25">
      <c r="A12919" s="22">
        <v>45532</v>
      </c>
      <c r="B12919" s="20" t="s">
        <v>182</v>
      </c>
      <c r="C12919" s="21">
        <v>59.88</v>
      </c>
      <c r="D12919" s="3" t="str">
        <f t="shared" si="201"/>
        <v/>
      </c>
      <c r="E12919" s="20" t="s">
        <v>382</v>
      </c>
    </row>
    <row r="12920" spans="1:5" outlineLevel="2" x14ac:dyDescent="0.25">
      <c r="A12920" s="22">
        <v>45532</v>
      </c>
      <c r="B12920" s="20" t="s">
        <v>182</v>
      </c>
      <c r="C12920" s="21">
        <v>37.61</v>
      </c>
      <c r="D12920" s="3" t="str">
        <f t="shared" si="201"/>
        <v/>
      </c>
      <c r="E12920" s="20" t="s">
        <v>384</v>
      </c>
    </row>
    <row r="12921" spans="1:5" outlineLevel="2" x14ac:dyDescent="0.25">
      <c r="A12921" s="22">
        <v>45532</v>
      </c>
      <c r="B12921" s="20" t="s">
        <v>182</v>
      </c>
      <c r="C12921" s="21">
        <v>139.91</v>
      </c>
      <c r="D12921" s="3" t="str">
        <f t="shared" si="201"/>
        <v/>
      </c>
      <c r="E12921" s="20" t="s">
        <v>381</v>
      </c>
    </row>
    <row r="12922" spans="1:5" outlineLevel="2" x14ac:dyDescent="0.25">
      <c r="A12922" s="22">
        <v>45532</v>
      </c>
      <c r="B12922" s="20" t="s">
        <v>182</v>
      </c>
      <c r="C12922" s="21">
        <v>141.26</v>
      </c>
      <c r="D12922" s="3" t="str">
        <f t="shared" si="201"/>
        <v/>
      </c>
      <c r="E12922" s="20" t="s">
        <v>381</v>
      </c>
    </row>
    <row r="12923" spans="1:5" outlineLevel="2" x14ac:dyDescent="0.25">
      <c r="A12923" s="22">
        <v>45532</v>
      </c>
      <c r="B12923" s="20" t="s">
        <v>182</v>
      </c>
      <c r="C12923" s="21">
        <v>193.02</v>
      </c>
      <c r="D12923" s="3" t="str">
        <f t="shared" si="201"/>
        <v/>
      </c>
      <c r="E12923" s="20" t="s">
        <v>382</v>
      </c>
    </row>
    <row r="12924" spans="1:5" outlineLevel="2" x14ac:dyDescent="0.25">
      <c r="A12924" s="22">
        <v>45532</v>
      </c>
      <c r="B12924" s="20" t="s">
        <v>182</v>
      </c>
      <c r="C12924" s="21">
        <v>199.46</v>
      </c>
      <c r="D12924" s="3" t="str">
        <f t="shared" si="201"/>
        <v/>
      </c>
      <c r="E12924" s="20" t="s">
        <v>387</v>
      </c>
    </row>
    <row r="12925" spans="1:5" outlineLevel="2" x14ac:dyDescent="0.25">
      <c r="A12925" s="22">
        <v>45532</v>
      </c>
      <c r="B12925" s="20" t="s">
        <v>182</v>
      </c>
      <c r="C12925" s="21">
        <v>246.56</v>
      </c>
      <c r="D12925" s="3" t="str">
        <f t="shared" si="201"/>
        <v/>
      </c>
      <c r="E12925" s="20" t="s">
        <v>387</v>
      </c>
    </row>
    <row r="12926" spans="1:5" outlineLevel="2" x14ac:dyDescent="0.25">
      <c r="A12926" s="22">
        <v>45532</v>
      </c>
      <c r="B12926" s="20" t="s">
        <v>182</v>
      </c>
      <c r="C12926" s="21">
        <v>797.17</v>
      </c>
      <c r="D12926" s="3" t="str">
        <f t="shared" si="201"/>
        <v/>
      </c>
      <c r="E12926" s="20" t="s">
        <v>381</v>
      </c>
    </row>
    <row r="12927" spans="1:5" outlineLevel="2" x14ac:dyDescent="0.25">
      <c r="A12927" s="22">
        <v>45532</v>
      </c>
      <c r="B12927" s="20" t="s">
        <v>182</v>
      </c>
      <c r="C12927" s="21">
        <v>383.28</v>
      </c>
      <c r="D12927" s="3" t="str">
        <f t="shared" si="201"/>
        <v/>
      </c>
      <c r="E12927" s="20" t="s">
        <v>387</v>
      </c>
    </row>
    <row r="12928" spans="1:5" outlineLevel="2" x14ac:dyDescent="0.25">
      <c r="A12928" s="22">
        <v>45532</v>
      </c>
      <c r="B12928" s="20" t="s">
        <v>182</v>
      </c>
      <c r="C12928" s="21">
        <v>156.63999999999999</v>
      </c>
      <c r="D12928" s="3" t="str">
        <f t="shared" si="201"/>
        <v/>
      </c>
      <c r="E12928" s="20" t="s">
        <v>384</v>
      </c>
    </row>
    <row r="12929" spans="1:5" outlineLevel="2" x14ac:dyDescent="0.25">
      <c r="A12929" s="22">
        <v>45532</v>
      </c>
      <c r="B12929" s="20" t="s">
        <v>182</v>
      </c>
      <c r="C12929" s="21">
        <v>257.79000000000002</v>
      </c>
      <c r="D12929" s="3" t="str">
        <f t="shared" si="201"/>
        <v/>
      </c>
      <c r="E12929" s="20" t="s">
        <v>381</v>
      </c>
    </row>
    <row r="12930" spans="1:5" outlineLevel="2" x14ac:dyDescent="0.25">
      <c r="A12930" s="22">
        <v>45532</v>
      </c>
      <c r="B12930" s="20" t="s">
        <v>182</v>
      </c>
      <c r="C12930" s="21">
        <v>241.76</v>
      </c>
      <c r="D12930" s="3" t="str">
        <f t="shared" si="201"/>
        <v/>
      </c>
      <c r="E12930" s="20" t="s">
        <v>381</v>
      </c>
    </row>
    <row r="12931" spans="1:5" outlineLevel="2" x14ac:dyDescent="0.25">
      <c r="A12931" s="22">
        <v>45532</v>
      </c>
      <c r="B12931" s="20" t="s">
        <v>182</v>
      </c>
      <c r="C12931" s="21">
        <v>192.01</v>
      </c>
      <c r="D12931" s="3" t="str">
        <f t="shared" si="201"/>
        <v/>
      </c>
      <c r="E12931" s="20" t="s">
        <v>384</v>
      </c>
    </row>
    <row r="12932" spans="1:5" outlineLevel="2" x14ac:dyDescent="0.25">
      <c r="A12932" s="22">
        <v>45532</v>
      </c>
      <c r="B12932" s="20" t="s">
        <v>182</v>
      </c>
      <c r="C12932" s="21">
        <v>147.08000000000001</v>
      </c>
      <c r="D12932" s="3" t="str">
        <f t="shared" si="201"/>
        <v/>
      </c>
      <c r="E12932" s="20" t="s">
        <v>381</v>
      </c>
    </row>
    <row r="12933" spans="1:5" outlineLevel="2" x14ac:dyDescent="0.25">
      <c r="A12933" s="22">
        <v>45532</v>
      </c>
      <c r="B12933" s="20" t="s">
        <v>182</v>
      </c>
      <c r="C12933" s="21">
        <v>72.86</v>
      </c>
      <c r="D12933" s="3" t="str">
        <f t="shared" si="201"/>
        <v/>
      </c>
      <c r="E12933" s="20" t="s">
        <v>387</v>
      </c>
    </row>
    <row r="12934" spans="1:5" outlineLevel="2" x14ac:dyDescent="0.25">
      <c r="A12934" s="22">
        <v>45532</v>
      </c>
      <c r="B12934" s="20" t="s">
        <v>182</v>
      </c>
      <c r="C12934" s="21">
        <v>208.02</v>
      </c>
      <c r="D12934" s="3" t="str">
        <f t="shared" si="201"/>
        <v/>
      </c>
      <c r="E12934" s="20" t="s">
        <v>381</v>
      </c>
    </row>
    <row r="12935" spans="1:5" outlineLevel="2" x14ac:dyDescent="0.25">
      <c r="A12935" s="22">
        <v>45532</v>
      </c>
      <c r="B12935" s="20" t="s">
        <v>182</v>
      </c>
      <c r="C12935" s="21">
        <v>493.2</v>
      </c>
      <c r="D12935" s="3" t="str">
        <f t="shared" si="201"/>
        <v/>
      </c>
      <c r="E12935" s="20" t="s">
        <v>387</v>
      </c>
    </row>
    <row r="12936" spans="1:5" outlineLevel="2" x14ac:dyDescent="0.25">
      <c r="A12936" s="22">
        <v>45532</v>
      </c>
      <c r="B12936" s="20" t="s">
        <v>182</v>
      </c>
      <c r="C12936" s="21">
        <v>495.86</v>
      </c>
      <c r="D12936" s="3" t="str">
        <f t="shared" ref="D12936:D12999" si="202">IF(E12936=0,"TOTAL","")</f>
        <v/>
      </c>
      <c r="E12936" s="20" t="s">
        <v>387</v>
      </c>
    </row>
    <row r="12937" spans="1:5" outlineLevel="1" x14ac:dyDescent="0.25">
      <c r="A12937" s="28">
        <f>A12936</f>
        <v>45532</v>
      </c>
      <c r="B12937" s="29" t="str">
        <f>B12936</f>
        <v>SAM'S CLUB DIRECT</v>
      </c>
      <c r="C12937" s="30">
        <f>SUBTOTAL(9,C12905:C12936)</f>
        <v>6272.7300000000005</v>
      </c>
      <c r="D12937" s="31" t="str">
        <f t="shared" si="202"/>
        <v>TOTAL</v>
      </c>
      <c r="E12937" s="20"/>
    </row>
    <row r="12938" spans="1:5" outlineLevel="2" x14ac:dyDescent="0.25">
      <c r="A12938" s="22">
        <v>45532</v>
      </c>
      <c r="B12938" s="20" t="s">
        <v>1691</v>
      </c>
      <c r="C12938" s="21">
        <v>2529.8200000000002</v>
      </c>
      <c r="D12938" s="3" t="str">
        <f t="shared" si="202"/>
        <v/>
      </c>
      <c r="E12938" s="20" t="s">
        <v>381</v>
      </c>
    </row>
    <row r="12939" spans="1:5" outlineLevel="2" x14ac:dyDescent="0.25">
      <c r="A12939" s="22">
        <v>45532</v>
      </c>
      <c r="B12939" s="20" t="s">
        <v>1691</v>
      </c>
      <c r="C12939" s="21">
        <v>650</v>
      </c>
      <c r="D12939" s="3" t="str">
        <f t="shared" si="202"/>
        <v/>
      </c>
      <c r="E12939" s="20" t="s">
        <v>391</v>
      </c>
    </row>
    <row r="12940" spans="1:5" outlineLevel="2" x14ac:dyDescent="0.25">
      <c r="A12940" s="22">
        <v>45532</v>
      </c>
      <c r="B12940" s="20" t="s">
        <v>1691</v>
      </c>
      <c r="C12940" s="21">
        <v>2727.56</v>
      </c>
      <c r="D12940" s="3" t="str">
        <f t="shared" si="202"/>
        <v/>
      </c>
      <c r="E12940" s="20" t="s">
        <v>391</v>
      </c>
    </row>
    <row r="12941" spans="1:5" outlineLevel="2" x14ac:dyDescent="0.25">
      <c r="A12941" s="22">
        <v>45532</v>
      </c>
      <c r="B12941" s="20" t="s">
        <v>1691</v>
      </c>
      <c r="C12941" s="21">
        <v>1699.15</v>
      </c>
      <c r="D12941" s="3" t="str">
        <f t="shared" si="202"/>
        <v/>
      </c>
      <c r="E12941" s="20" t="s">
        <v>381</v>
      </c>
    </row>
    <row r="12942" spans="1:5" outlineLevel="1" x14ac:dyDescent="0.25">
      <c r="A12942" s="28">
        <f>A12941</f>
        <v>45532</v>
      </c>
      <c r="B12942" s="29" t="str">
        <f>B12941</f>
        <v>SAMS STRINGS LLC</v>
      </c>
      <c r="C12942" s="30">
        <f>SUBTOTAL(9,C12938:C12941)</f>
        <v>7606.5300000000007</v>
      </c>
      <c r="D12942" s="31" t="str">
        <f t="shared" si="202"/>
        <v>TOTAL</v>
      </c>
      <c r="E12942" s="20"/>
    </row>
    <row r="12943" spans="1:5" outlineLevel="2" x14ac:dyDescent="0.25">
      <c r="A12943" s="22">
        <v>45532</v>
      </c>
      <c r="B12943" s="20" t="s">
        <v>1692</v>
      </c>
      <c r="C12943" s="21">
        <v>480</v>
      </c>
      <c r="D12943" s="3" t="str">
        <f t="shared" si="202"/>
        <v/>
      </c>
      <c r="E12943" s="20" t="s">
        <v>403</v>
      </c>
    </row>
    <row r="12944" spans="1:5" outlineLevel="1" x14ac:dyDescent="0.25">
      <c r="A12944" s="28">
        <f>A12943</f>
        <v>45532</v>
      </c>
      <c r="B12944" s="29" t="str">
        <f>B12943</f>
        <v>SAN ANTONIO PATRIOTS</v>
      </c>
      <c r="C12944" s="30">
        <f>SUBTOTAL(9,C12943:C12943)</f>
        <v>480</v>
      </c>
      <c r="D12944" s="31" t="str">
        <f t="shared" si="202"/>
        <v>TOTAL</v>
      </c>
      <c r="E12944" s="20"/>
    </row>
    <row r="12945" spans="1:5" outlineLevel="2" x14ac:dyDescent="0.25">
      <c r="A12945" s="22">
        <v>45532</v>
      </c>
      <c r="B12945" s="20" t="s">
        <v>183</v>
      </c>
      <c r="C12945" s="21">
        <v>329.68</v>
      </c>
      <c r="D12945" s="3" t="str">
        <f t="shared" si="202"/>
        <v/>
      </c>
      <c r="E12945" s="20" t="s">
        <v>383</v>
      </c>
    </row>
    <row r="12946" spans="1:5" outlineLevel="2" x14ac:dyDescent="0.25">
      <c r="A12946" s="22">
        <v>45532</v>
      </c>
      <c r="B12946" s="20" t="s">
        <v>183</v>
      </c>
      <c r="C12946" s="21">
        <v>395.6</v>
      </c>
      <c r="D12946" s="3" t="str">
        <f t="shared" si="202"/>
        <v/>
      </c>
      <c r="E12946" s="20" t="s">
        <v>383</v>
      </c>
    </row>
    <row r="12947" spans="1:5" outlineLevel="2" x14ac:dyDescent="0.25">
      <c r="A12947" s="22">
        <v>45532</v>
      </c>
      <c r="B12947" s="20" t="s">
        <v>183</v>
      </c>
      <c r="C12947" s="21">
        <v>495</v>
      </c>
      <c r="D12947" s="3" t="str">
        <f t="shared" si="202"/>
        <v/>
      </c>
      <c r="E12947" s="20" t="s">
        <v>383</v>
      </c>
    </row>
    <row r="12948" spans="1:5" outlineLevel="2" x14ac:dyDescent="0.25">
      <c r="A12948" s="22">
        <v>45532</v>
      </c>
      <c r="B12948" s="20" t="s">
        <v>183</v>
      </c>
      <c r="C12948" s="21">
        <v>962.5</v>
      </c>
      <c r="D12948" s="3" t="str">
        <f t="shared" si="202"/>
        <v/>
      </c>
      <c r="E12948" s="20" t="s">
        <v>383</v>
      </c>
    </row>
    <row r="12949" spans="1:5" outlineLevel="2" x14ac:dyDescent="0.25">
      <c r="A12949" s="22">
        <v>45532</v>
      </c>
      <c r="B12949" s="20" t="s">
        <v>183</v>
      </c>
      <c r="C12949" s="21">
        <v>343.76</v>
      </c>
      <c r="D12949" s="3" t="str">
        <f t="shared" si="202"/>
        <v/>
      </c>
      <c r="E12949" s="20" t="s">
        <v>381</v>
      </c>
    </row>
    <row r="12950" spans="1:5" outlineLevel="2" x14ac:dyDescent="0.25">
      <c r="A12950" s="22">
        <v>45532</v>
      </c>
      <c r="B12950" s="20" t="s">
        <v>183</v>
      </c>
      <c r="C12950" s="21">
        <v>1252.46</v>
      </c>
      <c r="D12950" s="3" t="str">
        <f t="shared" si="202"/>
        <v/>
      </c>
      <c r="E12950" s="20" t="s">
        <v>383</v>
      </c>
    </row>
    <row r="12951" spans="1:5" outlineLevel="2" x14ac:dyDescent="0.25">
      <c r="A12951" s="22">
        <v>45532</v>
      </c>
      <c r="B12951" s="20" t="s">
        <v>183</v>
      </c>
      <c r="C12951" s="21">
        <v>1186.79</v>
      </c>
      <c r="D12951" s="3" t="str">
        <f t="shared" si="202"/>
        <v/>
      </c>
      <c r="E12951" s="20" t="s">
        <v>383</v>
      </c>
    </row>
    <row r="12952" spans="1:5" outlineLevel="2" x14ac:dyDescent="0.25">
      <c r="A12952" s="22">
        <v>45532</v>
      </c>
      <c r="B12952" s="20" t="s">
        <v>183</v>
      </c>
      <c r="C12952" s="21">
        <v>2647.56</v>
      </c>
      <c r="D12952" s="3" t="str">
        <f t="shared" si="202"/>
        <v/>
      </c>
      <c r="E12952" s="20" t="s">
        <v>383</v>
      </c>
    </row>
    <row r="12953" spans="1:5" outlineLevel="2" x14ac:dyDescent="0.25">
      <c r="A12953" s="22">
        <v>45532</v>
      </c>
      <c r="B12953" s="20" t="s">
        <v>183</v>
      </c>
      <c r="C12953" s="21">
        <v>240</v>
      </c>
      <c r="D12953" s="3" t="str">
        <f t="shared" si="202"/>
        <v/>
      </c>
      <c r="E12953" s="20" t="s">
        <v>383</v>
      </c>
    </row>
    <row r="12954" spans="1:5" outlineLevel="2" x14ac:dyDescent="0.25">
      <c r="A12954" s="22">
        <v>45532</v>
      </c>
      <c r="B12954" s="20" t="s">
        <v>183</v>
      </c>
      <c r="C12954" s="21">
        <v>258.39</v>
      </c>
      <c r="D12954" s="3" t="str">
        <f t="shared" si="202"/>
        <v/>
      </c>
      <c r="E12954" s="20" t="s">
        <v>383</v>
      </c>
    </row>
    <row r="12955" spans="1:5" outlineLevel="2" x14ac:dyDescent="0.25">
      <c r="A12955" s="22">
        <v>45532</v>
      </c>
      <c r="B12955" s="20" t="s">
        <v>183</v>
      </c>
      <c r="C12955" s="21">
        <v>181.39</v>
      </c>
      <c r="D12955" s="3" t="str">
        <f t="shared" si="202"/>
        <v/>
      </c>
      <c r="E12955" s="20" t="s">
        <v>383</v>
      </c>
    </row>
    <row r="12956" spans="1:5" outlineLevel="2" x14ac:dyDescent="0.25">
      <c r="A12956" s="22">
        <v>45532</v>
      </c>
      <c r="B12956" s="20" t="s">
        <v>183</v>
      </c>
      <c r="C12956" s="21">
        <v>2344.1</v>
      </c>
      <c r="D12956" s="3" t="str">
        <f t="shared" si="202"/>
        <v/>
      </c>
      <c r="E12956" s="20" t="s">
        <v>383</v>
      </c>
    </row>
    <row r="12957" spans="1:5" outlineLevel="2" x14ac:dyDescent="0.25">
      <c r="A12957" s="22">
        <v>45532</v>
      </c>
      <c r="B12957" s="20" t="s">
        <v>183</v>
      </c>
      <c r="C12957" s="21">
        <v>2021.25</v>
      </c>
      <c r="D12957" s="3" t="str">
        <f t="shared" si="202"/>
        <v/>
      </c>
      <c r="E12957" s="20" t="s">
        <v>383</v>
      </c>
    </row>
    <row r="12958" spans="1:5" outlineLevel="1" x14ac:dyDescent="0.25">
      <c r="A12958" s="28">
        <f>A12957</f>
        <v>45532</v>
      </c>
      <c r="B12958" s="29" t="str">
        <f>B12957</f>
        <v>SCHOLASTIC INC</v>
      </c>
      <c r="C12958" s="30">
        <f>SUBTOTAL(9,C12945:C12957)</f>
        <v>12658.480000000001</v>
      </c>
      <c r="D12958" s="31" t="str">
        <f t="shared" si="202"/>
        <v>TOTAL</v>
      </c>
      <c r="E12958" s="20"/>
    </row>
    <row r="12959" spans="1:5" outlineLevel="2" x14ac:dyDescent="0.25">
      <c r="A12959" s="22">
        <v>45532</v>
      </c>
      <c r="B12959" s="20" t="s">
        <v>1476</v>
      </c>
      <c r="C12959" s="21">
        <v>271.92</v>
      </c>
      <c r="D12959" s="3" t="str">
        <f t="shared" si="202"/>
        <v/>
      </c>
      <c r="E12959" s="20" t="s">
        <v>383</v>
      </c>
    </row>
    <row r="12960" spans="1:5" outlineLevel="1" x14ac:dyDescent="0.25">
      <c r="A12960" s="28">
        <f>A12959</f>
        <v>45532</v>
      </c>
      <c r="B12960" s="29" t="str">
        <f>B12959</f>
        <v>SCHOLASTIC BOOK CLUBS</v>
      </c>
      <c r="C12960" s="30">
        <f>SUBTOTAL(9,C12959:C12959)</f>
        <v>271.92</v>
      </c>
      <c r="D12960" s="31" t="str">
        <f t="shared" si="202"/>
        <v>TOTAL</v>
      </c>
      <c r="E12960" s="20"/>
    </row>
    <row r="12961" spans="1:5" outlineLevel="2" x14ac:dyDescent="0.25">
      <c r="A12961" s="22">
        <v>45532</v>
      </c>
      <c r="B12961" s="20" t="s">
        <v>599</v>
      </c>
      <c r="C12961" s="21">
        <v>100</v>
      </c>
      <c r="D12961" s="3" t="str">
        <f t="shared" si="202"/>
        <v/>
      </c>
      <c r="E12961" s="20" t="s">
        <v>392</v>
      </c>
    </row>
    <row r="12962" spans="1:5" outlineLevel="1" x14ac:dyDescent="0.25">
      <c r="A12962" s="28">
        <f>A12961</f>
        <v>45532</v>
      </c>
      <c r="B12962" s="29" t="str">
        <f>B12961</f>
        <v>EICHELBAUM WARDELL HANSEN POWELL &amp; MUNOZ P.C.</v>
      </c>
      <c r="C12962" s="30">
        <f>SUBTOTAL(9,C12961:C12961)</f>
        <v>100</v>
      </c>
      <c r="D12962" s="31" t="str">
        <f t="shared" si="202"/>
        <v>TOTAL</v>
      </c>
      <c r="E12962" s="20"/>
    </row>
    <row r="12963" spans="1:5" outlineLevel="2" x14ac:dyDescent="0.25">
      <c r="A12963" s="22">
        <v>45532</v>
      </c>
      <c r="B12963" s="20" t="s">
        <v>1693</v>
      </c>
      <c r="C12963" s="21">
        <v>75</v>
      </c>
      <c r="D12963" s="3" t="str">
        <f t="shared" si="202"/>
        <v/>
      </c>
      <c r="E12963" s="20" t="s">
        <v>412</v>
      </c>
    </row>
    <row r="12964" spans="1:5" outlineLevel="1" x14ac:dyDescent="0.25">
      <c r="A12964" s="28">
        <f>A12963</f>
        <v>45532</v>
      </c>
      <c r="B12964" s="29" t="str">
        <f>B12963</f>
        <v>SCIENCE NATIONAL HONOR SOCIETY</v>
      </c>
      <c r="C12964" s="30">
        <f>SUBTOTAL(9,C12963:C12963)</f>
        <v>75</v>
      </c>
      <c r="D12964" s="31" t="str">
        <f t="shared" si="202"/>
        <v>TOTAL</v>
      </c>
      <c r="E12964" s="20"/>
    </row>
    <row r="12965" spans="1:5" outlineLevel="2" x14ac:dyDescent="0.25">
      <c r="A12965" s="22">
        <v>45532</v>
      </c>
      <c r="B12965" s="20" t="s">
        <v>1694</v>
      </c>
      <c r="C12965" s="21">
        <v>185</v>
      </c>
      <c r="D12965" s="3" t="str">
        <f t="shared" si="202"/>
        <v/>
      </c>
      <c r="E12965" s="20" t="s">
        <v>403</v>
      </c>
    </row>
    <row r="12966" spans="1:5" outlineLevel="2" x14ac:dyDescent="0.25">
      <c r="A12966" s="22">
        <v>45532</v>
      </c>
      <c r="B12966" s="20" t="s">
        <v>1694</v>
      </c>
      <c r="C12966" s="21">
        <v>7.5</v>
      </c>
      <c r="D12966" s="3" t="str">
        <f t="shared" si="202"/>
        <v/>
      </c>
      <c r="E12966" s="20" t="s">
        <v>403</v>
      </c>
    </row>
    <row r="12967" spans="1:5" outlineLevel="1" x14ac:dyDescent="0.25">
      <c r="A12967" s="28">
        <f>A12966</f>
        <v>45532</v>
      </c>
      <c r="B12967" s="29" t="str">
        <f>B12966</f>
        <v>SCRIPPS NATIONAL SPELLING BEE</v>
      </c>
      <c r="C12967" s="30">
        <f>SUBTOTAL(9,C12965:C12966)</f>
        <v>192.5</v>
      </c>
      <c r="D12967" s="31" t="str">
        <f t="shared" si="202"/>
        <v>TOTAL</v>
      </c>
      <c r="E12967" s="20"/>
    </row>
    <row r="12968" spans="1:5" outlineLevel="2" x14ac:dyDescent="0.25">
      <c r="A12968" s="22">
        <v>45532</v>
      </c>
      <c r="B12968" s="20" t="s">
        <v>184</v>
      </c>
      <c r="C12968" s="21">
        <v>451.44</v>
      </c>
      <c r="D12968" s="3" t="str">
        <f t="shared" si="202"/>
        <v/>
      </c>
      <c r="E12968" s="20" t="s">
        <v>381</v>
      </c>
    </row>
    <row r="12969" spans="1:5" outlineLevel="2" x14ac:dyDescent="0.25">
      <c r="A12969" s="22">
        <v>45532</v>
      </c>
      <c r="B12969" s="20" t="s">
        <v>184</v>
      </c>
      <c r="C12969" s="21">
        <v>803.42</v>
      </c>
      <c r="D12969" s="3" t="str">
        <f t="shared" si="202"/>
        <v/>
      </c>
      <c r="E12969" s="20" t="s">
        <v>381</v>
      </c>
    </row>
    <row r="12970" spans="1:5" outlineLevel="2" x14ac:dyDescent="0.25">
      <c r="A12970" s="22">
        <v>45532</v>
      </c>
      <c r="B12970" s="20" t="s">
        <v>184</v>
      </c>
      <c r="C12970" s="21">
        <v>17728.16</v>
      </c>
      <c r="D12970" s="3" t="str">
        <f t="shared" si="202"/>
        <v/>
      </c>
      <c r="E12970" s="20" t="s">
        <v>407</v>
      </c>
    </row>
    <row r="12971" spans="1:5" outlineLevel="1" x14ac:dyDescent="0.25">
      <c r="A12971" s="28">
        <f>A12970</f>
        <v>45532</v>
      </c>
      <c r="B12971" s="29" t="str">
        <f>B12970</f>
        <v>SECURED MOBILITY LLC</v>
      </c>
      <c r="C12971" s="30">
        <f>SUBTOTAL(9,C12968:C12970)</f>
        <v>18983.02</v>
      </c>
      <c r="D12971" s="31" t="str">
        <f t="shared" si="202"/>
        <v>TOTAL</v>
      </c>
      <c r="E12971" s="20"/>
    </row>
    <row r="12972" spans="1:5" outlineLevel="2" x14ac:dyDescent="0.25">
      <c r="A12972" s="22">
        <v>45532</v>
      </c>
      <c r="B12972" s="20" t="s">
        <v>1695</v>
      </c>
      <c r="C12972" s="21">
        <v>200</v>
      </c>
      <c r="D12972" s="3" t="str">
        <f t="shared" si="202"/>
        <v/>
      </c>
      <c r="E12972" s="20" t="s">
        <v>399</v>
      </c>
    </row>
    <row r="12973" spans="1:5" outlineLevel="2" x14ac:dyDescent="0.25">
      <c r="A12973" s="22">
        <v>45532</v>
      </c>
      <c r="B12973" s="20" t="s">
        <v>1695</v>
      </c>
      <c r="C12973" s="21">
        <v>150</v>
      </c>
      <c r="D12973" s="3" t="str">
        <f t="shared" si="202"/>
        <v/>
      </c>
      <c r="E12973" s="20" t="s">
        <v>399</v>
      </c>
    </row>
    <row r="12974" spans="1:5" outlineLevel="1" x14ac:dyDescent="0.25">
      <c r="A12974" s="28">
        <f>A12973</f>
        <v>45532</v>
      </c>
      <c r="B12974" s="29" t="str">
        <f>B12973</f>
        <v>SANJAY SENTHILVELAN</v>
      </c>
      <c r="C12974" s="30">
        <f>SUBTOTAL(9,C12972:C12973)</f>
        <v>350</v>
      </c>
      <c r="D12974" s="31" t="str">
        <f t="shared" si="202"/>
        <v>TOTAL</v>
      </c>
      <c r="E12974" s="20"/>
    </row>
    <row r="12975" spans="1:5" outlineLevel="2" x14ac:dyDescent="0.25">
      <c r="A12975" s="22">
        <v>45532</v>
      </c>
      <c r="B12975" s="20" t="s">
        <v>1185</v>
      </c>
      <c r="C12975" s="21">
        <v>695</v>
      </c>
      <c r="D12975" s="3" t="str">
        <f t="shared" si="202"/>
        <v/>
      </c>
      <c r="E12975" s="20" t="s">
        <v>383</v>
      </c>
    </row>
    <row r="12976" spans="1:5" outlineLevel="1" x14ac:dyDescent="0.25">
      <c r="A12976" s="28">
        <f>A12975</f>
        <v>45532</v>
      </c>
      <c r="B12976" s="29" t="str">
        <f>B12975</f>
        <v>SHARPER TRANSLATION SERVICES INC</v>
      </c>
      <c r="C12976" s="30">
        <f>SUBTOTAL(9,C12975:C12975)</f>
        <v>695</v>
      </c>
      <c r="D12976" s="31" t="str">
        <f t="shared" si="202"/>
        <v>TOTAL</v>
      </c>
      <c r="E12976" s="20"/>
    </row>
    <row r="12977" spans="1:5" outlineLevel="2" x14ac:dyDescent="0.25">
      <c r="A12977" s="22">
        <v>45532</v>
      </c>
      <c r="B12977" s="20" t="s">
        <v>1478</v>
      </c>
      <c r="C12977" s="21">
        <v>120</v>
      </c>
      <c r="D12977" s="3" t="str">
        <f t="shared" si="202"/>
        <v/>
      </c>
      <c r="E12977" s="20" t="s">
        <v>399</v>
      </c>
    </row>
    <row r="12978" spans="1:5" outlineLevel="1" x14ac:dyDescent="0.25">
      <c r="A12978" s="28">
        <f>A12977</f>
        <v>45532</v>
      </c>
      <c r="B12978" s="29" t="str">
        <f>B12977</f>
        <v>JON SHEPPARD</v>
      </c>
      <c r="C12978" s="30">
        <f>SUBTOTAL(9,C12977:C12977)</f>
        <v>120</v>
      </c>
      <c r="D12978" s="31" t="str">
        <f t="shared" si="202"/>
        <v>TOTAL</v>
      </c>
      <c r="E12978" s="20"/>
    </row>
    <row r="12979" spans="1:5" outlineLevel="2" x14ac:dyDescent="0.25">
      <c r="A12979" s="22">
        <v>45532</v>
      </c>
      <c r="B12979" s="20" t="s">
        <v>186</v>
      </c>
      <c r="C12979" s="21">
        <v>205.15</v>
      </c>
      <c r="D12979" s="3" t="str">
        <f t="shared" si="202"/>
        <v/>
      </c>
      <c r="E12979" s="20" t="s">
        <v>384</v>
      </c>
    </row>
    <row r="12980" spans="1:5" outlineLevel="2" x14ac:dyDescent="0.25">
      <c r="A12980" s="22">
        <v>45532</v>
      </c>
      <c r="B12980" s="20" t="s">
        <v>186</v>
      </c>
      <c r="C12980" s="21">
        <v>198.75</v>
      </c>
      <c r="D12980" s="3" t="str">
        <f t="shared" si="202"/>
        <v/>
      </c>
      <c r="E12980" s="20" t="s">
        <v>387</v>
      </c>
    </row>
    <row r="12981" spans="1:5" outlineLevel="1" x14ac:dyDescent="0.25">
      <c r="A12981" s="28">
        <f>A12980</f>
        <v>45532</v>
      </c>
      <c r="B12981" s="29" t="str">
        <f>B12980</f>
        <v>SHIPLEY DONUTS</v>
      </c>
      <c r="C12981" s="30">
        <f>SUBTOTAL(9,C12979:C12980)</f>
        <v>403.9</v>
      </c>
      <c r="D12981" s="31" t="str">
        <f t="shared" si="202"/>
        <v>TOTAL</v>
      </c>
      <c r="E12981" s="20"/>
    </row>
    <row r="12982" spans="1:5" outlineLevel="2" x14ac:dyDescent="0.25">
      <c r="A12982" s="22">
        <v>45532</v>
      </c>
      <c r="B12982" s="20" t="s">
        <v>187</v>
      </c>
      <c r="C12982" s="21">
        <v>81.849999999999994</v>
      </c>
      <c r="D12982" s="3" t="str">
        <f t="shared" si="202"/>
        <v/>
      </c>
      <c r="E12982" s="20" t="s">
        <v>387</v>
      </c>
    </row>
    <row r="12983" spans="1:5" outlineLevel="1" x14ac:dyDescent="0.25">
      <c r="A12983" s="28">
        <f>A12982</f>
        <v>45532</v>
      </c>
      <c r="B12983" s="29" t="str">
        <f>B12982</f>
        <v>R &amp; R CINCO DONUTS INC</v>
      </c>
      <c r="C12983" s="30">
        <f>SUBTOTAL(9,C12982:C12982)</f>
        <v>81.849999999999994</v>
      </c>
      <c r="D12983" s="31" t="str">
        <f t="shared" si="202"/>
        <v>TOTAL</v>
      </c>
      <c r="E12983" s="20"/>
    </row>
    <row r="12984" spans="1:5" outlineLevel="2" x14ac:dyDescent="0.25">
      <c r="A12984" s="22">
        <v>45532</v>
      </c>
      <c r="B12984" s="20" t="s">
        <v>188</v>
      </c>
      <c r="C12984" s="21">
        <v>5106</v>
      </c>
      <c r="D12984" s="3" t="str">
        <f t="shared" si="202"/>
        <v/>
      </c>
      <c r="E12984" s="20" t="s">
        <v>381</v>
      </c>
    </row>
    <row r="12985" spans="1:5" outlineLevel="2" x14ac:dyDescent="0.25">
      <c r="A12985" s="22">
        <v>45532</v>
      </c>
      <c r="B12985" s="20" t="s">
        <v>188</v>
      </c>
      <c r="C12985" s="21">
        <v>3570</v>
      </c>
      <c r="D12985" s="3" t="str">
        <f t="shared" si="202"/>
        <v/>
      </c>
      <c r="E12985" s="20" t="s">
        <v>381</v>
      </c>
    </row>
    <row r="12986" spans="1:5" outlineLevel="2" x14ac:dyDescent="0.25">
      <c r="A12986" s="22">
        <v>45532</v>
      </c>
      <c r="B12986" s="20" t="s">
        <v>188</v>
      </c>
      <c r="C12986" s="21">
        <v>1900</v>
      </c>
      <c r="D12986" s="3" t="str">
        <f t="shared" si="202"/>
        <v/>
      </c>
      <c r="E12986" s="20" t="s">
        <v>381</v>
      </c>
    </row>
    <row r="12987" spans="1:5" outlineLevel="2" x14ac:dyDescent="0.25">
      <c r="A12987" s="22">
        <v>45532</v>
      </c>
      <c r="B12987" s="20" t="s">
        <v>188</v>
      </c>
      <c r="C12987" s="21">
        <v>1100</v>
      </c>
      <c r="D12987" s="3" t="str">
        <f t="shared" si="202"/>
        <v/>
      </c>
      <c r="E12987" s="20" t="s">
        <v>381</v>
      </c>
    </row>
    <row r="12988" spans="1:5" outlineLevel="1" x14ac:dyDescent="0.25">
      <c r="A12988" s="28">
        <f>A12987</f>
        <v>45532</v>
      </c>
      <c r="B12988" s="29" t="str">
        <f>B12987</f>
        <v>SIGN CHAMP INC</v>
      </c>
      <c r="C12988" s="30">
        <f>SUBTOTAL(9,C12984:C12987)</f>
        <v>11676</v>
      </c>
      <c r="D12988" s="31" t="str">
        <f t="shared" si="202"/>
        <v>TOTAL</v>
      </c>
      <c r="E12988" s="20"/>
    </row>
    <row r="12989" spans="1:5" outlineLevel="2" x14ac:dyDescent="0.25">
      <c r="A12989" s="22">
        <v>45532</v>
      </c>
      <c r="B12989" s="20" t="s">
        <v>1696</v>
      </c>
      <c r="C12989" s="21">
        <v>4790</v>
      </c>
      <c r="D12989" s="3" t="str">
        <f t="shared" si="202"/>
        <v/>
      </c>
      <c r="E12989" s="20" t="s">
        <v>386</v>
      </c>
    </row>
    <row r="12990" spans="1:5" outlineLevel="1" x14ac:dyDescent="0.25">
      <c r="A12990" s="28">
        <f>A12989</f>
        <v>45532</v>
      </c>
      <c r="B12990" s="29" t="str">
        <f>B12989</f>
        <v>SIGN SOLUTIONS INC</v>
      </c>
      <c r="C12990" s="30">
        <f>SUBTOTAL(9,C12989:C12989)</f>
        <v>4790</v>
      </c>
      <c r="D12990" s="31" t="str">
        <f t="shared" si="202"/>
        <v>TOTAL</v>
      </c>
      <c r="E12990" s="20"/>
    </row>
    <row r="12991" spans="1:5" outlineLevel="2" x14ac:dyDescent="0.25">
      <c r="A12991" s="22">
        <v>45532</v>
      </c>
      <c r="B12991" s="20" t="s">
        <v>1480</v>
      </c>
      <c r="C12991" s="21">
        <v>120</v>
      </c>
      <c r="D12991" s="3" t="str">
        <f t="shared" si="202"/>
        <v/>
      </c>
      <c r="E12991" s="20" t="s">
        <v>399</v>
      </c>
    </row>
    <row r="12992" spans="1:5" outlineLevel="1" x14ac:dyDescent="0.25">
      <c r="A12992" s="28">
        <f>A12991</f>
        <v>45532</v>
      </c>
      <c r="B12992" s="29" t="str">
        <f>B12991</f>
        <v>KALYN SILVA</v>
      </c>
      <c r="C12992" s="30">
        <f>SUBTOTAL(9,C12991:C12991)</f>
        <v>120</v>
      </c>
      <c r="D12992" s="31" t="str">
        <f t="shared" si="202"/>
        <v>TOTAL</v>
      </c>
      <c r="E12992" s="20"/>
    </row>
    <row r="12993" spans="1:5" outlineLevel="2" x14ac:dyDescent="0.25">
      <c r="A12993" s="22">
        <v>45532</v>
      </c>
      <c r="B12993" s="20" t="s">
        <v>1481</v>
      </c>
      <c r="C12993" s="21">
        <v>120</v>
      </c>
      <c r="D12993" s="3" t="str">
        <f t="shared" si="202"/>
        <v/>
      </c>
      <c r="E12993" s="20" t="s">
        <v>399</v>
      </c>
    </row>
    <row r="12994" spans="1:5" outlineLevel="2" x14ac:dyDescent="0.25">
      <c r="A12994" s="22">
        <v>45532</v>
      </c>
      <c r="B12994" s="20" t="s">
        <v>1481</v>
      </c>
      <c r="C12994" s="21">
        <v>140</v>
      </c>
      <c r="D12994" s="3" t="str">
        <f t="shared" si="202"/>
        <v/>
      </c>
      <c r="E12994" s="20" t="s">
        <v>399</v>
      </c>
    </row>
    <row r="12995" spans="1:5" outlineLevel="1" x14ac:dyDescent="0.25">
      <c r="A12995" s="28">
        <f>A12994</f>
        <v>45532</v>
      </c>
      <c r="B12995" s="29" t="str">
        <f>B12994</f>
        <v>TIMOTHY SIMMONS</v>
      </c>
      <c r="C12995" s="30">
        <f>SUBTOTAL(9,C12993:C12994)</f>
        <v>260</v>
      </c>
      <c r="D12995" s="31" t="str">
        <f t="shared" si="202"/>
        <v>TOTAL</v>
      </c>
      <c r="E12995" s="20"/>
    </row>
    <row r="12996" spans="1:5" outlineLevel="2" x14ac:dyDescent="0.25">
      <c r="A12996" s="22">
        <v>45532</v>
      </c>
      <c r="B12996" s="20" t="s">
        <v>486</v>
      </c>
      <c r="C12996" s="21">
        <v>1103</v>
      </c>
      <c r="D12996" s="3" t="str">
        <f t="shared" si="202"/>
        <v/>
      </c>
      <c r="E12996" s="20" t="s">
        <v>406</v>
      </c>
    </row>
    <row r="12997" spans="1:5" outlineLevel="1" x14ac:dyDescent="0.25">
      <c r="A12997" s="28">
        <f>A12996</f>
        <v>45532</v>
      </c>
      <c r="B12997" s="29" t="str">
        <f>B12996</f>
        <v>FIREPLACE INC</v>
      </c>
      <c r="C12997" s="30">
        <f>SUBTOTAL(9,C12996:C12996)</f>
        <v>1103</v>
      </c>
      <c r="D12997" s="31" t="str">
        <f t="shared" si="202"/>
        <v>TOTAL</v>
      </c>
      <c r="E12997" s="20"/>
    </row>
    <row r="12998" spans="1:5" outlineLevel="2" x14ac:dyDescent="0.25">
      <c r="A12998" s="22">
        <v>45532</v>
      </c>
      <c r="B12998" s="20" t="s">
        <v>1697</v>
      </c>
      <c r="C12998" s="21">
        <v>34.950000000000003</v>
      </c>
      <c r="D12998" s="3" t="str">
        <f t="shared" si="202"/>
        <v/>
      </c>
      <c r="E12998" s="20" t="s">
        <v>381</v>
      </c>
    </row>
    <row r="12999" spans="1:5" outlineLevel="2" x14ac:dyDescent="0.25">
      <c r="A12999" s="22">
        <v>45532</v>
      </c>
      <c r="B12999" s="20" t="s">
        <v>1697</v>
      </c>
      <c r="C12999" s="21">
        <v>187.98</v>
      </c>
      <c r="D12999" s="3" t="str">
        <f t="shared" si="202"/>
        <v/>
      </c>
      <c r="E12999" s="20" t="s">
        <v>383</v>
      </c>
    </row>
    <row r="13000" spans="1:5" outlineLevel="1" x14ac:dyDescent="0.25">
      <c r="A13000" s="28">
        <f>A12999</f>
        <v>45532</v>
      </c>
      <c r="B13000" s="29" t="str">
        <f>B12999</f>
        <v>THINK SOCIAL PUBLISHING  INC</v>
      </c>
      <c r="C13000" s="30">
        <f>SUBTOTAL(9,C12998:C12999)</f>
        <v>222.93</v>
      </c>
      <c r="D13000" s="31" t="str">
        <f t="shared" ref="D13000:D13063" si="203">IF(E13000=0,"TOTAL","")</f>
        <v>TOTAL</v>
      </c>
      <c r="E13000" s="20"/>
    </row>
    <row r="13001" spans="1:5" outlineLevel="2" x14ac:dyDescent="0.25">
      <c r="A13001" s="22">
        <v>45532</v>
      </c>
      <c r="B13001" s="20" t="s">
        <v>600</v>
      </c>
      <c r="C13001" s="21">
        <v>1084</v>
      </c>
      <c r="D13001" s="3" t="str">
        <f t="shared" si="203"/>
        <v/>
      </c>
      <c r="E13001" s="20" t="s">
        <v>386</v>
      </c>
    </row>
    <row r="13002" spans="1:5" outlineLevel="1" x14ac:dyDescent="0.25">
      <c r="A13002" s="28">
        <f>A13001</f>
        <v>45532</v>
      </c>
      <c r="B13002" s="29" t="str">
        <f>B13001</f>
        <v>SORINEX EXERCISE EQUIPMENT INC</v>
      </c>
      <c r="C13002" s="30">
        <f>SUBTOTAL(9,C13001:C13001)</f>
        <v>1084</v>
      </c>
      <c r="D13002" s="31" t="str">
        <f t="shared" si="203"/>
        <v>TOTAL</v>
      </c>
      <c r="E13002" s="20"/>
    </row>
    <row r="13003" spans="1:5" outlineLevel="2" x14ac:dyDescent="0.25">
      <c r="A13003" s="22">
        <v>45532</v>
      </c>
      <c r="B13003" s="20" t="s">
        <v>1698</v>
      </c>
      <c r="C13003" s="21">
        <v>2205</v>
      </c>
      <c r="D13003" s="3" t="str">
        <f t="shared" si="203"/>
        <v/>
      </c>
      <c r="E13003" s="20" t="s">
        <v>381</v>
      </c>
    </row>
    <row r="13004" spans="1:5" outlineLevel="2" x14ac:dyDescent="0.25">
      <c r="A13004" s="22">
        <v>45532</v>
      </c>
      <c r="B13004" s="20" t="s">
        <v>1698</v>
      </c>
      <c r="C13004" s="21">
        <v>2205</v>
      </c>
      <c r="D13004" s="3" t="str">
        <f t="shared" si="203"/>
        <v/>
      </c>
      <c r="E13004" s="20" t="s">
        <v>381</v>
      </c>
    </row>
    <row r="13005" spans="1:5" outlineLevel="2" x14ac:dyDescent="0.25">
      <c r="A13005" s="22">
        <v>45532</v>
      </c>
      <c r="B13005" s="20" t="s">
        <v>1698</v>
      </c>
      <c r="C13005" s="21">
        <v>2205</v>
      </c>
      <c r="D13005" s="3" t="str">
        <f t="shared" si="203"/>
        <v/>
      </c>
      <c r="E13005" s="20" t="s">
        <v>381</v>
      </c>
    </row>
    <row r="13006" spans="1:5" outlineLevel="1" x14ac:dyDescent="0.25">
      <c r="A13006" s="28">
        <f>A13005</f>
        <v>45532</v>
      </c>
      <c r="B13006" s="29" t="str">
        <f>B13005</f>
        <v>SOUTH TEXAS GRAPHIC SPECIALTIES INC</v>
      </c>
      <c r="C13006" s="30">
        <f>SUBTOTAL(9,C13003:C13005)</f>
        <v>6615</v>
      </c>
      <c r="D13006" s="31" t="str">
        <f t="shared" si="203"/>
        <v>TOTAL</v>
      </c>
      <c r="E13006" s="20"/>
    </row>
    <row r="13007" spans="1:5" outlineLevel="2" x14ac:dyDescent="0.25">
      <c r="A13007" s="22">
        <v>45532</v>
      </c>
      <c r="B13007" s="20" t="s">
        <v>1699</v>
      </c>
      <c r="C13007" s="21">
        <v>10895</v>
      </c>
      <c r="D13007" s="3" t="str">
        <f t="shared" si="203"/>
        <v/>
      </c>
      <c r="E13007" s="20" t="s">
        <v>381</v>
      </c>
    </row>
    <row r="13008" spans="1:5" outlineLevel="1" x14ac:dyDescent="0.25">
      <c r="A13008" s="28">
        <f>A13007</f>
        <v>45532</v>
      </c>
      <c r="B13008" s="29" t="str">
        <f>B13007</f>
        <v>SOUTHERN COMPUTER WAREHOUSE</v>
      </c>
      <c r="C13008" s="30">
        <f>SUBTOTAL(9,C13007:C13007)</f>
        <v>10895</v>
      </c>
      <c r="D13008" s="31" t="str">
        <f t="shared" si="203"/>
        <v>TOTAL</v>
      </c>
      <c r="E13008" s="20"/>
    </row>
    <row r="13009" spans="1:5" outlineLevel="2" x14ac:dyDescent="0.25">
      <c r="A13009" s="22">
        <v>45532</v>
      </c>
      <c r="B13009" s="20" t="s">
        <v>189</v>
      </c>
      <c r="C13009" s="21">
        <v>23.79</v>
      </c>
      <c r="D13009" s="3" t="str">
        <f t="shared" si="203"/>
        <v/>
      </c>
      <c r="E13009" s="20" t="s">
        <v>387</v>
      </c>
    </row>
    <row r="13010" spans="1:5" outlineLevel="2" x14ac:dyDescent="0.25">
      <c r="A13010" s="22">
        <v>45532</v>
      </c>
      <c r="B13010" s="20" t="s">
        <v>189</v>
      </c>
      <c r="C13010" s="21">
        <v>23.79</v>
      </c>
      <c r="D13010" s="3" t="str">
        <f t="shared" si="203"/>
        <v/>
      </c>
      <c r="E13010" s="20" t="s">
        <v>387</v>
      </c>
    </row>
    <row r="13011" spans="1:5" outlineLevel="2" x14ac:dyDescent="0.25">
      <c r="A13011" s="22">
        <v>45532</v>
      </c>
      <c r="B13011" s="20" t="s">
        <v>189</v>
      </c>
      <c r="C13011" s="21">
        <v>17.98</v>
      </c>
      <c r="D13011" s="3" t="str">
        <f t="shared" si="203"/>
        <v/>
      </c>
      <c r="E13011" s="20" t="s">
        <v>381</v>
      </c>
    </row>
    <row r="13012" spans="1:5" outlineLevel="2" x14ac:dyDescent="0.25">
      <c r="A13012" s="22">
        <v>45532</v>
      </c>
      <c r="B13012" s="20" t="s">
        <v>189</v>
      </c>
      <c r="C13012" s="21">
        <v>147.88</v>
      </c>
      <c r="D13012" s="3" t="str">
        <f t="shared" si="203"/>
        <v/>
      </c>
      <c r="E13012" s="20" t="s">
        <v>381</v>
      </c>
    </row>
    <row r="13013" spans="1:5" outlineLevel="2" x14ac:dyDescent="0.25">
      <c r="A13013" s="22">
        <v>45532</v>
      </c>
      <c r="B13013" s="20" t="s">
        <v>189</v>
      </c>
      <c r="C13013" s="21">
        <v>416.39</v>
      </c>
      <c r="D13013" s="3" t="str">
        <f t="shared" si="203"/>
        <v/>
      </c>
      <c r="E13013" s="20" t="s">
        <v>387</v>
      </c>
    </row>
    <row r="13014" spans="1:5" outlineLevel="1" x14ac:dyDescent="0.25">
      <c r="A13014" s="28">
        <f>A13013</f>
        <v>45532</v>
      </c>
      <c r="B13014" s="29" t="str">
        <f>B13013</f>
        <v>SPARKLETTS AND SIERRA SPRINGS</v>
      </c>
      <c r="C13014" s="30">
        <f>SUBTOTAL(9,C13009:C13013)</f>
        <v>629.82999999999993</v>
      </c>
      <c r="D13014" s="31" t="str">
        <f t="shared" si="203"/>
        <v>TOTAL</v>
      </c>
      <c r="E13014" s="20"/>
    </row>
    <row r="13015" spans="1:5" outlineLevel="2" x14ac:dyDescent="0.25">
      <c r="A13015" s="22">
        <v>45532</v>
      </c>
      <c r="B13015" s="20" t="s">
        <v>190</v>
      </c>
      <c r="C13015" s="21">
        <v>259.93</v>
      </c>
      <c r="D13015" s="3" t="str">
        <f t="shared" si="203"/>
        <v/>
      </c>
      <c r="E13015" s="20" t="s">
        <v>381</v>
      </c>
    </row>
    <row r="13016" spans="1:5" outlineLevel="2" x14ac:dyDescent="0.25">
      <c r="A13016" s="22">
        <v>45532</v>
      </c>
      <c r="B13016" s="20" t="s">
        <v>190</v>
      </c>
      <c r="C13016" s="21">
        <v>311.89999999999998</v>
      </c>
      <c r="D13016" s="3" t="str">
        <f t="shared" si="203"/>
        <v/>
      </c>
      <c r="E13016" s="20" t="s">
        <v>381</v>
      </c>
    </row>
    <row r="13017" spans="1:5" outlineLevel="1" x14ac:dyDescent="0.25">
      <c r="A13017" s="28">
        <f>A13016</f>
        <v>45532</v>
      </c>
      <c r="B13017" s="29" t="str">
        <f>B13016</f>
        <v>SPEECH CORNER LLC</v>
      </c>
      <c r="C13017" s="30">
        <f>SUBTOTAL(9,C13015:C13016)</f>
        <v>571.82999999999993</v>
      </c>
      <c r="D13017" s="31" t="str">
        <f t="shared" si="203"/>
        <v>TOTAL</v>
      </c>
      <c r="E13017" s="20"/>
    </row>
    <row r="13018" spans="1:5" outlineLevel="2" x14ac:dyDescent="0.25">
      <c r="A13018" s="22">
        <v>45532</v>
      </c>
      <c r="B13018" s="20" t="s">
        <v>1187</v>
      </c>
      <c r="C13018" s="21">
        <v>700</v>
      </c>
      <c r="D13018" s="3" t="str">
        <f t="shared" si="203"/>
        <v/>
      </c>
      <c r="E13018" s="20" t="s">
        <v>381</v>
      </c>
    </row>
    <row r="13019" spans="1:5" outlineLevel="1" x14ac:dyDescent="0.25">
      <c r="A13019" s="28">
        <f>A13018</f>
        <v>45532</v>
      </c>
      <c r="B13019" s="29" t="str">
        <f>B13018</f>
        <v>STADIUM CREATIONS LLC</v>
      </c>
      <c r="C13019" s="30">
        <f>SUBTOTAL(9,C13018:C13018)</f>
        <v>700</v>
      </c>
      <c r="D13019" s="31" t="str">
        <f t="shared" si="203"/>
        <v>TOTAL</v>
      </c>
      <c r="E13019" s="20"/>
    </row>
    <row r="13020" spans="1:5" outlineLevel="2" x14ac:dyDescent="0.25">
      <c r="A13020" s="22">
        <v>45532</v>
      </c>
      <c r="B13020" s="20" t="s">
        <v>1700</v>
      </c>
      <c r="C13020" s="21">
        <v>8800</v>
      </c>
      <c r="D13020" s="3" t="str">
        <f t="shared" si="203"/>
        <v/>
      </c>
      <c r="E13020" s="20" t="s">
        <v>399</v>
      </c>
    </row>
    <row r="13021" spans="1:5" outlineLevel="1" x14ac:dyDescent="0.25">
      <c r="A13021" s="28">
        <f>A13020</f>
        <v>45532</v>
      </c>
      <c r="B13021" s="29" t="str">
        <f>B13020</f>
        <v>STAFF DEVELOPMENT WORKSHOPS INC</v>
      </c>
      <c r="C13021" s="30">
        <f>SUBTOTAL(9,C13020:C13020)</f>
        <v>8800</v>
      </c>
      <c r="D13021" s="31" t="str">
        <f t="shared" si="203"/>
        <v>TOTAL</v>
      </c>
      <c r="E13021" s="20"/>
    </row>
    <row r="13022" spans="1:5" outlineLevel="2" x14ac:dyDescent="0.25">
      <c r="A13022" s="22">
        <v>45532</v>
      </c>
      <c r="B13022" s="20" t="s">
        <v>619</v>
      </c>
      <c r="C13022" s="21">
        <v>28539</v>
      </c>
      <c r="D13022" s="3" t="str">
        <f t="shared" si="203"/>
        <v/>
      </c>
      <c r="E13022" s="20" t="s">
        <v>381</v>
      </c>
    </row>
    <row r="13023" spans="1:5" outlineLevel="1" x14ac:dyDescent="0.25">
      <c r="A13023" s="28">
        <f>A13022</f>
        <v>45532</v>
      </c>
      <c r="B13023" s="29" t="str">
        <f>B13022</f>
        <v>STANBURY UNIFORMS INC</v>
      </c>
      <c r="C13023" s="30">
        <f>SUBTOTAL(9,C13022:C13022)</f>
        <v>28539</v>
      </c>
      <c r="D13023" s="31" t="str">
        <f t="shared" si="203"/>
        <v>TOTAL</v>
      </c>
      <c r="E13023" s="20"/>
    </row>
    <row r="13024" spans="1:5" outlineLevel="2" x14ac:dyDescent="0.25">
      <c r="A13024" s="22">
        <v>45532</v>
      </c>
      <c r="B13024" s="20" t="s">
        <v>192</v>
      </c>
      <c r="C13024" s="21">
        <v>527.79999999999995</v>
      </c>
      <c r="D13024" s="3" t="str">
        <f t="shared" si="203"/>
        <v/>
      </c>
      <c r="E13024" s="20" t="s">
        <v>381</v>
      </c>
    </row>
    <row r="13025" spans="1:5" outlineLevel="1" x14ac:dyDescent="0.25">
      <c r="A13025" s="28">
        <f>A13024</f>
        <v>45532</v>
      </c>
      <c r="B13025" s="29" t="str">
        <f>B13024</f>
        <v>STEVE WEISS MUSIC</v>
      </c>
      <c r="C13025" s="30">
        <f>SUBTOTAL(9,C13024:C13024)</f>
        <v>527.79999999999995</v>
      </c>
      <c r="D13025" s="31" t="str">
        <f t="shared" si="203"/>
        <v>TOTAL</v>
      </c>
      <c r="E13025" s="20"/>
    </row>
    <row r="13026" spans="1:5" outlineLevel="2" x14ac:dyDescent="0.25">
      <c r="A13026" s="22">
        <v>45532</v>
      </c>
      <c r="B13026" s="20" t="s">
        <v>193</v>
      </c>
      <c r="C13026" s="21">
        <v>1756173.42</v>
      </c>
      <c r="D13026" s="3" t="str">
        <f t="shared" si="203"/>
        <v/>
      </c>
      <c r="E13026" s="20" t="s">
        <v>401</v>
      </c>
    </row>
    <row r="13027" spans="1:5" outlineLevel="1" x14ac:dyDescent="0.25">
      <c r="A13027" s="28">
        <f>A13026</f>
        <v>45532</v>
      </c>
      <c r="B13027" s="29" t="str">
        <f>B13026</f>
        <v>STEWART BUILDERS LLC</v>
      </c>
      <c r="C13027" s="30">
        <f>SUBTOTAL(9,C13026:C13026)</f>
        <v>1756173.42</v>
      </c>
      <c r="D13027" s="31" t="str">
        <f t="shared" si="203"/>
        <v>TOTAL</v>
      </c>
      <c r="E13027" s="20"/>
    </row>
    <row r="13028" spans="1:5" outlineLevel="2" x14ac:dyDescent="0.25">
      <c r="A13028" s="22">
        <v>45532</v>
      </c>
      <c r="B13028" s="20" t="s">
        <v>194</v>
      </c>
      <c r="C13028" s="21">
        <v>3120</v>
      </c>
      <c r="D13028" s="3" t="str">
        <f t="shared" si="203"/>
        <v/>
      </c>
      <c r="E13028" s="20" t="s">
        <v>419</v>
      </c>
    </row>
    <row r="13029" spans="1:5" outlineLevel="2" x14ac:dyDescent="0.25">
      <c r="A13029" s="22">
        <v>45532</v>
      </c>
      <c r="B13029" s="20" t="s">
        <v>194</v>
      </c>
      <c r="C13029" s="21">
        <v>1530</v>
      </c>
      <c r="D13029" s="3" t="str">
        <f t="shared" si="203"/>
        <v/>
      </c>
      <c r="E13029" s="20" t="s">
        <v>419</v>
      </c>
    </row>
    <row r="13030" spans="1:5" outlineLevel="2" x14ac:dyDescent="0.25">
      <c r="A13030" s="22">
        <v>45532</v>
      </c>
      <c r="B13030" s="20" t="s">
        <v>194</v>
      </c>
      <c r="C13030" s="21">
        <v>1488.5</v>
      </c>
      <c r="D13030" s="3" t="str">
        <f t="shared" si="203"/>
        <v/>
      </c>
      <c r="E13030" s="20" t="s">
        <v>391</v>
      </c>
    </row>
    <row r="13031" spans="1:5" outlineLevel="1" x14ac:dyDescent="0.25">
      <c r="A13031" s="28">
        <f>A13030</f>
        <v>45532</v>
      </c>
      <c r="B13031" s="29" t="str">
        <f>B13030</f>
        <v>STORM WATER SOLUTIONS LLC</v>
      </c>
      <c r="C13031" s="30">
        <f>SUBTOTAL(9,C13028:C13030)</f>
        <v>6138.5</v>
      </c>
      <c r="D13031" s="31" t="str">
        <f t="shared" si="203"/>
        <v>TOTAL</v>
      </c>
      <c r="E13031" s="20"/>
    </row>
    <row r="13032" spans="1:5" outlineLevel="2" x14ac:dyDescent="0.25">
      <c r="A13032" s="22">
        <v>45532</v>
      </c>
      <c r="B13032" s="20" t="s">
        <v>1701</v>
      </c>
      <c r="C13032" s="21">
        <v>2625</v>
      </c>
      <c r="D13032" s="3" t="str">
        <f t="shared" si="203"/>
        <v/>
      </c>
      <c r="E13032" s="20" t="s">
        <v>399</v>
      </c>
    </row>
    <row r="13033" spans="1:5" outlineLevel="2" x14ac:dyDescent="0.25">
      <c r="A13033" s="22">
        <v>45532</v>
      </c>
      <c r="B13033" s="20" t="s">
        <v>1701</v>
      </c>
      <c r="C13033" s="21">
        <v>2030</v>
      </c>
      <c r="D13033" s="3" t="str">
        <f t="shared" si="203"/>
        <v/>
      </c>
      <c r="E13033" s="20" t="s">
        <v>399</v>
      </c>
    </row>
    <row r="13034" spans="1:5" outlineLevel="2" x14ac:dyDescent="0.25">
      <c r="A13034" s="22">
        <v>45532</v>
      </c>
      <c r="B13034" s="20" t="s">
        <v>1701</v>
      </c>
      <c r="C13034" s="21">
        <v>2625</v>
      </c>
      <c r="D13034" s="3" t="str">
        <f t="shared" si="203"/>
        <v/>
      </c>
      <c r="E13034" s="20" t="s">
        <v>399</v>
      </c>
    </row>
    <row r="13035" spans="1:5" outlineLevel="1" x14ac:dyDescent="0.25">
      <c r="A13035" s="28">
        <f>A13034</f>
        <v>45532</v>
      </c>
      <c r="B13035" s="29" t="str">
        <f>B13034</f>
        <v>SUNBELT STAFFING LLC</v>
      </c>
      <c r="C13035" s="30">
        <f>SUBTOTAL(9,C13032:C13034)</f>
        <v>7280</v>
      </c>
      <c r="D13035" s="31" t="str">
        <f t="shared" si="203"/>
        <v>TOTAL</v>
      </c>
      <c r="E13035" s="20"/>
    </row>
    <row r="13036" spans="1:5" outlineLevel="2" x14ac:dyDescent="0.25">
      <c r="A13036" s="22">
        <v>45532</v>
      </c>
      <c r="B13036" s="20" t="s">
        <v>195</v>
      </c>
      <c r="C13036" s="21">
        <v>1214.5</v>
      </c>
      <c r="D13036" s="3" t="str">
        <f t="shared" si="203"/>
        <v/>
      </c>
      <c r="E13036" s="20" t="s">
        <v>384</v>
      </c>
    </row>
    <row r="13037" spans="1:5" outlineLevel="2" x14ac:dyDescent="0.25">
      <c r="A13037" s="22">
        <v>45532</v>
      </c>
      <c r="B13037" s="20" t="s">
        <v>195</v>
      </c>
      <c r="C13037" s="21">
        <v>492.56</v>
      </c>
      <c r="D13037" s="3" t="str">
        <f t="shared" si="203"/>
        <v/>
      </c>
      <c r="E13037" s="20" t="s">
        <v>384</v>
      </c>
    </row>
    <row r="13038" spans="1:5" outlineLevel="2" x14ac:dyDescent="0.25">
      <c r="A13038" s="22">
        <v>45532</v>
      </c>
      <c r="B13038" s="20" t="s">
        <v>195</v>
      </c>
      <c r="C13038" s="21">
        <v>1577</v>
      </c>
      <c r="D13038" s="3" t="str">
        <f t="shared" si="203"/>
        <v/>
      </c>
      <c r="E13038" s="20" t="s">
        <v>381</v>
      </c>
    </row>
    <row r="13039" spans="1:5" outlineLevel="2" x14ac:dyDescent="0.25">
      <c r="A13039" s="22">
        <v>45532</v>
      </c>
      <c r="B13039" s="20" t="s">
        <v>195</v>
      </c>
      <c r="C13039" s="21">
        <v>200</v>
      </c>
      <c r="D13039" s="3" t="str">
        <f t="shared" si="203"/>
        <v/>
      </c>
      <c r="E13039" s="20" t="s">
        <v>381</v>
      </c>
    </row>
    <row r="13040" spans="1:5" outlineLevel="1" x14ac:dyDescent="0.25">
      <c r="A13040" s="28">
        <f>A13039</f>
        <v>45532</v>
      </c>
      <c r="B13040" s="29" t="str">
        <f>B13039</f>
        <v>SLPC INC</v>
      </c>
      <c r="C13040" s="30">
        <f>SUBTOTAL(9,C13036:C13039)</f>
        <v>3484.06</v>
      </c>
      <c r="D13040" s="31" t="str">
        <f t="shared" si="203"/>
        <v>TOTAL</v>
      </c>
      <c r="E13040" s="20"/>
    </row>
    <row r="13041" spans="1:5" outlineLevel="2" x14ac:dyDescent="0.25">
      <c r="A13041" s="22">
        <v>45532</v>
      </c>
      <c r="B13041" s="20" t="s">
        <v>196</v>
      </c>
      <c r="C13041" s="21">
        <v>79.900000000000006</v>
      </c>
      <c r="D13041" s="3" t="str">
        <f t="shared" si="203"/>
        <v/>
      </c>
      <c r="E13041" s="20" t="s">
        <v>383</v>
      </c>
    </row>
    <row r="13042" spans="1:5" outlineLevel="2" x14ac:dyDescent="0.25">
      <c r="A13042" s="22">
        <v>45532</v>
      </c>
      <c r="B13042" s="20" t="s">
        <v>196</v>
      </c>
      <c r="C13042" s="21">
        <v>79.900000000000006</v>
      </c>
      <c r="D13042" s="3" t="str">
        <f t="shared" si="203"/>
        <v/>
      </c>
      <c r="E13042" s="20" t="s">
        <v>381</v>
      </c>
    </row>
    <row r="13043" spans="1:5" outlineLevel="1" x14ac:dyDescent="0.25">
      <c r="A13043" s="28">
        <f>A13042</f>
        <v>45532</v>
      </c>
      <c r="B13043" s="29" t="str">
        <f>B13042</f>
        <v>SUPER DUPER PUBLICATIONS</v>
      </c>
      <c r="C13043" s="30">
        <f>SUBTOTAL(9,C13041:C13042)</f>
        <v>159.80000000000001</v>
      </c>
      <c r="D13043" s="31" t="str">
        <f t="shared" si="203"/>
        <v>TOTAL</v>
      </c>
      <c r="E13043" s="20"/>
    </row>
    <row r="13044" spans="1:5" outlineLevel="2" x14ac:dyDescent="0.25">
      <c r="A13044" s="22">
        <v>45532</v>
      </c>
      <c r="B13044" s="20" t="s">
        <v>197</v>
      </c>
      <c r="C13044" s="21">
        <v>2144</v>
      </c>
      <c r="D13044" s="3" t="str">
        <f t="shared" si="203"/>
        <v/>
      </c>
      <c r="E13044" s="20" t="s">
        <v>385</v>
      </c>
    </row>
    <row r="13045" spans="1:5" outlineLevel="2" x14ac:dyDescent="0.25">
      <c r="A13045" s="22">
        <v>45532</v>
      </c>
      <c r="B13045" s="20" t="s">
        <v>197</v>
      </c>
      <c r="C13045" s="21">
        <v>3016.33</v>
      </c>
      <c r="D13045" s="3" t="str">
        <f t="shared" si="203"/>
        <v/>
      </c>
      <c r="E13045" s="20" t="s">
        <v>381</v>
      </c>
    </row>
    <row r="13046" spans="1:5" outlineLevel="2" x14ac:dyDescent="0.25">
      <c r="A13046" s="22">
        <v>45532</v>
      </c>
      <c r="B13046" s="20" t="s">
        <v>197</v>
      </c>
      <c r="C13046" s="21">
        <v>25789.99</v>
      </c>
      <c r="D13046" s="3" t="str">
        <f t="shared" si="203"/>
        <v/>
      </c>
      <c r="E13046" s="20" t="s">
        <v>426</v>
      </c>
    </row>
    <row r="13047" spans="1:5" outlineLevel="2" x14ac:dyDescent="0.25">
      <c r="A13047" s="22">
        <v>45532</v>
      </c>
      <c r="B13047" s="20" t="s">
        <v>197</v>
      </c>
      <c r="C13047" s="21">
        <v>6847.91</v>
      </c>
      <c r="D13047" s="3" t="str">
        <f t="shared" si="203"/>
        <v/>
      </c>
      <c r="E13047" s="20" t="s">
        <v>391</v>
      </c>
    </row>
    <row r="13048" spans="1:5" outlineLevel="1" x14ac:dyDescent="0.25">
      <c r="A13048" s="28">
        <f>A13047</f>
        <v>45532</v>
      </c>
      <c r="B13048" s="29" t="str">
        <f>B13047</f>
        <v>SWEETWATER SOUND</v>
      </c>
      <c r="C13048" s="30">
        <f>SUBTOTAL(9,C13044:C13047)</f>
        <v>37798.229999999996</v>
      </c>
      <c r="D13048" s="31" t="str">
        <f t="shared" si="203"/>
        <v>TOTAL</v>
      </c>
      <c r="E13048" s="20"/>
    </row>
    <row r="13049" spans="1:5" outlineLevel="2" x14ac:dyDescent="0.25">
      <c r="A13049" s="22">
        <v>45532</v>
      </c>
      <c r="B13049" s="20" t="s">
        <v>198</v>
      </c>
      <c r="C13049" s="21">
        <v>326.73</v>
      </c>
      <c r="D13049" s="3" t="str">
        <f t="shared" si="203"/>
        <v/>
      </c>
      <c r="E13049" s="20" t="s">
        <v>384</v>
      </c>
    </row>
    <row r="13050" spans="1:5" outlineLevel="2" x14ac:dyDescent="0.25">
      <c r="A13050" s="22">
        <v>45532</v>
      </c>
      <c r="B13050" s="20" t="s">
        <v>198</v>
      </c>
      <c r="C13050" s="21">
        <v>89.56</v>
      </c>
      <c r="D13050" s="3" t="str">
        <f t="shared" si="203"/>
        <v/>
      </c>
      <c r="E13050" s="20" t="s">
        <v>384</v>
      </c>
    </row>
    <row r="13051" spans="1:5" outlineLevel="2" x14ac:dyDescent="0.25">
      <c r="A13051" s="22">
        <v>45532</v>
      </c>
      <c r="B13051" s="20" t="s">
        <v>198</v>
      </c>
      <c r="C13051" s="21">
        <v>399.8</v>
      </c>
      <c r="D13051" s="3" t="str">
        <f t="shared" si="203"/>
        <v/>
      </c>
      <c r="E13051" s="20" t="s">
        <v>387</v>
      </c>
    </row>
    <row r="13052" spans="1:5" outlineLevel="2" x14ac:dyDescent="0.25">
      <c r="A13052" s="22">
        <v>45532</v>
      </c>
      <c r="B13052" s="20" t="s">
        <v>198</v>
      </c>
      <c r="C13052" s="21">
        <v>138.81</v>
      </c>
      <c r="D13052" s="3" t="str">
        <f t="shared" si="203"/>
        <v/>
      </c>
      <c r="E13052" s="20" t="s">
        <v>387</v>
      </c>
    </row>
    <row r="13053" spans="1:5" outlineLevel="2" x14ac:dyDescent="0.25">
      <c r="A13053" s="22">
        <v>45532</v>
      </c>
      <c r="B13053" s="20" t="s">
        <v>198</v>
      </c>
      <c r="C13053" s="21">
        <v>948.58</v>
      </c>
      <c r="D13053" s="3" t="str">
        <f t="shared" si="203"/>
        <v/>
      </c>
      <c r="E13053" s="20" t="s">
        <v>387</v>
      </c>
    </row>
    <row r="13054" spans="1:5" outlineLevel="2" x14ac:dyDescent="0.25">
      <c r="A13054" s="22">
        <v>45532</v>
      </c>
      <c r="B13054" s="20" t="s">
        <v>198</v>
      </c>
      <c r="C13054" s="21">
        <v>148.81</v>
      </c>
      <c r="D13054" s="3" t="str">
        <f t="shared" si="203"/>
        <v/>
      </c>
      <c r="E13054" s="20" t="s">
        <v>387</v>
      </c>
    </row>
    <row r="13055" spans="1:5" outlineLevel="1" x14ac:dyDescent="0.25">
      <c r="A13055" s="28">
        <f>A13054</f>
        <v>45532</v>
      </c>
      <c r="B13055" s="29" t="str">
        <f>B13054</f>
        <v>TACO CABANA</v>
      </c>
      <c r="C13055" s="30">
        <f>SUBTOTAL(9,C13049:C13054)</f>
        <v>2052.29</v>
      </c>
      <c r="D13055" s="31" t="str">
        <f t="shared" si="203"/>
        <v>TOTAL</v>
      </c>
      <c r="E13055" s="20"/>
    </row>
    <row r="13056" spans="1:5" outlineLevel="2" x14ac:dyDescent="0.25">
      <c r="A13056" s="22">
        <v>45532</v>
      </c>
      <c r="B13056" s="20" t="s">
        <v>565</v>
      </c>
      <c r="C13056" s="21">
        <v>5649.74</v>
      </c>
      <c r="D13056" s="3" t="str">
        <f t="shared" si="203"/>
        <v/>
      </c>
      <c r="E13056" s="20" t="s">
        <v>391</v>
      </c>
    </row>
    <row r="13057" spans="1:5" outlineLevel="2" x14ac:dyDescent="0.25">
      <c r="A13057" s="22">
        <v>45532</v>
      </c>
      <c r="B13057" s="20" t="s">
        <v>565</v>
      </c>
      <c r="C13057" s="21">
        <v>142152.53</v>
      </c>
      <c r="D13057" s="3" t="str">
        <f t="shared" si="203"/>
        <v/>
      </c>
      <c r="E13057" s="20" t="s">
        <v>401</v>
      </c>
    </row>
    <row r="13058" spans="1:5" outlineLevel="2" x14ac:dyDescent="0.25">
      <c r="A13058" s="22">
        <v>45532</v>
      </c>
      <c r="B13058" s="20" t="s">
        <v>565</v>
      </c>
      <c r="C13058" s="21">
        <v>36920.839999999997</v>
      </c>
      <c r="D13058" s="3" t="str">
        <f t="shared" si="203"/>
        <v/>
      </c>
      <c r="E13058" s="20" t="s">
        <v>401</v>
      </c>
    </row>
    <row r="13059" spans="1:5" outlineLevel="1" x14ac:dyDescent="0.25">
      <c r="A13059" s="28">
        <f>A13058</f>
        <v>45532</v>
      </c>
      <c r="B13059" s="29" t="str">
        <f>B13058</f>
        <v>TARKETT USA INC</v>
      </c>
      <c r="C13059" s="30">
        <f>SUBTOTAL(9,C13056:C13058)</f>
        <v>184723.11</v>
      </c>
      <c r="D13059" s="31" t="str">
        <f t="shared" si="203"/>
        <v>TOTAL</v>
      </c>
      <c r="E13059" s="20"/>
    </row>
    <row r="13060" spans="1:5" outlineLevel="2" x14ac:dyDescent="0.25">
      <c r="A13060" s="22">
        <v>45532</v>
      </c>
      <c r="B13060" s="20" t="s">
        <v>288</v>
      </c>
      <c r="C13060" s="21">
        <v>95</v>
      </c>
      <c r="D13060" s="3" t="str">
        <f t="shared" si="203"/>
        <v/>
      </c>
      <c r="E13060" s="20" t="s">
        <v>382</v>
      </c>
    </row>
    <row r="13061" spans="1:5" outlineLevel="1" x14ac:dyDescent="0.25">
      <c r="A13061" s="28">
        <f>A13060</f>
        <v>45532</v>
      </c>
      <c r="B13061" s="29" t="str">
        <f>B13060</f>
        <v>TEXAS ASSOC OF STUDENT COUNCILS</v>
      </c>
      <c r="C13061" s="30">
        <f>SUBTOTAL(9,C13060:C13060)</f>
        <v>95</v>
      </c>
      <c r="D13061" s="31" t="str">
        <f t="shared" si="203"/>
        <v>TOTAL</v>
      </c>
      <c r="E13061" s="20"/>
    </row>
    <row r="13062" spans="1:5" outlineLevel="2" x14ac:dyDescent="0.25">
      <c r="A13062" s="22">
        <v>45532</v>
      </c>
      <c r="B13062" s="20" t="s">
        <v>601</v>
      </c>
      <c r="C13062" s="21">
        <v>285</v>
      </c>
      <c r="D13062" s="3" t="str">
        <f t="shared" si="203"/>
        <v/>
      </c>
      <c r="E13062" s="20" t="s">
        <v>412</v>
      </c>
    </row>
    <row r="13063" spans="1:5" outlineLevel="2" x14ac:dyDescent="0.25">
      <c r="A13063" s="22">
        <v>45532</v>
      </c>
      <c r="B13063" s="20" t="s">
        <v>601</v>
      </c>
      <c r="C13063" s="21">
        <v>285</v>
      </c>
      <c r="D13063" s="3" t="str">
        <f t="shared" si="203"/>
        <v/>
      </c>
      <c r="E13063" s="20" t="s">
        <v>412</v>
      </c>
    </row>
    <row r="13064" spans="1:5" outlineLevel="2" x14ac:dyDescent="0.25">
      <c r="A13064" s="22">
        <v>45532</v>
      </c>
      <c r="B13064" s="20" t="s">
        <v>601</v>
      </c>
      <c r="C13064" s="21">
        <v>285</v>
      </c>
      <c r="D13064" s="3" t="str">
        <f t="shared" ref="D13064:D13127" si="204">IF(E13064=0,"TOTAL","")</f>
        <v/>
      </c>
      <c r="E13064" s="20" t="s">
        <v>412</v>
      </c>
    </row>
    <row r="13065" spans="1:5" outlineLevel="2" x14ac:dyDescent="0.25">
      <c r="A13065" s="22">
        <v>45532</v>
      </c>
      <c r="B13065" s="20" t="s">
        <v>601</v>
      </c>
      <c r="C13065" s="21">
        <v>285</v>
      </c>
      <c r="D13065" s="3" t="str">
        <f t="shared" si="204"/>
        <v/>
      </c>
      <c r="E13065" s="20" t="s">
        <v>412</v>
      </c>
    </row>
    <row r="13066" spans="1:5" outlineLevel="1" x14ac:dyDescent="0.25">
      <c r="A13066" s="28">
        <f>A13065</f>
        <v>45532</v>
      </c>
      <c r="B13066" s="29" t="str">
        <f>B13065</f>
        <v>TASSP</v>
      </c>
      <c r="C13066" s="30">
        <f>SUBTOTAL(9,C13062:C13065)</f>
        <v>1140</v>
      </c>
      <c r="D13066" s="31" t="str">
        <f t="shared" si="204"/>
        <v>TOTAL</v>
      </c>
      <c r="E13066" s="20"/>
    </row>
    <row r="13067" spans="1:5" outlineLevel="2" x14ac:dyDescent="0.25">
      <c r="A13067" s="22">
        <v>45532</v>
      </c>
      <c r="B13067" s="20" t="s">
        <v>888</v>
      </c>
      <c r="C13067" s="21">
        <v>110.92</v>
      </c>
      <c r="D13067" s="3" t="str">
        <f t="shared" si="204"/>
        <v/>
      </c>
      <c r="E13067" s="20" t="s">
        <v>381</v>
      </c>
    </row>
    <row r="13068" spans="1:5" outlineLevel="1" x14ac:dyDescent="0.25">
      <c r="A13068" s="28">
        <f>A13067</f>
        <v>45532</v>
      </c>
      <c r="B13068" s="29" t="str">
        <f>B13067</f>
        <v>TEACHER'S DISCOVERY</v>
      </c>
      <c r="C13068" s="30">
        <f>SUBTOTAL(9,C13067:C13067)</f>
        <v>110.92</v>
      </c>
      <c r="D13068" s="31" t="str">
        <f t="shared" si="204"/>
        <v>TOTAL</v>
      </c>
      <c r="E13068" s="20"/>
    </row>
    <row r="13069" spans="1:5" outlineLevel="2" x14ac:dyDescent="0.25">
      <c r="A13069" s="22">
        <v>45532</v>
      </c>
      <c r="B13069" s="20" t="s">
        <v>1190</v>
      </c>
      <c r="C13069" s="21">
        <v>6409.8</v>
      </c>
      <c r="D13069" s="3" t="str">
        <f t="shared" si="204"/>
        <v/>
      </c>
      <c r="E13069" s="20" t="s">
        <v>381</v>
      </c>
    </row>
    <row r="13070" spans="1:5" outlineLevel="2" x14ac:dyDescent="0.25">
      <c r="A13070" s="22">
        <v>45532</v>
      </c>
      <c r="B13070" s="20" t="s">
        <v>1190</v>
      </c>
      <c r="C13070" s="21">
        <v>1556</v>
      </c>
      <c r="D13070" s="3" t="str">
        <f t="shared" si="204"/>
        <v/>
      </c>
      <c r="E13070" s="20" t="s">
        <v>386</v>
      </c>
    </row>
    <row r="13071" spans="1:5" outlineLevel="2" x14ac:dyDescent="0.25">
      <c r="A13071" s="22">
        <v>45532</v>
      </c>
      <c r="B13071" s="20" t="s">
        <v>1190</v>
      </c>
      <c r="C13071" s="21">
        <v>30085</v>
      </c>
      <c r="D13071" s="3" t="str">
        <f t="shared" si="204"/>
        <v/>
      </c>
      <c r="E13071" s="20" t="s">
        <v>1715</v>
      </c>
    </row>
    <row r="13072" spans="1:5" outlineLevel="2" x14ac:dyDescent="0.25">
      <c r="A13072" s="22">
        <v>45532</v>
      </c>
      <c r="B13072" s="20" t="s">
        <v>1190</v>
      </c>
      <c r="C13072" s="21">
        <v>9903.6</v>
      </c>
      <c r="D13072" s="3" t="str">
        <f t="shared" si="204"/>
        <v/>
      </c>
      <c r="E13072" s="20" t="s">
        <v>381</v>
      </c>
    </row>
    <row r="13073" spans="1:5" outlineLevel="2" x14ac:dyDescent="0.25">
      <c r="A13073" s="22">
        <v>45532</v>
      </c>
      <c r="B13073" s="20" t="s">
        <v>1190</v>
      </c>
      <c r="C13073" s="21">
        <v>6409.8</v>
      </c>
      <c r="D13073" s="3" t="str">
        <f t="shared" si="204"/>
        <v/>
      </c>
      <c r="E13073" s="20" t="s">
        <v>381</v>
      </c>
    </row>
    <row r="13074" spans="1:5" outlineLevel="2" x14ac:dyDescent="0.25">
      <c r="A13074" s="22">
        <v>45532</v>
      </c>
      <c r="B13074" s="20" t="s">
        <v>1190</v>
      </c>
      <c r="C13074" s="21">
        <v>6409.8</v>
      </c>
      <c r="D13074" s="3" t="str">
        <f t="shared" si="204"/>
        <v/>
      </c>
      <c r="E13074" s="20" t="s">
        <v>381</v>
      </c>
    </row>
    <row r="13075" spans="1:5" outlineLevel="2" x14ac:dyDescent="0.25">
      <c r="A13075" s="22">
        <v>45532</v>
      </c>
      <c r="B13075" s="20" t="s">
        <v>1190</v>
      </c>
      <c r="C13075" s="21">
        <v>6409.8</v>
      </c>
      <c r="D13075" s="3" t="str">
        <f t="shared" si="204"/>
        <v/>
      </c>
      <c r="E13075" s="20" t="s">
        <v>381</v>
      </c>
    </row>
    <row r="13076" spans="1:5" outlineLevel="2" x14ac:dyDescent="0.25">
      <c r="A13076" s="22">
        <v>45532</v>
      </c>
      <c r="B13076" s="20" t="s">
        <v>1190</v>
      </c>
      <c r="C13076" s="21">
        <v>6409.8</v>
      </c>
      <c r="D13076" s="3" t="str">
        <f t="shared" si="204"/>
        <v/>
      </c>
      <c r="E13076" s="20" t="s">
        <v>381</v>
      </c>
    </row>
    <row r="13077" spans="1:5" outlineLevel="2" x14ac:dyDescent="0.25">
      <c r="A13077" s="22">
        <v>45532</v>
      </c>
      <c r="B13077" s="20" t="s">
        <v>1190</v>
      </c>
      <c r="C13077" s="21">
        <v>9903.6</v>
      </c>
      <c r="D13077" s="3" t="str">
        <f t="shared" si="204"/>
        <v/>
      </c>
      <c r="E13077" s="20" t="s">
        <v>381</v>
      </c>
    </row>
    <row r="13078" spans="1:5" outlineLevel="2" x14ac:dyDescent="0.25">
      <c r="A13078" s="22">
        <v>45532</v>
      </c>
      <c r="B13078" s="20" t="s">
        <v>1190</v>
      </c>
      <c r="C13078" s="21">
        <v>6409.8</v>
      </c>
      <c r="D13078" s="3" t="str">
        <f t="shared" si="204"/>
        <v/>
      </c>
      <c r="E13078" s="20" t="s">
        <v>381</v>
      </c>
    </row>
    <row r="13079" spans="1:5" outlineLevel="2" x14ac:dyDescent="0.25">
      <c r="A13079" s="22">
        <v>45532</v>
      </c>
      <c r="B13079" s="20" t="s">
        <v>1190</v>
      </c>
      <c r="C13079" s="21">
        <v>6409.8</v>
      </c>
      <c r="D13079" s="3" t="str">
        <f t="shared" si="204"/>
        <v/>
      </c>
      <c r="E13079" s="20" t="s">
        <v>381</v>
      </c>
    </row>
    <row r="13080" spans="1:5" outlineLevel="2" x14ac:dyDescent="0.25">
      <c r="A13080" s="22">
        <v>45532</v>
      </c>
      <c r="B13080" s="20" t="s">
        <v>1190</v>
      </c>
      <c r="C13080" s="21">
        <v>6409.8</v>
      </c>
      <c r="D13080" s="3" t="str">
        <f t="shared" si="204"/>
        <v/>
      </c>
      <c r="E13080" s="20" t="s">
        <v>381</v>
      </c>
    </row>
    <row r="13081" spans="1:5" outlineLevel="1" x14ac:dyDescent="0.25">
      <c r="A13081" s="28">
        <f>A13080</f>
        <v>45532</v>
      </c>
      <c r="B13081" s="29" t="str">
        <f>B13080</f>
        <v>TECHNICAL LABORATORY SYSTEMS</v>
      </c>
      <c r="C13081" s="30">
        <f>SUBTOTAL(9,C13069:C13080)</f>
        <v>102726.60000000002</v>
      </c>
      <c r="D13081" s="31" t="str">
        <f t="shared" si="204"/>
        <v>TOTAL</v>
      </c>
      <c r="E13081" s="20"/>
    </row>
    <row r="13082" spans="1:5" outlineLevel="2" x14ac:dyDescent="0.25">
      <c r="A13082" s="22">
        <v>45532</v>
      </c>
      <c r="B13082" s="20" t="s">
        <v>1194</v>
      </c>
      <c r="C13082" s="21">
        <v>300</v>
      </c>
      <c r="D13082" s="3" t="str">
        <f t="shared" si="204"/>
        <v/>
      </c>
      <c r="E13082" s="20" t="s">
        <v>382</v>
      </c>
    </row>
    <row r="13083" spans="1:5" outlineLevel="1" x14ac:dyDescent="0.25">
      <c r="A13083" s="28">
        <f>A13082</f>
        <v>45532</v>
      </c>
      <c r="B13083" s="29" t="str">
        <f>B13082</f>
        <v>TEXAS A &amp; M UNIVERSITY</v>
      </c>
      <c r="C13083" s="30">
        <f>SUBTOTAL(9,C13082:C13082)</f>
        <v>300</v>
      </c>
      <c r="D13083" s="31" t="str">
        <f t="shared" si="204"/>
        <v>TOTAL</v>
      </c>
      <c r="E13083" s="20"/>
    </row>
    <row r="13084" spans="1:5" outlineLevel="2" x14ac:dyDescent="0.25">
      <c r="A13084" s="22">
        <v>45532</v>
      </c>
      <c r="B13084" s="20" t="s">
        <v>200</v>
      </c>
      <c r="C13084" s="21">
        <v>10435</v>
      </c>
      <c r="D13084" s="3" t="str">
        <f t="shared" si="204"/>
        <v/>
      </c>
      <c r="E13084" s="20" t="s">
        <v>391</v>
      </c>
    </row>
    <row r="13085" spans="1:5" outlineLevel="2" x14ac:dyDescent="0.25">
      <c r="A13085" s="22">
        <v>45532</v>
      </c>
      <c r="B13085" s="20" t="s">
        <v>200</v>
      </c>
      <c r="C13085" s="21">
        <v>1933</v>
      </c>
      <c r="D13085" s="3" t="str">
        <f t="shared" si="204"/>
        <v/>
      </c>
      <c r="E13085" s="20" t="s">
        <v>385</v>
      </c>
    </row>
    <row r="13086" spans="1:5" outlineLevel="1" x14ac:dyDescent="0.25">
      <c r="A13086" s="28">
        <f>A13085</f>
        <v>45532</v>
      </c>
      <c r="B13086" s="29" t="str">
        <f>B13085</f>
        <v>TEXAS AIRSYSTEMS LLC</v>
      </c>
      <c r="C13086" s="30">
        <f>SUBTOTAL(9,C13084:C13085)</f>
        <v>12368</v>
      </c>
      <c r="D13086" s="31" t="str">
        <f t="shared" si="204"/>
        <v>TOTAL</v>
      </c>
      <c r="E13086" s="20"/>
    </row>
    <row r="13087" spans="1:5" outlineLevel="2" x14ac:dyDescent="0.25">
      <c r="A13087" s="22">
        <v>45532</v>
      </c>
      <c r="B13087" s="20" t="s">
        <v>202</v>
      </c>
      <c r="C13087" s="21">
        <v>70</v>
      </c>
      <c r="D13087" s="3" t="str">
        <f t="shared" si="204"/>
        <v/>
      </c>
      <c r="E13087" s="20" t="s">
        <v>412</v>
      </c>
    </row>
    <row r="13088" spans="1:5" outlineLevel="1" x14ac:dyDescent="0.25">
      <c r="A13088" s="28">
        <f>A13087</f>
        <v>45532</v>
      </c>
      <c r="B13088" s="29" t="str">
        <f>B13087</f>
        <v>TEXAS HS COACHES EDUCATION FOUNDATION</v>
      </c>
      <c r="C13088" s="30">
        <f>SUBTOTAL(9,C13087:C13087)</f>
        <v>70</v>
      </c>
      <c r="D13088" s="31" t="str">
        <f t="shared" si="204"/>
        <v>TOTAL</v>
      </c>
      <c r="E13088" s="20"/>
    </row>
    <row r="13089" spans="1:5" outlineLevel="2" x14ac:dyDescent="0.25">
      <c r="A13089" s="22">
        <v>45532</v>
      </c>
      <c r="B13089" s="20" t="s">
        <v>378</v>
      </c>
      <c r="C13089" s="21">
        <v>845.75</v>
      </c>
      <c r="D13089" s="3" t="str">
        <f t="shared" si="204"/>
        <v/>
      </c>
      <c r="E13089" s="20" t="s">
        <v>387</v>
      </c>
    </row>
    <row r="13090" spans="1:5" outlineLevel="1" x14ac:dyDescent="0.25">
      <c r="A13090" s="28">
        <f>A13089</f>
        <v>45532</v>
      </c>
      <c r="B13090" s="29" t="str">
        <f>B13089</f>
        <v>TEXAS MESQUITE GRILL</v>
      </c>
      <c r="C13090" s="30">
        <f>SUBTOTAL(9,C13089:C13089)</f>
        <v>845.75</v>
      </c>
      <c r="D13090" s="31" t="str">
        <f t="shared" si="204"/>
        <v>TOTAL</v>
      </c>
      <c r="E13090" s="20"/>
    </row>
    <row r="13091" spans="1:5" outlineLevel="2" x14ac:dyDescent="0.25">
      <c r="A13091" s="22">
        <v>45532</v>
      </c>
      <c r="B13091" s="20" t="s">
        <v>1197</v>
      </c>
      <c r="C13091" s="21">
        <v>225</v>
      </c>
      <c r="D13091" s="3" t="str">
        <f t="shared" si="204"/>
        <v/>
      </c>
      <c r="E13091" s="20" t="s">
        <v>412</v>
      </c>
    </row>
    <row r="13092" spans="1:5" outlineLevel="2" x14ac:dyDescent="0.25">
      <c r="A13092" s="22">
        <v>45532</v>
      </c>
      <c r="B13092" s="20" t="s">
        <v>1197</v>
      </c>
      <c r="C13092" s="21">
        <v>225</v>
      </c>
      <c r="D13092" s="3" t="str">
        <f t="shared" si="204"/>
        <v/>
      </c>
      <c r="E13092" s="20" t="s">
        <v>412</v>
      </c>
    </row>
    <row r="13093" spans="1:5" outlineLevel="1" x14ac:dyDescent="0.25">
      <c r="A13093" s="28">
        <f>A13092</f>
        <v>45532</v>
      </c>
      <c r="B13093" s="29" t="str">
        <f>B13092</f>
        <v>TEXAS SPEECH COMMUNICATION ASSOCIATION</v>
      </c>
      <c r="C13093" s="30">
        <f>SUBTOTAL(9,C13091:C13092)</f>
        <v>450</v>
      </c>
      <c r="D13093" s="31" t="str">
        <f t="shared" si="204"/>
        <v>TOTAL</v>
      </c>
      <c r="E13093" s="20"/>
    </row>
    <row r="13094" spans="1:5" outlineLevel="2" x14ac:dyDescent="0.25">
      <c r="A13094" s="22">
        <v>45532</v>
      </c>
      <c r="B13094" s="20" t="s">
        <v>1494</v>
      </c>
      <c r="C13094" s="21">
        <v>500</v>
      </c>
      <c r="D13094" s="3" t="str">
        <f t="shared" si="204"/>
        <v/>
      </c>
      <c r="E13094" s="20" t="s">
        <v>387</v>
      </c>
    </row>
    <row r="13095" spans="1:5" outlineLevel="1" x14ac:dyDescent="0.25">
      <c r="A13095" s="28">
        <f>A13094</f>
        <v>45532</v>
      </c>
      <c r="B13095" s="29" t="str">
        <f>B13094</f>
        <v>TEXAS STATE UNIVERSITY</v>
      </c>
      <c r="C13095" s="30">
        <f>SUBTOTAL(9,C13094:C13094)</f>
        <v>500</v>
      </c>
      <c r="D13095" s="31" t="str">
        <f t="shared" si="204"/>
        <v>TOTAL</v>
      </c>
      <c r="E13095" s="20"/>
    </row>
    <row r="13096" spans="1:5" outlineLevel="2" x14ac:dyDescent="0.25">
      <c r="A13096" s="22">
        <v>45532</v>
      </c>
      <c r="B13096" s="20" t="s">
        <v>1702</v>
      </c>
      <c r="C13096" s="21">
        <v>936</v>
      </c>
      <c r="D13096" s="3" t="str">
        <f t="shared" si="204"/>
        <v/>
      </c>
      <c r="E13096" s="20" t="s">
        <v>381</v>
      </c>
    </row>
    <row r="13097" spans="1:5" outlineLevel="2" x14ac:dyDescent="0.25">
      <c r="A13097" s="22">
        <v>45532</v>
      </c>
      <c r="B13097" s="20" t="s">
        <v>1702</v>
      </c>
      <c r="C13097" s="21">
        <v>195</v>
      </c>
      <c r="D13097" s="3" t="str">
        <f t="shared" si="204"/>
        <v/>
      </c>
      <c r="E13097" s="20" t="s">
        <v>381</v>
      </c>
    </row>
    <row r="13098" spans="1:5" outlineLevel="1" x14ac:dyDescent="0.25">
      <c r="A13098" s="28">
        <f>A13097</f>
        <v>45532</v>
      </c>
      <c r="B13098" s="29" t="str">
        <f>B13097</f>
        <v>TFD UNLIMITED LLC</v>
      </c>
      <c r="C13098" s="30">
        <f>SUBTOTAL(9,C13096:C13097)</f>
        <v>1131</v>
      </c>
      <c r="D13098" s="31" t="str">
        <f t="shared" si="204"/>
        <v>TOTAL</v>
      </c>
      <c r="E13098" s="20"/>
    </row>
    <row r="13099" spans="1:5" outlineLevel="2" x14ac:dyDescent="0.25">
      <c r="A13099" s="22">
        <v>45532</v>
      </c>
      <c r="B13099" s="20" t="s">
        <v>1198</v>
      </c>
      <c r="C13099" s="21">
        <v>275.94</v>
      </c>
      <c r="D13099" s="3" t="str">
        <f t="shared" si="204"/>
        <v/>
      </c>
      <c r="E13099" s="20" t="s">
        <v>382</v>
      </c>
    </row>
    <row r="13100" spans="1:5" outlineLevel="1" x14ac:dyDescent="0.25">
      <c r="A13100" s="28">
        <f>A13099</f>
        <v>45532</v>
      </c>
      <c r="B13100" s="29" t="str">
        <f>B13099</f>
        <v>4 BROTHERS NY BAGELS</v>
      </c>
      <c r="C13100" s="30">
        <f>SUBTOTAL(9,C13099:C13099)</f>
        <v>275.94</v>
      </c>
      <c r="D13100" s="31" t="str">
        <f t="shared" si="204"/>
        <v>TOTAL</v>
      </c>
      <c r="E13100" s="20"/>
    </row>
    <row r="13101" spans="1:5" outlineLevel="2" x14ac:dyDescent="0.25">
      <c r="A13101" s="22">
        <v>45532</v>
      </c>
      <c r="B13101" s="20" t="s">
        <v>291</v>
      </c>
      <c r="C13101" s="21">
        <v>160</v>
      </c>
      <c r="D13101" s="3" t="str">
        <f t="shared" si="204"/>
        <v/>
      </c>
      <c r="E13101" s="20" t="s">
        <v>399</v>
      </c>
    </row>
    <row r="13102" spans="1:5" outlineLevel="1" x14ac:dyDescent="0.25">
      <c r="A13102" s="28">
        <f>A13101</f>
        <v>45532</v>
      </c>
      <c r="B13102" s="29" t="str">
        <f>B13101</f>
        <v>ISAIAH THICKLIN</v>
      </c>
      <c r="C13102" s="30">
        <f>SUBTOTAL(9,C13101:C13101)</f>
        <v>160</v>
      </c>
      <c r="D13102" s="31" t="str">
        <f t="shared" si="204"/>
        <v>TOTAL</v>
      </c>
      <c r="E13102" s="20"/>
    </row>
    <row r="13103" spans="1:5" outlineLevel="2" x14ac:dyDescent="0.25">
      <c r="A13103" s="22">
        <v>45532</v>
      </c>
      <c r="B13103" s="20" t="s">
        <v>204</v>
      </c>
      <c r="C13103" s="21">
        <v>-582.64</v>
      </c>
      <c r="D13103" s="3" t="str">
        <f t="shared" si="204"/>
        <v/>
      </c>
      <c r="E13103" s="20" t="s">
        <v>385</v>
      </c>
    </row>
    <row r="13104" spans="1:5" outlineLevel="2" x14ac:dyDescent="0.25">
      <c r="A13104" s="22">
        <v>45532</v>
      </c>
      <c r="B13104" s="20" t="s">
        <v>204</v>
      </c>
      <c r="C13104" s="21">
        <v>24.24</v>
      </c>
      <c r="D13104" s="3" t="str">
        <f t="shared" si="204"/>
        <v/>
      </c>
      <c r="E13104" s="20" t="s">
        <v>385</v>
      </c>
    </row>
    <row r="13105" spans="1:5" outlineLevel="2" x14ac:dyDescent="0.25">
      <c r="A13105" s="22">
        <v>45532</v>
      </c>
      <c r="B13105" s="20" t="s">
        <v>204</v>
      </c>
      <c r="C13105" s="21">
        <v>772.65</v>
      </c>
      <c r="D13105" s="3" t="str">
        <f t="shared" si="204"/>
        <v/>
      </c>
      <c r="E13105" s="20" t="s">
        <v>385</v>
      </c>
    </row>
    <row r="13106" spans="1:5" outlineLevel="2" x14ac:dyDescent="0.25">
      <c r="A13106" s="22">
        <v>45532</v>
      </c>
      <c r="B13106" s="20" t="s">
        <v>204</v>
      </c>
      <c r="C13106" s="21">
        <v>2468.75</v>
      </c>
      <c r="D13106" s="3" t="str">
        <f t="shared" si="204"/>
        <v/>
      </c>
      <c r="E13106" s="20" t="s">
        <v>385</v>
      </c>
    </row>
    <row r="13107" spans="1:5" outlineLevel="1" x14ac:dyDescent="0.25">
      <c r="A13107" s="28">
        <f>A13106</f>
        <v>45532</v>
      </c>
      <c r="B13107" s="29" t="str">
        <f>B13106</f>
        <v>THOMAS BUS GULF COAST GP INC</v>
      </c>
      <c r="C13107" s="30">
        <f>SUBTOTAL(9,C13103:C13106)</f>
        <v>2683</v>
      </c>
      <c r="D13107" s="31" t="str">
        <f t="shared" si="204"/>
        <v>TOTAL</v>
      </c>
      <c r="E13107" s="20"/>
    </row>
    <row r="13108" spans="1:5" outlineLevel="2" x14ac:dyDescent="0.25">
      <c r="A13108" s="22">
        <v>45532</v>
      </c>
      <c r="B13108" s="20" t="s">
        <v>292</v>
      </c>
      <c r="C13108" s="21">
        <v>1098.75</v>
      </c>
      <c r="D13108" s="3" t="str">
        <f t="shared" si="204"/>
        <v/>
      </c>
      <c r="E13108" s="20" t="s">
        <v>417</v>
      </c>
    </row>
    <row r="13109" spans="1:5" outlineLevel="1" x14ac:dyDescent="0.25">
      <c r="A13109" s="28">
        <f>A13108</f>
        <v>45532</v>
      </c>
      <c r="B13109" s="29" t="str">
        <f>B13108</f>
        <v>THOMPSON &amp; HORTON LLP</v>
      </c>
      <c r="C13109" s="30">
        <f>SUBTOTAL(9,C13108:C13108)</f>
        <v>1098.75</v>
      </c>
      <c r="D13109" s="31" t="str">
        <f t="shared" si="204"/>
        <v>TOTAL</v>
      </c>
      <c r="E13109" s="20"/>
    </row>
    <row r="13110" spans="1:5" outlineLevel="2" x14ac:dyDescent="0.25">
      <c r="A13110" s="22">
        <v>45532</v>
      </c>
      <c r="B13110" s="20" t="s">
        <v>620</v>
      </c>
      <c r="C13110" s="21">
        <v>1121</v>
      </c>
      <c r="D13110" s="3" t="str">
        <f t="shared" si="204"/>
        <v/>
      </c>
      <c r="E13110" s="20" t="s">
        <v>387</v>
      </c>
    </row>
    <row r="13111" spans="1:5" outlineLevel="1" x14ac:dyDescent="0.25">
      <c r="A13111" s="28">
        <f>A13110</f>
        <v>45532</v>
      </c>
      <c r="B13111" s="29" t="str">
        <f>B13110</f>
        <v>JAG &amp; BIA ENTERPRISES INC</v>
      </c>
      <c r="C13111" s="30">
        <f>SUBTOTAL(9,C13110:C13110)</f>
        <v>1121</v>
      </c>
      <c r="D13111" s="31" t="str">
        <f t="shared" si="204"/>
        <v>TOTAL</v>
      </c>
      <c r="E13111" s="20"/>
    </row>
    <row r="13112" spans="1:5" outlineLevel="2" x14ac:dyDescent="0.25">
      <c r="A13112" s="22">
        <v>45532</v>
      </c>
      <c r="B13112" s="20" t="s">
        <v>602</v>
      </c>
      <c r="C13112" s="21">
        <v>375</v>
      </c>
      <c r="D13112" s="3" t="str">
        <f t="shared" si="204"/>
        <v/>
      </c>
      <c r="E13112" s="20" t="s">
        <v>423</v>
      </c>
    </row>
    <row r="13113" spans="1:5" outlineLevel="2" x14ac:dyDescent="0.25">
      <c r="A13113" s="22">
        <v>45532</v>
      </c>
      <c r="B13113" s="20" t="s">
        <v>602</v>
      </c>
      <c r="C13113" s="21">
        <v>125</v>
      </c>
      <c r="D13113" s="3" t="str">
        <f t="shared" si="204"/>
        <v/>
      </c>
      <c r="E13113" s="20" t="s">
        <v>423</v>
      </c>
    </row>
    <row r="13114" spans="1:5" outlineLevel="1" x14ac:dyDescent="0.25">
      <c r="A13114" s="28">
        <f>A13113</f>
        <v>45532</v>
      </c>
      <c r="B13114" s="29" t="str">
        <f>B13113</f>
        <v>TOPDESK USA INC</v>
      </c>
      <c r="C13114" s="30">
        <f>SUBTOTAL(9,C13112:C13113)</f>
        <v>500</v>
      </c>
      <c r="D13114" s="31" t="str">
        <f t="shared" si="204"/>
        <v>TOTAL</v>
      </c>
      <c r="E13114" s="20"/>
    </row>
    <row r="13115" spans="1:5" outlineLevel="2" x14ac:dyDescent="0.25">
      <c r="A13115" s="22">
        <v>45532</v>
      </c>
      <c r="B13115" s="20" t="s">
        <v>293</v>
      </c>
      <c r="C13115" s="21">
        <v>30</v>
      </c>
      <c r="D13115" s="3" t="str">
        <f t="shared" si="204"/>
        <v/>
      </c>
      <c r="E13115" s="20" t="s">
        <v>381</v>
      </c>
    </row>
    <row r="13116" spans="1:5" outlineLevel="2" x14ac:dyDescent="0.25">
      <c r="A13116" s="22">
        <v>45532</v>
      </c>
      <c r="B13116" s="20" t="s">
        <v>293</v>
      </c>
      <c r="C13116" s="21">
        <v>636</v>
      </c>
      <c r="D13116" s="3" t="str">
        <f t="shared" si="204"/>
        <v/>
      </c>
      <c r="E13116" s="20" t="s">
        <v>381</v>
      </c>
    </row>
    <row r="13117" spans="1:5" outlineLevel="2" x14ac:dyDescent="0.25">
      <c r="A13117" s="22">
        <v>45532</v>
      </c>
      <c r="B13117" s="20" t="s">
        <v>293</v>
      </c>
      <c r="C13117" s="21">
        <v>761</v>
      </c>
      <c r="D13117" s="3" t="str">
        <f t="shared" si="204"/>
        <v/>
      </c>
      <c r="E13117" s="20" t="s">
        <v>381</v>
      </c>
    </row>
    <row r="13118" spans="1:5" outlineLevel="2" x14ac:dyDescent="0.25">
      <c r="A13118" s="22">
        <v>45532</v>
      </c>
      <c r="B13118" s="20" t="s">
        <v>293</v>
      </c>
      <c r="C13118" s="21">
        <v>272</v>
      </c>
      <c r="D13118" s="3" t="str">
        <f t="shared" si="204"/>
        <v/>
      </c>
      <c r="E13118" s="20" t="s">
        <v>381</v>
      </c>
    </row>
    <row r="13119" spans="1:5" outlineLevel="2" x14ac:dyDescent="0.25">
      <c r="A13119" s="22">
        <v>45532</v>
      </c>
      <c r="B13119" s="20" t="s">
        <v>293</v>
      </c>
      <c r="C13119" s="21">
        <v>140</v>
      </c>
      <c r="D13119" s="3" t="str">
        <f t="shared" si="204"/>
        <v/>
      </c>
      <c r="E13119" s="20" t="s">
        <v>381</v>
      </c>
    </row>
    <row r="13120" spans="1:5" outlineLevel="2" x14ac:dyDescent="0.25">
      <c r="A13120" s="22">
        <v>45532</v>
      </c>
      <c r="B13120" s="20" t="s">
        <v>293</v>
      </c>
      <c r="C13120" s="21">
        <v>160</v>
      </c>
      <c r="D13120" s="3" t="str">
        <f t="shared" si="204"/>
        <v/>
      </c>
      <c r="E13120" s="20" t="s">
        <v>381</v>
      </c>
    </row>
    <row r="13121" spans="1:5" outlineLevel="2" x14ac:dyDescent="0.25">
      <c r="A13121" s="22">
        <v>45532</v>
      </c>
      <c r="B13121" s="20" t="s">
        <v>293</v>
      </c>
      <c r="C13121" s="21">
        <v>65</v>
      </c>
      <c r="D13121" s="3" t="str">
        <f t="shared" si="204"/>
        <v/>
      </c>
      <c r="E13121" s="20" t="s">
        <v>381</v>
      </c>
    </row>
    <row r="13122" spans="1:5" outlineLevel="2" x14ac:dyDescent="0.25">
      <c r="A13122" s="22">
        <v>45532</v>
      </c>
      <c r="B13122" s="20" t="s">
        <v>293</v>
      </c>
      <c r="C13122" s="21">
        <v>264</v>
      </c>
      <c r="D13122" s="3" t="str">
        <f t="shared" si="204"/>
        <v/>
      </c>
      <c r="E13122" s="20" t="s">
        <v>381</v>
      </c>
    </row>
    <row r="13123" spans="1:5" outlineLevel="2" x14ac:dyDescent="0.25">
      <c r="A13123" s="22">
        <v>45532</v>
      </c>
      <c r="B13123" s="20" t="s">
        <v>293</v>
      </c>
      <c r="C13123" s="21">
        <v>132</v>
      </c>
      <c r="D13123" s="3" t="str">
        <f t="shared" si="204"/>
        <v/>
      </c>
      <c r="E13123" s="20" t="s">
        <v>381</v>
      </c>
    </row>
    <row r="13124" spans="1:5" outlineLevel="1" x14ac:dyDescent="0.25">
      <c r="A13124" s="28">
        <f>A13123</f>
        <v>45532</v>
      </c>
      <c r="B13124" s="29" t="str">
        <f>B13123</f>
        <v>TOP SHELF TECHNOLOGIES, LLC</v>
      </c>
      <c r="C13124" s="30">
        <f>SUBTOTAL(9,C13115:C13123)</f>
        <v>2460</v>
      </c>
      <c r="D13124" s="31" t="str">
        <f t="shared" si="204"/>
        <v>TOTAL</v>
      </c>
      <c r="E13124" s="20"/>
    </row>
    <row r="13125" spans="1:5" outlineLevel="2" x14ac:dyDescent="0.25">
      <c r="A13125" s="22">
        <v>45532</v>
      </c>
      <c r="B13125" s="20" t="s">
        <v>1497</v>
      </c>
      <c r="C13125" s="21">
        <v>125</v>
      </c>
      <c r="D13125" s="3" t="str">
        <f t="shared" si="204"/>
        <v/>
      </c>
      <c r="E13125" s="20" t="s">
        <v>399</v>
      </c>
    </row>
    <row r="13126" spans="1:5" outlineLevel="2" x14ac:dyDescent="0.25">
      <c r="A13126" s="22">
        <v>45532</v>
      </c>
      <c r="B13126" s="20" t="s">
        <v>1497</v>
      </c>
      <c r="C13126" s="21">
        <v>120</v>
      </c>
      <c r="D13126" s="3" t="str">
        <f t="shared" si="204"/>
        <v/>
      </c>
      <c r="E13126" s="20" t="s">
        <v>399</v>
      </c>
    </row>
    <row r="13127" spans="1:5" outlineLevel="2" x14ac:dyDescent="0.25">
      <c r="A13127" s="22">
        <v>45532</v>
      </c>
      <c r="B13127" s="20" t="s">
        <v>1497</v>
      </c>
      <c r="C13127" s="21">
        <v>120</v>
      </c>
      <c r="D13127" s="3" t="str">
        <f t="shared" si="204"/>
        <v/>
      </c>
      <c r="E13127" s="20" t="s">
        <v>399</v>
      </c>
    </row>
    <row r="13128" spans="1:5" outlineLevel="1" x14ac:dyDescent="0.25">
      <c r="A13128" s="28">
        <f>A13127</f>
        <v>45532</v>
      </c>
      <c r="B13128" s="29" t="str">
        <f>B13127</f>
        <v>GREGORY TOUPS</v>
      </c>
      <c r="C13128" s="30">
        <f>SUBTOTAL(9,C13125:C13127)</f>
        <v>365</v>
      </c>
      <c r="D13128" s="31" t="str">
        <f t="shared" ref="D13128:D13191" si="205">IF(E13128=0,"TOTAL","")</f>
        <v>TOTAL</v>
      </c>
      <c r="E13128" s="20"/>
    </row>
    <row r="13129" spans="1:5" outlineLevel="2" x14ac:dyDescent="0.25">
      <c r="A13129" s="22">
        <v>45532</v>
      </c>
      <c r="B13129" s="20" t="s">
        <v>1703</v>
      </c>
      <c r="C13129" s="21">
        <v>610</v>
      </c>
      <c r="D13129" s="3" t="str">
        <f t="shared" si="205"/>
        <v/>
      </c>
      <c r="E13129" s="20" t="s">
        <v>382</v>
      </c>
    </row>
    <row r="13130" spans="1:5" outlineLevel="2" x14ac:dyDescent="0.25">
      <c r="A13130" s="22">
        <v>45532</v>
      </c>
      <c r="B13130" s="20" t="s">
        <v>1703</v>
      </c>
      <c r="C13130" s="21">
        <v>770</v>
      </c>
      <c r="D13130" s="3" t="str">
        <f t="shared" si="205"/>
        <v/>
      </c>
      <c r="E13130" s="20" t="s">
        <v>384</v>
      </c>
    </row>
    <row r="13131" spans="1:5" outlineLevel="1" x14ac:dyDescent="0.25">
      <c r="A13131" s="28">
        <f>A13130</f>
        <v>45532</v>
      </c>
      <c r="B13131" s="29" t="str">
        <f>B13130</f>
        <v>KAVE INTERESTS INC</v>
      </c>
      <c r="C13131" s="30">
        <f>SUBTOTAL(9,C13129:C13130)</f>
        <v>1380</v>
      </c>
      <c r="D13131" s="31" t="str">
        <f t="shared" si="205"/>
        <v>TOTAL</v>
      </c>
      <c r="E13131" s="20"/>
    </row>
    <row r="13132" spans="1:5" outlineLevel="2" x14ac:dyDescent="0.25">
      <c r="A13132" s="22">
        <v>45532</v>
      </c>
      <c r="B13132" s="20" t="s">
        <v>621</v>
      </c>
      <c r="C13132" s="21">
        <v>750</v>
      </c>
      <c r="D13132" s="3" t="str">
        <f t="shared" si="205"/>
        <v/>
      </c>
      <c r="E13132" s="20" t="s">
        <v>412</v>
      </c>
    </row>
    <row r="13133" spans="1:5" outlineLevel="1" x14ac:dyDescent="0.25">
      <c r="A13133" s="28">
        <f>A13132</f>
        <v>45532</v>
      </c>
      <c r="B13133" s="29" t="str">
        <f>B13132</f>
        <v>TSPRA</v>
      </c>
      <c r="C13133" s="30">
        <f>SUBTOTAL(9,C13132:C13132)</f>
        <v>750</v>
      </c>
      <c r="D13133" s="31" t="str">
        <f t="shared" si="205"/>
        <v>TOTAL</v>
      </c>
      <c r="E13133" s="20"/>
    </row>
    <row r="13134" spans="1:5" outlineLevel="2" x14ac:dyDescent="0.25">
      <c r="A13134" s="22">
        <v>45532</v>
      </c>
      <c r="B13134" s="20" t="s">
        <v>1704</v>
      </c>
      <c r="C13134" s="21">
        <v>1370</v>
      </c>
      <c r="D13134" s="3" t="str">
        <f t="shared" si="205"/>
        <v/>
      </c>
      <c r="E13134" s="20" t="s">
        <v>399</v>
      </c>
    </row>
    <row r="13135" spans="1:5" outlineLevel="2" x14ac:dyDescent="0.25">
      <c r="A13135" s="22">
        <v>45532</v>
      </c>
      <c r="B13135" s="20" t="s">
        <v>1704</v>
      </c>
      <c r="C13135" s="21">
        <v>1370</v>
      </c>
      <c r="D13135" s="3" t="str">
        <f t="shared" si="205"/>
        <v/>
      </c>
      <c r="E13135" s="20" t="s">
        <v>399</v>
      </c>
    </row>
    <row r="13136" spans="1:5" outlineLevel="2" x14ac:dyDescent="0.25">
      <c r="A13136" s="22">
        <v>45532</v>
      </c>
      <c r="B13136" s="20" t="s">
        <v>1704</v>
      </c>
      <c r="C13136" s="21">
        <v>1370</v>
      </c>
      <c r="D13136" s="3" t="str">
        <f t="shared" si="205"/>
        <v/>
      </c>
      <c r="E13136" s="20" t="s">
        <v>399</v>
      </c>
    </row>
    <row r="13137" spans="1:5" outlineLevel="2" x14ac:dyDescent="0.25">
      <c r="A13137" s="22">
        <v>45532</v>
      </c>
      <c r="B13137" s="20" t="s">
        <v>1704</v>
      </c>
      <c r="C13137" s="21">
        <v>1370</v>
      </c>
      <c r="D13137" s="3" t="str">
        <f t="shared" si="205"/>
        <v/>
      </c>
      <c r="E13137" s="20" t="s">
        <v>399</v>
      </c>
    </row>
    <row r="13138" spans="1:5" outlineLevel="2" x14ac:dyDescent="0.25">
      <c r="A13138" s="22">
        <v>45532</v>
      </c>
      <c r="B13138" s="20" t="s">
        <v>1704</v>
      </c>
      <c r="C13138" s="21">
        <v>1370</v>
      </c>
      <c r="D13138" s="3" t="str">
        <f t="shared" si="205"/>
        <v/>
      </c>
      <c r="E13138" s="20" t="s">
        <v>399</v>
      </c>
    </row>
    <row r="13139" spans="1:5" outlineLevel="2" x14ac:dyDescent="0.25">
      <c r="A13139" s="22">
        <v>45532</v>
      </c>
      <c r="B13139" s="20" t="s">
        <v>1704</v>
      </c>
      <c r="C13139" s="21">
        <v>1370</v>
      </c>
      <c r="D13139" s="3" t="str">
        <f t="shared" si="205"/>
        <v/>
      </c>
      <c r="E13139" s="20" t="s">
        <v>399</v>
      </c>
    </row>
    <row r="13140" spans="1:5" outlineLevel="2" x14ac:dyDescent="0.25">
      <c r="A13140" s="22">
        <v>45532</v>
      </c>
      <c r="B13140" s="20" t="s">
        <v>1704</v>
      </c>
      <c r="C13140" s="21">
        <v>1370</v>
      </c>
      <c r="D13140" s="3" t="str">
        <f t="shared" si="205"/>
        <v/>
      </c>
      <c r="E13140" s="20" t="s">
        <v>399</v>
      </c>
    </row>
    <row r="13141" spans="1:5" outlineLevel="2" x14ac:dyDescent="0.25">
      <c r="A13141" s="22">
        <v>45532</v>
      </c>
      <c r="B13141" s="20" t="s">
        <v>1704</v>
      </c>
      <c r="C13141" s="21">
        <v>1370</v>
      </c>
      <c r="D13141" s="3" t="str">
        <f t="shared" si="205"/>
        <v/>
      </c>
      <c r="E13141" s="20" t="s">
        <v>399</v>
      </c>
    </row>
    <row r="13142" spans="1:5" outlineLevel="2" x14ac:dyDescent="0.25">
      <c r="A13142" s="22">
        <v>45532</v>
      </c>
      <c r="B13142" s="20" t="s">
        <v>1704</v>
      </c>
      <c r="C13142" s="21">
        <v>1370</v>
      </c>
      <c r="D13142" s="3" t="str">
        <f t="shared" si="205"/>
        <v/>
      </c>
      <c r="E13142" s="20" t="s">
        <v>399</v>
      </c>
    </row>
    <row r="13143" spans="1:5" outlineLevel="2" x14ac:dyDescent="0.25">
      <c r="A13143" s="22">
        <v>45532</v>
      </c>
      <c r="B13143" s="20" t="s">
        <v>1704</v>
      </c>
      <c r="C13143" s="21">
        <v>1370</v>
      </c>
      <c r="D13143" s="3" t="str">
        <f t="shared" si="205"/>
        <v/>
      </c>
      <c r="E13143" s="20" t="s">
        <v>399</v>
      </c>
    </row>
    <row r="13144" spans="1:5" outlineLevel="2" x14ac:dyDescent="0.25">
      <c r="A13144" s="22">
        <v>45532</v>
      </c>
      <c r="B13144" s="20" t="s">
        <v>1704</v>
      </c>
      <c r="C13144" s="21">
        <v>1370</v>
      </c>
      <c r="D13144" s="3" t="str">
        <f t="shared" si="205"/>
        <v/>
      </c>
      <c r="E13144" s="20" t="s">
        <v>399</v>
      </c>
    </row>
    <row r="13145" spans="1:5" outlineLevel="2" x14ac:dyDescent="0.25">
      <c r="A13145" s="22">
        <v>45532</v>
      </c>
      <c r="B13145" s="20" t="s">
        <v>1704</v>
      </c>
      <c r="C13145" s="21">
        <v>1370</v>
      </c>
      <c r="D13145" s="3" t="str">
        <f t="shared" si="205"/>
        <v/>
      </c>
      <c r="E13145" s="20" t="s">
        <v>399</v>
      </c>
    </row>
    <row r="13146" spans="1:5" outlineLevel="2" x14ac:dyDescent="0.25">
      <c r="A13146" s="22">
        <v>45532</v>
      </c>
      <c r="B13146" s="20" t="s">
        <v>1704</v>
      </c>
      <c r="C13146" s="21">
        <v>1370</v>
      </c>
      <c r="D13146" s="3" t="str">
        <f t="shared" si="205"/>
        <v/>
      </c>
      <c r="E13146" s="20" t="s">
        <v>399</v>
      </c>
    </row>
    <row r="13147" spans="1:5" outlineLevel="2" x14ac:dyDescent="0.25">
      <c r="A13147" s="22">
        <v>45532</v>
      </c>
      <c r="B13147" s="20" t="s">
        <v>1704</v>
      </c>
      <c r="C13147" s="21">
        <v>1370</v>
      </c>
      <c r="D13147" s="3" t="str">
        <f t="shared" si="205"/>
        <v/>
      </c>
      <c r="E13147" s="20" t="s">
        <v>399</v>
      </c>
    </row>
    <row r="13148" spans="1:5" outlineLevel="2" x14ac:dyDescent="0.25">
      <c r="A13148" s="22">
        <v>45532</v>
      </c>
      <c r="B13148" s="20" t="s">
        <v>1704</v>
      </c>
      <c r="C13148" s="21">
        <v>1370</v>
      </c>
      <c r="D13148" s="3" t="str">
        <f t="shared" si="205"/>
        <v/>
      </c>
      <c r="E13148" s="20" t="s">
        <v>399</v>
      </c>
    </row>
    <row r="13149" spans="1:5" outlineLevel="2" x14ac:dyDescent="0.25">
      <c r="A13149" s="22">
        <v>45532</v>
      </c>
      <c r="B13149" s="20" t="s">
        <v>1704</v>
      </c>
      <c r="C13149" s="21">
        <v>1370</v>
      </c>
      <c r="D13149" s="3" t="str">
        <f t="shared" si="205"/>
        <v/>
      </c>
      <c r="E13149" s="20" t="s">
        <v>399</v>
      </c>
    </row>
    <row r="13150" spans="1:5" outlineLevel="2" x14ac:dyDescent="0.25">
      <c r="A13150" s="22">
        <v>45532</v>
      </c>
      <c r="B13150" s="20" t="s">
        <v>1704</v>
      </c>
      <c r="C13150" s="21">
        <v>1370</v>
      </c>
      <c r="D13150" s="3" t="str">
        <f t="shared" si="205"/>
        <v/>
      </c>
      <c r="E13150" s="20" t="s">
        <v>399</v>
      </c>
    </row>
    <row r="13151" spans="1:5" outlineLevel="2" x14ac:dyDescent="0.25">
      <c r="A13151" s="22">
        <v>45532</v>
      </c>
      <c r="B13151" s="20" t="s">
        <v>1704</v>
      </c>
      <c r="C13151" s="21">
        <v>1370</v>
      </c>
      <c r="D13151" s="3" t="str">
        <f t="shared" si="205"/>
        <v/>
      </c>
      <c r="E13151" s="20" t="s">
        <v>399</v>
      </c>
    </row>
    <row r="13152" spans="1:5" outlineLevel="2" x14ac:dyDescent="0.25">
      <c r="A13152" s="22">
        <v>45532</v>
      </c>
      <c r="B13152" s="20" t="s">
        <v>1704</v>
      </c>
      <c r="C13152" s="21">
        <v>1370</v>
      </c>
      <c r="D13152" s="3" t="str">
        <f t="shared" si="205"/>
        <v/>
      </c>
      <c r="E13152" s="20" t="s">
        <v>399</v>
      </c>
    </row>
    <row r="13153" spans="1:5" outlineLevel="2" x14ac:dyDescent="0.25">
      <c r="A13153" s="22">
        <v>45532</v>
      </c>
      <c r="B13153" s="20" t="s">
        <v>1704</v>
      </c>
      <c r="C13153" s="21">
        <v>1370</v>
      </c>
      <c r="D13153" s="3" t="str">
        <f t="shared" si="205"/>
        <v/>
      </c>
      <c r="E13153" s="20" t="s">
        <v>399</v>
      </c>
    </row>
    <row r="13154" spans="1:5" outlineLevel="2" x14ac:dyDescent="0.25">
      <c r="A13154" s="22">
        <v>45532</v>
      </c>
      <c r="B13154" s="20" t="s">
        <v>1704</v>
      </c>
      <c r="C13154" s="21">
        <v>1370</v>
      </c>
      <c r="D13154" s="3" t="str">
        <f t="shared" si="205"/>
        <v/>
      </c>
      <c r="E13154" s="20" t="s">
        <v>399</v>
      </c>
    </row>
    <row r="13155" spans="1:5" outlineLevel="2" x14ac:dyDescent="0.25">
      <c r="A13155" s="22">
        <v>45532</v>
      </c>
      <c r="B13155" s="20" t="s">
        <v>1704</v>
      </c>
      <c r="C13155" s="21">
        <v>1370</v>
      </c>
      <c r="D13155" s="3" t="str">
        <f t="shared" si="205"/>
        <v/>
      </c>
      <c r="E13155" s="20" t="s">
        <v>399</v>
      </c>
    </row>
    <row r="13156" spans="1:5" outlineLevel="2" x14ac:dyDescent="0.25">
      <c r="A13156" s="22">
        <v>45532</v>
      </c>
      <c r="B13156" s="20" t="s">
        <v>1704</v>
      </c>
      <c r="C13156" s="21">
        <v>1370</v>
      </c>
      <c r="D13156" s="3" t="str">
        <f t="shared" si="205"/>
        <v/>
      </c>
      <c r="E13156" s="20" t="s">
        <v>399</v>
      </c>
    </row>
    <row r="13157" spans="1:5" outlineLevel="2" x14ac:dyDescent="0.25">
      <c r="A13157" s="22">
        <v>45532</v>
      </c>
      <c r="B13157" s="20" t="s">
        <v>1704</v>
      </c>
      <c r="C13157" s="21">
        <v>1370</v>
      </c>
      <c r="D13157" s="3" t="str">
        <f t="shared" si="205"/>
        <v/>
      </c>
      <c r="E13157" s="20" t="s">
        <v>399</v>
      </c>
    </row>
    <row r="13158" spans="1:5" outlineLevel="2" x14ac:dyDescent="0.25">
      <c r="A13158" s="22">
        <v>45532</v>
      </c>
      <c r="B13158" s="20" t="s">
        <v>1704</v>
      </c>
      <c r="C13158" s="21">
        <v>1370</v>
      </c>
      <c r="D13158" s="3" t="str">
        <f t="shared" si="205"/>
        <v/>
      </c>
      <c r="E13158" s="20" t="s">
        <v>399</v>
      </c>
    </row>
    <row r="13159" spans="1:5" outlineLevel="2" x14ac:dyDescent="0.25">
      <c r="A13159" s="22">
        <v>45532</v>
      </c>
      <c r="B13159" s="20" t="s">
        <v>1704</v>
      </c>
      <c r="C13159" s="21">
        <v>1370</v>
      </c>
      <c r="D13159" s="3" t="str">
        <f t="shared" si="205"/>
        <v/>
      </c>
      <c r="E13159" s="20" t="s">
        <v>399</v>
      </c>
    </row>
    <row r="13160" spans="1:5" outlineLevel="2" x14ac:dyDescent="0.25">
      <c r="A13160" s="22">
        <v>45532</v>
      </c>
      <c r="B13160" s="20" t="s">
        <v>1704</v>
      </c>
      <c r="C13160" s="21">
        <v>1370</v>
      </c>
      <c r="D13160" s="3" t="str">
        <f t="shared" si="205"/>
        <v/>
      </c>
      <c r="E13160" s="20" t="s">
        <v>399</v>
      </c>
    </row>
    <row r="13161" spans="1:5" outlineLevel="2" x14ac:dyDescent="0.25">
      <c r="A13161" s="22">
        <v>45532</v>
      </c>
      <c r="B13161" s="20" t="s">
        <v>1704</v>
      </c>
      <c r="C13161" s="21">
        <v>1370</v>
      </c>
      <c r="D13161" s="3" t="str">
        <f t="shared" si="205"/>
        <v/>
      </c>
      <c r="E13161" s="20" t="s">
        <v>399</v>
      </c>
    </row>
    <row r="13162" spans="1:5" outlineLevel="2" x14ac:dyDescent="0.25">
      <c r="A13162" s="22">
        <v>45532</v>
      </c>
      <c r="B13162" s="20" t="s">
        <v>1704</v>
      </c>
      <c r="C13162" s="21">
        <v>1370</v>
      </c>
      <c r="D13162" s="3" t="str">
        <f t="shared" si="205"/>
        <v/>
      </c>
      <c r="E13162" s="20" t="s">
        <v>399</v>
      </c>
    </row>
    <row r="13163" spans="1:5" outlineLevel="2" x14ac:dyDescent="0.25">
      <c r="A13163" s="22">
        <v>45532</v>
      </c>
      <c r="B13163" s="20" t="s">
        <v>1704</v>
      </c>
      <c r="C13163" s="21">
        <v>1370</v>
      </c>
      <c r="D13163" s="3" t="str">
        <f t="shared" si="205"/>
        <v/>
      </c>
      <c r="E13163" s="20" t="s">
        <v>399</v>
      </c>
    </row>
    <row r="13164" spans="1:5" outlineLevel="2" x14ac:dyDescent="0.25">
      <c r="A13164" s="22">
        <v>45532</v>
      </c>
      <c r="B13164" s="20" t="s">
        <v>1704</v>
      </c>
      <c r="C13164" s="21">
        <v>1370</v>
      </c>
      <c r="D13164" s="3" t="str">
        <f t="shared" si="205"/>
        <v/>
      </c>
      <c r="E13164" s="20" t="s">
        <v>399</v>
      </c>
    </row>
    <row r="13165" spans="1:5" outlineLevel="2" x14ac:dyDescent="0.25">
      <c r="A13165" s="22">
        <v>45532</v>
      </c>
      <c r="B13165" s="20" t="s">
        <v>1704</v>
      </c>
      <c r="C13165" s="21">
        <v>1370</v>
      </c>
      <c r="D13165" s="3" t="str">
        <f t="shared" si="205"/>
        <v/>
      </c>
      <c r="E13165" s="20" t="s">
        <v>399</v>
      </c>
    </row>
    <row r="13166" spans="1:5" outlineLevel="2" x14ac:dyDescent="0.25">
      <c r="A13166" s="22">
        <v>45532</v>
      </c>
      <c r="B13166" s="20" t="s">
        <v>1704</v>
      </c>
      <c r="C13166" s="21">
        <v>1370</v>
      </c>
      <c r="D13166" s="3" t="str">
        <f t="shared" si="205"/>
        <v/>
      </c>
      <c r="E13166" s="20" t="s">
        <v>399</v>
      </c>
    </row>
    <row r="13167" spans="1:5" outlineLevel="2" x14ac:dyDescent="0.25">
      <c r="A13167" s="22">
        <v>45532</v>
      </c>
      <c r="B13167" s="20" t="s">
        <v>1704</v>
      </c>
      <c r="C13167" s="21">
        <v>1370</v>
      </c>
      <c r="D13167" s="3" t="str">
        <f t="shared" si="205"/>
        <v/>
      </c>
      <c r="E13167" s="20" t="s">
        <v>399</v>
      </c>
    </row>
    <row r="13168" spans="1:5" outlineLevel="2" x14ac:dyDescent="0.25">
      <c r="A13168" s="22">
        <v>45532</v>
      </c>
      <c r="B13168" s="20" t="s">
        <v>1704</v>
      </c>
      <c r="C13168" s="21">
        <v>1370</v>
      </c>
      <c r="D13168" s="3" t="str">
        <f t="shared" si="205"/>
        <v/>
      </c>
      <c r="E13168" s="20" t="s">
        <v>399</v>
      </c>
    </row>
    <row r="13169" spans="1:5" outlineLevel="2" x14ac:dyDescent="0.25">
      <c r="A13169" s="22">
        <v>45532</v>
      </c>
      <c r="B13169" s="20" t="s">
        <v>1704</v>
      </c>
      <c r="C13169" s="21">
        <v>1370</v>
      </c>
      <c r="D13169" s="3" t="str">
        <f t="shared" si="205"/>
        <v/>
      </c>
      <c r="E13169" s="20" t="s">
        <v>399</v>
      </c>
    </row>
    <row r="13170" spans="1:5" outlineLevel="2" x14ac:dyDescent="0.25">
      <c r="A13170" s="22">
        <v>45532</v>
      </c>
      <c r="B13170" s="20" t="s">
        <v>1704</v>
      </c>
      <c r="C13170" s="21">
        <v>1370</v>
      </c>
      <c r="D13170" s="3" t="str">
        <f t="shared" si="205"/>
        <v/>
      </c>
      <c r="E13170" s="20" t="s">
        <v>399</v>
      </c>
    </row>
    <row r="13171" spans="1:5" outlineLevel="2" x14ac:dyDescent="0.25">
      <c r="A13171" s="22">
        <v>45532</v>
      </c>
      <c r="B13171" s="20" t="s">
        <v>1704</v>
      </c>
      <c r="C13171" s="21">
        <v>1370</v>
      </c>
      <c r="D13171" s="3" t="str">
        <f t="shared" si="205"/>
        <v/>
      </c>
      <c r="E13171" s="20" t="s">
        <v>399</v>
      </c>
    </row>
    <row r="13172" spans="1:5" outlineLevel="2" x14ac:dyDescent="0.25">
      <c r="A13172" s="22">
        <v>45532</v>
      </c>
      <c r="B13172" s="20" t="s">
        <v>1704</v>
      </c>
      <c r="C13172" s="21">
        <v>1370</v>
      </c>
      <c r="D13172" s="3" t="str">
        <f t="shared" si="205"/>
        <v/>
      </c>
      <c r="E13172" s="20" t="s">
        <v>399</v>
      </c>
    </row>
    <row r="13173" spans="1:5" outlineLevel="2" x14ac:dyDescent="0.25">
      <c r="A13173" s="22">
        <v>45532</v>
      </c>
      <c r="B13173" s="20" t="s">
        <v>1704</v>
      </c>
      <c r="C13173" s="21">
        <v>1370</v>
      </c>
      <c r="D13173" s="3" t="str">
        <f t="shared" si="205"/>
        <v/>
      </c>
      <c r="E13173" s="20" t="s">
        <v>399</v>
      </c>
    </row>
    <row r="13174" spans="1:5" outlineLevel="2" x14ac:dyDescent="0.25">
      <c r="A13174" s="22">
        <v>45532</v>
      </c>
      <c r="B13174" s="20" t="s">
        <v>1704</v>
      </c>
      <c r="C13174" s="21">
        <v>1370</v>
      </c>
      <c r="D13174" s="3" t="str">
        <f t="shared" si="205"/>
        <v/>
      </c>
      <c r="E13174" s="20" t="s">
        <v>399</v>
      </c>
    </row>
    <row r="13175" spans="1:5" outlineLevel="2" x14ac:dyDescent="0.25">
      <c r="A13175" s="22">
        <v>45532</v>
      </c>
      <c r="B13175" s="20" t="s">
        <v>1704</v>
      </c>
      <c r="C13175" s="21">
        <v>1370</v>
      </c>
      <c r="D13175" s="3" t="str">
        <f t="shared" si="205"/>
        <v/>
      </c>
      <c r="E13175" s="20" t="s">
        <v>399</v>
      </c>
    </row>
    <row r="13176" spans="1:5" outlineLevel="2" x14ac:dyDescent="0.25">
      <c r="A13176" s="22">
        <v>45532</v>
      </c>
      <c r="B13176" s="20" t="s">
        <v>1704</v>
      </c>
      <c r="C13176" s="21">
        <v>1370</v>
      </c>
      <c r="D13176" s="3" t="str">
        <f t="shared" si="205"/>
        <v/>
      </c>
      <c r="E13176" s="20" t="s">
        <v>399</v>
      </c>
    </row>
    <row r="13177" spans="1:5" outlineLevel="2" x14ac:dyDescent="0.25">
      <c r="A13177" s="22">
        <v>45532</v>
      </c>
      <c r="B13177" s="20" t="s">
        <v>1704</v>
      </c>
      <c r="C13177" s="21">
        <v>1370</v>
      </c>
      <c r="D13177" s="3" t="str">
        <f t="shared" si="205"/>
        <v/>
      </c>
      <c r="E13177" s="20" t="s">
        <v>399</v>
      </c>
    </row>
    <row r="13178" spans="1:5" outlineLevel="2" x14ac:dyDescent="0.25">
      <c r="A13178" s="22">
        <v>45532</v>
      </c>
      <c r="B13178" s="20" t="s">
        <v>1704</v>
      </c>
      <c r="C13178" s="21">
        <v>1370</v>
      </c>
      <c r="D13178" s="3" t="str">
        <f t="shared" si="205"/>
        <v/>
      </c>
      <c r="E13178" s="20" t="s">
        <v>399</v>
      </c>
    </row>
    <row r="13179" spans="1:5" outlineLevel="2" x14ac:dyDescent="0.25">
      <c r="A13179" s="22">
        <v>45532</v>
      </c>
      <c r="B13179" s="20" t="s">
        <v>1704</v>
      </c>
      <c r="C13179" s="21">
        <v>1370</v>
      </c>
      <c r="D13179" s="3" t="str">
        <f t="shared" si="205"/>
        <v/>
      </c>
      <c r="E13179" s="20" t="s">
        <v>399</v>
      </c>
    </row>
    <row r="13180" spans="1:5" outlineLevel="1" x14ac:dyDescent="0.25">
      <c r="A13180" s="28">
        <f>A13179</f>
        <v>45532</v>
      </c>
      <c r="B13180" s="29" t="str">
        <f>B13179</f>
        <v>LITERACY SAN ANTONIO INC</v>
      </c>
      <c r="C13180" s="30">
        <f>SUBTOTAL(9,C13134:C13179)</f>
        <v>63020</v>
      </c>
      <c r="D13180" s="31" t="str">
        <f t="shared" si="205"/>
        <v>TOTAL</v>
      </c>
      <c r="E13180" s="20"/>
    </row>
    <row r="13181" spans="1:5" outlineLevel="2" x14ac:dyDescent="0.25">
      <c r="A13181" s="22">
        <v>45532</v>
      </c>
      <c r="B13181" s="20" t="s">
        <v>1705</v>
      </c>
      <c r="C13181" s="21">
        <v>4386</v>
      </c>
      <c r="D13181" s="3" t="str">
        <f t="shared" si="205"/>
        <v/>
      </c>
      <c r="E13181" s="20" t="s">
        <v>426</v>
      </c>
    </row>
    <row r="13182" spans="1:5" outlineLevel="1" x14ac:dyDescent="0.25">
      <c r="A13182" s="28">
        <f>A13181</f>
        <v>45532</v>
      </c>
      <c r="B13182" s="29" t="str">
        <f>B13181</f>
        <v>NEW NEVADA PLASTICS INC</v>
      </c>
      <c r="C13182" s="30">
        <f>SUBTOTAL(9,C13181:C13181)</f>
        <v>4386</v>
      </c>
      <c r="D13182" s="31" t="str">
        <f t="shared" si="205"/>
        <v>TOTAL</v>
      </c>
      <c r="E13182" s="20"/>
    </row>
    <row r="13183" spans="1:5" outlineLevel="2" x14ac:dyDescent="0.25">
      <c r="A13183" s="22">
        <v>45532</v>
      </c>
      <c r="B13183" s="20" t="s">
        <v>207</v>
      </c>
      <c r="C13183" s="21">
        <v>51.02</v>
      </c>
      <c r="D13183" s="3" t="str">
        <f t="shared" si="205"/>
        <v/>
      </c>
      <c r="E13183" s="20" t="s">
        <v>381</v>
      </c>
    </row>
    <row r="13184" spans="1:5" outlineLevel="2" x14ac:dyDescent="0.25">
      <c r="A13184" s="22">
        <v>45532</v>
      </c>
      <c r="B13184" s="20" t="s">
        <v>207</v>
      </c>
      <c r="C13184" s="21">
        <v>962.5</v>
      </c>
      <c r="D13184" s="3" t="str">
        <f t="shared" si="205"/>
        <v/>
      </c>
      <c r="E13184" s="20" t="s">
        <v>381</v>
      </c>
    </row>
    <row r="13185" spans="1:5" outlineLevel="2" x14ac:dyDescent="0.25">
      <c r="A13185" s="22">
        <v>45532</v>
      </c>
      <c r="B13185" s="20" t="s">
        <v>207</v>
      </c>
      <c r="C13185" s="21">
        <v>295.64</v>
      </c>
      <c r="D13185" s="3" t="str">
        <f t="shared" si="205"/>
        <v/>
      </c>
      <c r="E13185" s="20" t="s">
        <v>381</v>
      </c>
    </row>
    <row r="13186" spans="1:5" outlineLevel="2" x14ac:dyDescent="0.25">
      <c r="A13186" s="22">
        <v>45532</v>
      </c>
      <c r="B13186" s="20" t="s">
        <v>207</v>
      </c>
      <c r="C13186" s="21">
        <v>88.72</v>
      </c>
      <c r="D13186" s="3" t="str">
        <f t="shared" si="205"/>
        <v/>
      </c>
      <c r="E13186" s="20" t="s">
        <v>381</v>
      </c>
    </row>
    <row r="13187" spans="1:5" outlineLevel="2" x14ac:dyDescent="0.25">
      <c r="A13187" s="22">
        <v>45532</v>
      </c>
      <c r="B13187" s="20" t="s">
        <v>207</v>
      </c>
      <c r="C13187" s="21">
        <v>465.5</v>
      </c>
      <c r="D13187" s="3" t="str">
        <f t="shared" si="205"/>
        <v/>
      </c>
      <c r="E13187" s="20" t="s">
        <v>386</v>
      </c>
    </row>
    <row r="13188" spans="1:5" outlineLevel="2" x14ac:dyDescent="0.25">
      <c r="A13188" s="22">
        <v>45532</v>
      </c>
      <c r="B13188" s="20" t="s">
        <v>207</v>
      </c>
      <c r="C13188" s="21">
        <v>408.2</v>
      </c>
      <c r="D13188" s="3" t="str">
        <f t="shared" si="205"/>
        <v/>
      </c>
      <c r="E13188" s="20" t="s">
        <v>381</v>
      </c>
    </row>
    <row r="13189" spans="1:5" outlineLevel="1" x14ac:dyDescent="0.25">
      <c r="A13189" s="28">
        <f>A13188</f>
        <v>45532</v>
      </c>
      <c r="B13189" s="29" t="str">
        <f>B13188</f>
        <v>ULINE</v>
      </c>
      <c r="C13189" s="30">
        <f>SUBTOTAL(9,C13183:C13188)</f>
        <v>2271.58</v>
      </c>
      <c r="D13189" s="31" t="str">
        <f t="shared" si="205"/>
        <v>TOTAL</v>
      </c>
      <c r="E13189" s="20"/>
    </row>
    <row r="13190" spans="1:5" outlineLevel="2" x14ac:dyDescent="0.25">
      <c r="A13190" s="22">
        <v>45532</v>
      </c>
      <c r="B13190" s="20" t="s">
        <v>208</v>
      </c>
      <c r="C13190" s="21">
        <v>124.32</v>
      </c>
      <c r="D13190" s="3" t="str">
        <f t="shared" si="205"/>
        <v/>
      </c>
      <c r="E13190" s="20" t="s">
        <v>424</v>
      </c>
    </row>
    <row r="13191" spans="1:5" outlineLevel="2" x14ac:dyDescent="0.25">
      <c r="A13191" s="22">
        <v>45532</v>
      </c>
      <c r="B13191" s="20" t="s">
        <v>208</v>
      </c>
      <c r="C13191" s="21">
        <v>119.48</v>
      </c>
      <c r="D13191" s="3" t="str">
        <f t="shared" si="205"/>
        <v/>
      </c>
      <c r="E13191" s="20" t="s">
        <v>424</v>
      </c>
    </row>
    <row r="13192" spans="1:5" outlineLevel="2" x14ac:dyDescent="0.25">
      <c r="A13192" s="22">
        <v>45532</v>
      </c>
      <c r="B13192" s="20" t="s">
        <v>208</v>
      </c>
      <c r="C13192" s="21">
        <v>115.34</v>
      </c>
      <c r="D13192" s="3" t="str">
        <f t="shared" ref="D13192:D13255" si="206">IF(E13192=0,"TOTAL","")</f>
        <v/>
      </c>
      <c r="E13192" s="20" t="s">
        <v>424</v>
      </c>
    </row>
    <row r="13193" spans="1:5" outlineLevel="1" x14ac:dyDescent="0.25">
      <c r="A13193" s="28">
        <f>A13192</f>
        <v>45532</v>
      </c>
      <c r="B13193" s="29" t="str">
        <f>B13192</f>
        <v>UNIFIRST HOLDINGS INC</v>
      </c>
      <c r="C13193" s="30">
        <f>SUBTOTAL(9,C13190:C13192)</f>
        <v>359.14</v>
      </c>
      <c r="D13193" s="31" t="str">
        <f t="shared" si="206"/>
        <v>TOTAL</v>
      </c>
      <c r="E13193" s="20"/>
    </row>
    <row r="13194" spans="1:5" outlineLevel="2" x14ac:dyDescent="0.25">
      <c r="A13194" s="22">
        <v>45532</v>
      </c>
      <c r="B13194" s="20" t="s">
        <v>379</v>
      </c>
      <c r="C13194" s="21">
        <v>26277</v>
      </c>
      <c r="D13194" s="3" t="str">
        <f t="shared" si="206"/>
        <v/>
      </c>
      <c r="E13194" s="20" t="s">
        <v>401</v>
      </c>
    </row>
    <row r="13195" spans="1:5" outlineLevel="2" x14ac:dyDescent="0.25">
      <c r="A13195" s="22">
        <v>45532</v>
      </c>
      <c r="B13195" s="20" t="s">
        <v>379</v>
      </c>
      <c r="C13195" s="21">
        <v>110960</v>
      </c>
      <c r="D13195" s="3" t="str">
        <f t="shared" si="206"/>
        <v/>
      </c>
      <c r="E13195" s="20" t="s">
        <v>401</v>
      </c>
    </row>
    <row r="13196" spans="1:5" outlineLevel="2" x14ac:dyDescent="0.25">
      <c r="A13196" s="22">
        <v>45532</v>
      </c>
      <c r="B13196" s="20" t="s">
        <v>379</v>
      </c>
      <c r="C13196" s="21">
        <v>6700</v>
      </c>
      <c r="D13196" s="3" t="str">
        <f t="shared" si="206"/>
        <v/>
      </c>
      <c r="E13196" s="20" t="s">
        <v>391</v>
      </c>
    </row>
    <row r="13197" spans="1:5" outlineLevel="1" x14ac:dyDescent="0.25">
      <c r="A13197" s="28">
        <f>A13196</f>
        <v>45532</v>
      </c>
      <c r="B13197" s="29" t="str">
        <f>B13196</f>
        <v>UNIFY ENERGY SOLUTIONS LLC</v>
      </c>
      <c r="C13197" s="30">
        <f>SUBTOTAL(9,C13194:C13196)</f>
        <v>143937</v>
      </c>
      <c r="D13197" s="31" t="str">
        <f t="shared" si="206"/>
        <v>TOTAL</v>
      </c>
      <c r="E13197" s="20"/>
    </row>
    <row r="13198" spans="1:5" outlineLevel="2" x14ac:dyDescent="0.25">
      <c r="A13198" s="22">
        <v>45532</v>
      </c>
      <c r="B13198" s="20" t="s">
        <v>294</v>
      </c>
      <c r="C13198" s="21">
        <v>3127.99</v>
      </c>
      <c r="D13198" s="3" t="str">
        <f t="shared" si="206"/>
        <v/>
      </c>
      <c r="E13198" s="20" t="s">
        <v>432</v>
      </c>
    </row>
    <row r="13199" spans="1:5" outlineLevel="1" x14ac:dyDescent="0.25">
      <c r="A13199" s="28">
        <f>A13198</f>
        <v>45532</v>
      </c>
      <c r="B13199" s="29" t="str">
        <f>B13198</f>
        <v>U S BANK PARS ACCOUNT 6746022500</v>
      </c>
      <c r="C13199" s="30">
        <f>SUBTOTAL(9,C13198:C13198)</f>
        <v>3127.99</v>
      </c>
      <c r="D13199" s="31" t="str">
        <f t="shared" si="206"/>
        <v>TOTAL</v>
      </c>
      <c r="E13199" s="20"/>
    </row>
    <row r="13200" spans="1:5" outlineLevel="2" x14ac:dyDescent="0.25">
      <c r="A13200" s="22">
        <v>45532</v>
      </c>
      <c r="B13200" s="20" t="s">
        <v>294</v>
      </c>
      <c r="C13200" s="21">
        <v>1392.78</v>
      </c>
      <c r="D13200" s="3" t="str">
        <f t="shared" si="206"/>
        <v/>
      </c>
      <c r="E13200" s="20" t="s">
        <v>432</v>
      </c>
    </row>
    <row r="13201" spans="1:5" outlineLevel="1" x14ac:dyDescent="0.25">
      <c r="A13201" s="28">
        <f>A13200</f>
        <v>45532</v>
      </c>
      <c r="B13201" s="29" t="str">
        <f>B13200</f>
        <v>U S BANK PARS ACCOUNT 6746022500</v>
      </c>
      <c r="C13201" s="30">
        <f>SUBTOTAL(9,C13200:C13200)</f>
        <v>1392.78</v>
      </c>
      <c r="D13201" s="31" t="str">
        <f t="shared" si="206"/>
        <v>TOTAL</v>
      </c>
      <c r="E13201" s="20"/>
    </row>
    <row r="13202" spans="1:5" outlineLevel="2" x14ac:dyDescent="0.25">
      <c r="A13202" s="22">
        <v>45532</v>
      </c>
      <c r="B13202" s="20" t="s">
        <v>294</v>
      </c>
      <c r="C13202" s="21">
        <v>1896.8</v>
      </c>
      <c r="D13202" s="3" t="str">
        <f t="shared" si="206"/>
        <v/>
      </c>
      <c r="E13202" s="20" t="s">
        <v>432</v>
      </c>
    </row>
    <row r="13203" spans="1:5" outlineLevel="1" x14ac:dyDescent="0.25">
      <c r="A13203" s="28">
        <f>A13202</f>
        <v>45532</v>
      </c>
      <c r="B13203" s="29" t="str">
        <f>B13202</f>
        <v>U S BANK PARS ACCOUNT 6746022500</v>
      </c>
      <c r="C13203" s="30">
        <f>SUBTOTAL(9,C13202:C13202)</f>
        <v>1896.8</v>
      </c>
      <c r="D13203" s="31" t="str">
        <f t="shared" si="206"/>
        <v>TOTAL</v>
      </c>
      <c r="E13203" s="20"/>
    </row>
    <row r="13204" spans="1:5" outlineLevel="2" x14ac:dyDescent="0.25">
      <c r="A13204" s="22">
        <v>45532</v>
      </c>
      <c r="B13204" s="20" t="s">
        <v>459</v>
      </c>
      <c r="C13204" s="21">
        <v>11042.5</v>
      </c>
      <c r="D13204" s="3" t="str">
        <f t="shared" si="206"/>
        <v/>
      </c>
      <c r="E13204" s="20" t="s">
        <v>399</v>
      </c>
    </row>
    <row r="13205" spans="1:5" outlineLevel="1" x14ac:dyDescent="0.25">
      <c r="A13205" s="28">
        <f>A13204</f>
        <v>45532</v>
      </c>
      <c r="B13205" s="29" t="str">
        <f>B13204</f>
        <v>UNIQUE DIGITAL TECHNOLOGY LLC</v>
      </c>
      <c r="C13205" s="30">
        <f>SUBTOTAL(9,C13204:C13204)</f>
        <v>11042.5</v>
      </c>
      <c r="D13205" s="31" t="str">
        <f t="shared" si="206"/>
        <v>TOTAL</v>
      </c>
      <c r="E13205" s="20"/>
    </row>
    <row r="13206" spans="1:5" outlineLevel="2" x14ac:dyDescent="0.25">
      <c r="A13206" s="22">
        <v>45532</v>
      </c>
      <c r="B13206" s="20" t="s">
        <v>209</v>
      </c>
      <c r="C13206" s="21">
        <v>123</v>
      </c>
      <c r="D13206" s="3" t="str">
        <f t="shared" si="206"/>
        <v/>
      </c>
      <c r="E13206" s="20" t="s">
        <v>399</v>
      </c>
    </row>
    <row r="13207" spans="1:5" outlineLevel="2" x14ac:dyDescent="0.25">
      <c r="A13207" s="22">
        <v>45532</v>
      </c>
      <c r="B13207" s="20" t="s">
        <v>209</v>
      </c>
      <c r="C13207" s="21">
        <v>92</v>
      </c>
      <c r="D13207" s="3" t="str">
        <f t="shared" si="206"/>
        <v/>
      </c>
      <c r="E13207" s="20" t="s">
        <v>395</v>
      </c>
    </row>
    <row r="13208" spans="1:5" outlineLevel="1" x14ac:dyDescent="0.25">
      <c r="A13208" s="28">
        <f>A13207</f>
        <v>45532</v>
      </c>
      <c r="B13208" s="29" t="str">
        <f>B13207</f>
        <v>UNITED GRAPHICS</v>
      </c>
      <c r="C13208" s="30">
        <f>SUBTOTAL(9,C13206:C13207)</f>
        <v>215</v>
      </c>
      <c r="D13208" s="31" t="str">
        <f t="shared" si="206"/>
        <v>TOTAL</v>
      </c>
      <c r="E13208" s="20"/>
    </row>
    <row r="13209" spans="1:5" outlineLevel="2" x14ac:dyDescent="0.25">
      <c r="A13209" s="22">
        <v>45532</v>
      </c>
      <c r="B13209" s="20" t="s">
        <v>210</v>
      </c>
      <c r="C13209" s="21">
        <v>1301.32</v>
      </c>
      <c r="D13209" s="3" t="str">
        <f t="shared" si="206"/>
        <v/>
      </c>
      <c r="E13209" s="20" t="s">
        <v>421</v>
      </c>
    </row>
    <row r="13210" spans="1:5" outlineLevel="1" x14ac:dyDescent="0.25">
      <c r="A13210" s="28">
        <f>A13209</f>
        <v>45532</v>
      </c>
      <c r="B13210" s="29" t="str">
        <f>B13209</f>
        <v>UNITED PARCEL SERVICE</v>
      </c>
      <c r="C13210" s="30">
        <f>SUBTOTAL(9,C13209:C13209)</f>
        <v>1301.32</v>
      </c>
      <c r="D13210" s="31" t="str">
        <f t="shared" si="206"/>
        <v>TOTAL</v>
      </c>
      <c r="E13210" s="20"/>
    </row>
    <row r="13211" spans="1:5" outlineLevel="2" x14ac:dyDescent="0.25">
      <c r="A13211" s="22">
        <v>45532</v>
      </c>
      <c r="B13211" s="20" t="s">
        <v>211</v>
      </c>
      <c r="C13211" s="21">
        <v>1789.3</v>
      </c>
      <c r="D13211" s="3" t="str">
        <f t="shared" si="206"/>
        <v/>
      </c>
      <c r="E13211" s="20" t="s">
        <v>385</v>
      </c>
    </row>
    <row r="13212" spans="1:5" outlineLevel="2" x14ac:dyDescent="0.25">
      <c r="A13212" s="22">
        <v>45532</v>
      </c>
      <c r="B13212" s="20" t="s">
        <v>211</v>
      </c>
      <c r="C13212" s="21">
        <v>156.77000000000001</v>
      </c>
      <c r="D13212" s="3" t="str">
        <f t="shared" si="206"/>
        <v/>
      </c>
      <c r="E13212" s="20" t="s">
        <v>385</v>
      </c>
    </row>
    <row r="13213" spans="1:5" outlineLevel="2" x14ac:dyDescent="0.25">
      <c r="A13213" s="22">
        <v>45532</v>
      </c>
      <c r="B13213" s="20" t="s">
        <v>211</v>
      </c>
      <c r="C13213" s="21">
        <v>110.62</v>
      </c>
      <c r="D13213" s="3" t="str">
        <f t="shared" si="206"/>
        <v/>
      </c>
      <c r="E13213" s="20" t="s">
        <v>385</v>
      </c>
    </row>
    <row r="13214" spans="1:5" outlineLevel="2" x14ac:dyDescent="0.25">
      <c r="A13214" s="22">
        <v>45532</v>
      </c>
      <c r="B13214" s="20" t="s">
        <v>211</v>
      </c>
      <c r="C13214" s="21">
        <v>678</v>
      </c>
      <c r="D13214" s="3" t="str">
        <f t="shared" si="206"/>
        <v/>
      </c>
      <c r="E13214" s="20" t="s">
        <v>385</v>
      </c>
    </row>
    <row r="13215" spans="1:5" outlineLevel="2" x14ac:dyDescent="0.25">
      <c r="A13215" s="22">
        <v>45532</v>
      </c>
      <c r="B13215" s="20" t="s">
        <v>211</v>
      </c>
      <c r="C13215" s="21">
        <v>186.52</v>
      </c>
      <c r="D13215" s="3" t="str">
        <f t="shared" si="206"/>
        <v/>
      </c>
      <c r="E13215" s="20" t="s">
        <v>385</v>
      </c>
    </row>
    <row r="13216" spans="1:5" outlineLevel="2" x14ac:dyDescent="0.25">
      <c r="A13216" s="22">
        <v>45532</v>
      </c>
      <c r="B13216" s="20" t="s">
        <v>211</v>
      </c>
      <c r="C13216" s="21">
        <v>38.909999999999997</v>
      </c>
      <c r="D13216" s="3" t="str">
        <f t="shared" si="206"/>
        <v/>
      </c>
      <c r="E13216" s="20" t="s">
        <v>385</v>
      </c>
    </row>
    <row r="13217" spans="1:5" outlineLevel="2" x14ac:dyDescent="0.25">
      <c r="A13217" s="22">
        <v>45532</v>
      </c>
      <c r="B13217" s="20" t="s">
        <v>211</v>
      </c>
      <c r="C13217" s="21">
        <v>27.8</v>
      </c>
      <c r="D13217" s="3" t="str">
        <f t="shared" si="206"/>
        <v/>
      </c>
      <c r="E13217" s="20" t="s">
        <v>385</v>
      </c>
    </row>
    <row r="13218" spans="1:5" outlineLevel="2" x14ac:dyDescent="0.25">
      <c r="A13218" s="22">
        <v>45532</v>
      </c>
      <c r="B13218" s="20" t="s">
        <v>211</v>
      </c>
      <c r="C13218" s="21">
        <v>240.08</v>
      </c>
      <c r="D13218" s="3" t="str">
        <f t="shared" si="206"/>
        <v/>
      </c>
      <c r="E13218" s="20" t="s">
        <v>385</v>
      </c>
    </row>
    <row r="13219" spans="1:5" outlineLevel="2" x14ac:dyDescent="0.25">
      <c r="A13219" s="22">
        <v>45532</v>
      </c>
      <c r="B13219" s="20" t="s">
        <v>211</v>
      </c>
      <c r="C13219" s="21">
        <v>302.8</v>
      </c>
      <c r="D13219" s="3" t="str">
        <f t="shared" si="206"/>
        <v/>
      </c>
      <c r="E13219" s="20" t="s">
        <v>385</v>
      </c>
    </row>
    <row r="13220" spans="1:5" outlineLevel="2" x14ac:dyDescent="0.25">
      <c r="A13220" s="22">
        <v>45532</v>
      </c>
      <c r="B13220" s="20" t="s">
        <v>211</v>
      </c>
      <c r="C13220" s="21">
        <v>4381.8</v>
      </c>
      <c r="D13220" s="3" t="str">
        <f t="shared" si="206"/>
        <v/>
      </c>
      <c r="E13220" s="20" t="s">
        <v>385</v>
      </c>
    </row>
    <row r="13221" spans="1:5" outlineLevel="2" x14ac:dyDescent="0.25">
      <c r="A13221" s="22">
        <v>45532</v>
      </c>
      <c r="B13221" s="20" t="s">
        <v>211</v>
      </c>
      <c r="C13221" s="21">
        <v>1414.28</v>
      </c>
      <c r="D13221" s="3" t="str">
        <f t="shared" si="206"/>
        <v/>
      </c>
      <c r="E13221" s="20" t="s">
        <v>385</v>
      </c>
    </row>
    <row r="13222" spans="1:5" outlineLevel="2" x14ac:dyDescent="0.25">
      <c r="A13222" s="22">
        <v>45532</v>
      </c>
      <c r="B13222" s="20" t="s">
        <v>211</v>
      </c>
      <c r="C13222" s="21">
        <v>344.86</v>
      </c>
      <c r="D13222" s="3" t="str">
        <f t="shared" si="206"/>
        <v/>
      </c>
      <c r="E13222" s="20" t="s">
        <v>385</v>
      </c>
    </row>
    <row r="13223" spans="1:5" outlineLevel="2" x14ac:dyDescent="0.25">
      <c r="A13223" s="22">
        <v>45532</v>
      </c>
      <c r="B13223" s="20" t="s">
        <v>211</v>
      </c>
      <c r="C13223" s="21">
        <v>287.86</v>
      </c>
      <c r="D13223" s="3" t="str">
        <f t="shared" si="206"/>
        <v/>
      </c>
      <c r="E13223" s="20" t="s">
        <v>385</v>
      </c>
    </row>
    <row r="13224" spans="1:5" outlineLevel="2" x14ac:dyDescent="0.25">
      <c r="A13224" s="22">
        <v>45532</v>
      </c>
      <c r="B13224" s="20" t="s">
        <v>211</v>
      </c>
      <c r="C13224" s="21">
        <v>227.38</v>
      </c>
      <c r="D13224" s="3" t="str">
        <f t="shared" si="206"/>
        <v/>
      </c>
      <c r="E13224" s="20" t="s">
        <v>385</v>
      </c>
    </row>
    <row r="13225" spans="1:5" outlineLevel="2" x14ac:dyDescent="0.25">
      <c r="A13225" s="22">
        <v>45532</v>
      </c>
      <c r="B13225" s="20" t="s">
        <v>211</v>
      </c>
      <c r="C13225" s="21">
        <v>126.73</v>
      </c>
      <c r="D13225" s="3" t="str">
        <f t="shared" si="206"/>
        <v/>
      </c>
      <c r="E13225" s="20" t="s">
        <v>385</v>
      </c>
    </row>
    <row r="13226" spans="1:5" outlineLevel="2" x14ac:dyDescent="0.25">
      <c r="A13226" s="22">
        <v>45532</v>
      </c>
      <c r="B13226" s="20" t="s">
        <v>211</v>
      </c>
      <c r="C13226" s="21">
        <v>172.17</v>
      </c>
      <c r="D13226" s="3" t="str">
        <f t="shared" si="206"/>
        <v/>
      </c>
      <c r="E13226" s="20" t="s">
        <v>385</v>
      </c>
    </row>
    <row r="13227" spans="1:5" outlineLevel="2" x14ac:dyDescent="0.25">
      <c r="A13227" s="22">
        <v>45532</v>
      </c>
      <c r="B13227" s="20" t="s">
        <v>211</v>
      </c>
      <c r="C13227" s="21">
        <v>882.13</v>
      </c>
      <c r="D13227" s="3" t="str">
        <f t="shared" si="206"/>
        <v/>
      </c>
      <c r="E13227" s="20" t="s">
        <v>385</v>
      </c>
    </row>
    <row r="13228" spans="1:5" outlineLevel="2" x14ac:dyDescent="0.25">
      <c r="A13228" s="22">
        <v>45532</v>
      </c>
      <c r="B13228" s="20" t="s">
        <v>211</v>
      </c>
      <c r="C13228" s="21">
        <v>84.02</v>
      </c>
      <c r="D13228" s="3" t="str">
        <f t="shared" si="206"/>
        <v/>
      </c>
      <c r="E13228" s="20" t="s">
        <v>385</v>
      </c>
    </row>
    <row r="13229" spans="1:5" outlineLevel="2" x14ac:dyDescent="0.25">
      <c r="A13229" s="22">
        <v>45532</v>
      </c>
      <c r="B13229" s="20" t="s">
        <v>211</v>
      </c>
      <c r="C13229" s="21">
        <v>114.96</v>
      </c>
      <c r="D13229" s="3" t="str">
        <f t="shared" si="206"/>
        <v/>
      </c>
      <c r="E13229" s="20" t="s">
        <v>385</v>
      </c>
    </row>
    <row r="13230" spans="1:5" outlineLevel="2" x14ac:dyDescent="0.25">
      <c r="A13230" s="22">
        <v>45532</v>
      </c>
      <c r="B13230" s="20" t="s">
        <v>211</v>
      </c>
      <c r="C13230" s="21">
        <v>79</v>
      </c>
      <c r="D13230" s="3" t="str">
        <f t="shared" si="206"/>
        <v/>
      </c>
      <c r="E13230" s="20" t="s">
        <v>385</v>
      </c>
    </row>
    <row r="13231" spans="1:5" outlineLevel="2" x14ac:dyDescent="0.25">
      <c r="A13231" s="22">
        <v>45532</v>
      </c>
      <c r="B13231" s="20" t="s">
        <v>211</v>
      </c>
      <c r="C13231" s="21">
        <v>75.63</v>
      </c>
      <c r="D13231" s="3" t="str">
        <f t="shared" si="206"/>
        <v/>
      </c>
      <c r="E13231" s="20" t="s">
        <v>385</v>
      </c>
    </row>
    <row r="13232" spans="1:5" outlineLevel="2" x14ac:dyDescent="0.25">
      <c r="A13232" s="22">
        <v>45532</v>
      </c>
      <c r="B13232" s="20" t="s">
        <v>211</v>
      </c>
      <c r="C13232" s="21">
        <v>178.03</v>
      </c>
      <c r="D13232" s="3" t="str">
        <f t="shared" si="206"/>
        <v/>
      </c>
      <c r="E13232" s="20" t="s">
        <v>385</v>
      </c>
    </row>
    <row r="13233" spans="1:5" outlineLevel="2" x14ac:dyDescent="0.25">
      <c r="A13233" s="22">
        <v>45532</v>
      </c>
      <c r="B13233" s="20" t="s">
        <v>211</v>
      </c>
      <c r="C13233" s="21">
        <v>104.64</v>
      </c>
      <c r="D13233" s="3" t="str">
        <f t="shared" si="206"/>
        <v/>
      </c>
      <c r="E13233" s="20" t="s">
        <v>385</v>
      </c>
    </row>
    <row r="13234" spans="1:5" outlineLevel="2" x14ac:dyDescent="0.25">
      <c r="A13234" s="22">
        <v>45532</v>
      </c>
      <c r="B13234" s="20" t="s">
        <v>211</v>
      </c>
      <c r="C13234" s="21">
        <v>113.71</v>
      </c>
      <c r="D13234" s="3" t="str">
        <f t="shared" si="206"/>
        <v/>
      </c>
      <c r="E13234" s="20" t="s">
        <v>385</v>
      </c>
    </row>
    <row r="13235" spans="1:5" outlineLevel="1" x14ac:dyDescent="0.25">
      <c r="A13235" s="28">
        <f>A13234</f>
        <v>45532</v>
      </c>
      <c r="B13235" s="29" t="str">
        <f>B13234</f>
        <v>UNITED REFRIGERATION INC</v>
      </c>
      <c r="C13235" s="30">
        <f>SUBTOTAL(9,C13211:C13234)</f>
        <v>12117.999999999998</v>
      </c>
      <c r="D13235" s="31" t="str">
        <f t="shared" si="206"/>
        <v>TOTAL</v>
      </c>
      <c r="E13235" s="20"/>
    </row>
    <row r="13236" spans="1:5" outlineLevel="2" x14ac:dyDescent="0.25">
      <c r="A13236" s="22">
        <v>45532</v>
      </c>
      <c r="B13236" s="20" t="s">
        <v>460</v>
      </c>
      <c r="C13236" s="21">
        <v>1000</v>
      </c>
      <c r="D13236" s="3" t="str">
        <f t="shared" si="206"/>
        <v/>
      </c>
      <c r="E13236" s="20" t="s">
        <v>382</v>
      </c>
    </row>
    <row r="13237" spans="1:5" outlineLevel="1" x14ac:dyDescent="0.25">
      <c r="A13237" s="28">
        <f>A13236</f>
        <v>45532</v>
      </c>
      <c r="B13237" s="29" t="str">
        <f>B13236</f>
        <v>UNIVERSITY OF HOUSTON</v>
      </c>
      <c r="C13237" s="30">
        <f>SUBTOTAL(9,C13236:C13236)</f>
        <v>1000</v>
      </c>
      <c r="D13237" s="31" t="str">
        <f t="shared" si="206"/>
        <v>TOTAL</v>
      </c>
      <c r="E13237" s="20"/>
    </row>
    <row r="13238" spans="1:5" outlineLevel="2" x14ac:dyDescent="0.25">
      <c r="A13238" s="22">
        <v>45532</v>
      </c>
      <c r="B13238" s="20" t="s">
        <v>460</v>
      </c>
      <c r="C13238" s="21">
        <v>1000</v>
      </c>
      <c r="D13238" s="3" t="str">
        <f t="shared" si="206"/>
        <v/>
      </c>
      <c r="E13238" s="20" t="s">
        <v>382</v>
      </c>
    </row>
    <row r="13239" spans="1:5" outlineLevel="1" x14ac:dyDescent="0.25">
      <c r="A13239" s="28">
        <f>A13238</f>
        <v>45532</v>
      </c>
      <c r="B13239" s="29" t="str">
        <f>B13238</f>
        <v>UNIVERSITY OF HOUSTON</v>
      </c>
      <c r="C13239" s="30">
        <f>SUBTOTAL(9,C13238:C13238)</f>
        <v>1000</v>
      </c>
      <c r="D13239" s="31" t="str">
        <f t="shared" si="206"/>
        <v>TOTAL</v>
      </c>
      <c r="E13239" s="20"/>
    </row>
    <row r="13240" spans="1:5" outlineLevel="2" x14ac:dyDescent="0.25">
      <c r="A13240" s="22">
        <v>45532</v>
      </c>
      <c r="B13240" s="20" t="s">
        <v>460</v>
      </c>
      <c r="C13240" s="21">
        <v>1000</v>
      </c>
      <c r="D13240" s="3" t="str">
        <f t="shared" si="206"/>
        <v/>
      </c>
      <c r="E13240" s="20" t="s">
        <v>382</v>
      </c>
    </row>
    <row r="13241" spans="1:5" outlineLevel="1" x14ac:dyDescent="0.25">
      <c r="A13241" s="28">
        <f>A13240</f>
        <v>45532</v>
      </c>
      <c r="B13241" s="29" t="str">
        <f>B13240</f>
        <v>UNIVERSITY OF HOUSTON</v>
      </c>
      <c r="C13241" s="30">
        <f>SUBTOTAL(9,C13240:C13240)</f>
        <v>1000</v>
      </c>
      <c r="D13241" s="31" t="str">
        <f t="shared" si="206"/>
        <v>TOTAL</v>
      </c>
      <c r="E13241" s="20"/>
    </row>
    <row r="13242" spans="1:5" outlineLevel="2" x14ac:dyDescent="0.25">
      <c r="A13242" s="22">
        <v>45532</v>
      </c>
      <c r="B13242" s="20" t="s">
        <v>1204</v>
      </c>
      <c r="C13242" s="21">
        <v>500</v>
      </c>
      <c r="D13242" s="3" t="str">
        <f t="shared" si="206"/>
        <v/>
      </c>
      <c r="E13242" s="20" t="s">
        <v>382</v>
      </c>
    </row>
    <row r="13243" spans="1:5" outlineLevel="1" x14ac:dyDescent="0.25">
      <c r="A13243" s="28">
        <f>A13242</f>
        <v>45532</v>
      </c>
      <c r="B13243" s="29" t="str">
        <f>B13242</f>
        <v>UNIVERSITY OF NORTH TEXAS</v>
      </c>
      <c r="C13243" s="30">
        <f>SUBTOTAL(9,C13242:C13242)</f>
        <v>500</v>
      </c>
      <c r="D13243" s="31" t="str">
        <f t="shared" si="206"/>
        <v>TOTAL</v>
      </c>
      <c r="E13243" s="20"/>
    </row>
    <row r="13244" spans="1:5" outlineLevel="2" x14ac:dyDescent="0.25">
      <c r="A13244" s="22">
        <v>45532</v>
      </c>
      <c r="B13244" s="20" t="s">
        <v>603</v>
      </c>
      <c r="C13244" s="21">
        <v>1000</v>
      </c>
      <c r="D13244" s="3" t="str">
        <f t="shared" si="206"/>
        <v/>
      </c>
      <c r="E13244" s="20" t="s">
        <v>382</v>
      </c>
    </row>
    <row r="13245" spans="1:5" outlineLevel="1" x14ac:dyDescent="0.25">
      <c r="A13245" s="28">
        <f>A13244</f>
        <v>45532</v>
      </c>
      <c r="B13245" s="29" t="str">
        <f>B13244</f>
        <v>UNIVERSITY OF TEXAS - DALLAS</v>
      </c>
      <c r="C13245" s="30">
        <f>SUBTOTAL(9,C13244:C13244)</f>
        <v>1000</v>
      </c>
      <c r="D13245" s="31" t="str">
        <f t="shared" si="206"/>
        <v>TOTAL</v>
      </c>
      <c r="E13245" s="20"/>
    </row>
    <row r="13246" spans="1:5" outlineLevel="2" x14ac:dyDescent="0.25">
      <c r="A13246" s="22">
        <v>45532</v>
      </c>
      <c r="B13246" s="20" t="s">
        <v>603</v>
      </c>
      <c r="C13246" s="21">
        <v>1000</v>
      </c>
      <c r="D13246" s="3" t="str">
        <f t="shared" si="206"/>
        <v/>
      </c>
      <c r="E13246" s="20" t="s">
        <v>382</v>
      </c>
    </row>
    <row r="13247" spans="1:5" outlineLevel="1" x14ac:dyDescent="0.25">
      <c r="A13247" s="28">
        <f>A13246</f>
        <v>45532</v>
      </c>
      <c r="B13247" s="29" t="str">
        <f>B13246</f>
        <v>UNIVERSITY OF TEXAS - DALLAS</v>
      </c>
      <c r="C13247" s="30">
        <f>SUBTOTAL(9,C13246:C13246)</f>
        <v>1000</v>
      </c>
      <c r="D13247" s="31" t="str">
        <f t="shared" si="206"/>
        <v>TOTAL</v>
      </c>
      <c r="E13247" s="20"/>
    </row>
    <row r="13248" spans="1:5" outlineLevel="2" x14ac:dyDescent="0.25">
      <c r="A13248" s="22">
        <v>45532</v>
      </c>
      <c r="B13248" s="20" t="s">
        <v>461</v>
      </c>
      <c r="C13248" s="21">
        <v>1000</v>
      </c>
      <c r="D13248" s="3" t="str">
        <f t="shared" si="206"/>
        <v/>
      </c>
      <c r="E13248" s="20" t="s">
        <v>382</v>
      </c>
    </row>
    <row r="13249" spans="1:5" outlineLevel="1" x14ac:dyDescent="0.25">
      <c r="A13249" s="28">
        <f>A13248</f>
        <v>45532</v>
      </c>
      <c r="B13249" s="29" t="str">
        <f>B13248</f>
        <v>THE UNIVERSITY OF TEXAS AT AUSTIN</v>
      </c>
      <c r="C13249" s="30">
        <f>SUBTOTAL(9,C13248:C13248)</f>
        <v>1000</v>
      </c>
      <c r="D13249" s="31" t="str">
        <f t="shared" si="206"/>
        <v>TOTAL</v>
      </c>
      <c r="E13249" s="20"/>
    </row>
    <row r="13250" spans="1:5" outlineLevel="2" x14ac:dyDescent="0.25">
      <c r="A13250" s="22">
        <v>45532</v>
      </c>
      <c r="B13250" s="20" t="s">
        <v>461</v>
      </c>
      <c r="C13250" s="21">
        <v>500</v>
      </c>
      <c r="D13250" s="3" t="str">
        <f t="shared" si="206"/>
        <v/>
      </c>
      <c r="E13250" s="20" t="s">
        <v>387</v>
      </c>
    </row>
    <row r="13251" spans="1:5" outlineLevel="1" x14ac:dyDescent="0.25">
      <c r="A13251" s="28">
        <f>A13250</f>
        <v>45532</v>
      </c>
      <c r="B13251" s="29" t="str">
        <f>B13250</f>
        <v>THE UNIVERSITY OF TEXAS AT AUSTIN</v>
      </c>
      <c r="C13251" s="30">
        <f>SUBTOTAL(9,C13250:C13250)</f>
        <v>500</v>
      </c>
      <c r="D13251" s="31" t="str">
        <f t="shared" si="206"/>
        <v>TOTAL</v>
      </c>
      <c r="E13251" s="20"/>
    </row>
    <row r="13252" spans="1:5" outlineLevel="2" x14ac:dyDescent="0.25">
      <c r="A13252" s="22">
        <v>45532</v>
      </c>
      <c r="B13252" s="20" t="s">
        <v>329</v>
      </c>
      <c r="C13252" s="21">
        <v>5500</v>
      </c>
      <c r="D13252" s="3" t="str">
        <f t="shared" si="206"/>
        <v/>
      </c>
      <c r="E13252" s="20" t="s">
        <v>391</v>
      </c>
    </row>
    <row r="13253" spans="1:5" outlineLevel="2" x14ac:dyDescent="0.25">
      <c r="A13253" s="22">
        <v>45532</v>
      </c>
      <c r="B13253" s="20" t="s">
        <v>329</v>
      </c>
      <c r="C13253" s="21">
        <v>300</v>
      </c>
      <c r="D13253" s="3" t="str">
        <f t="shared" si="206"/>
        <v/>
      </c>
      <c r="E13253" s="20" t="s">
        <v>391</v>
      </c>
    </row>
    <row r="13254" spans="1:5" outlineLevel="2" x14ac:dyDescent="0.25">
      <c r="A13254" s="22">
        <v>45532</v>
      </c>
      <c r="B13254" s="20" t="s">
        <v>329</v>
      </c>
      <c r="C13254" s="21">
        <v>537.5</v>
      </c>
      <c r="D13254" s="3" t="str">
        <f t="shared" si="206"/>
        <v/>
      </c>
      <c r="E13254" s="20" t="s">
        <v>391</v>
      </c>
    </row>
    <row r="13255" spans="1:5" outlineLevel="2" x14ac:dyDescent="0.25">
      <c r="A13255" s="22">
        <v>45532</v>
      </c>
      <c r="B13255" s="20" t="s">
        <v>329</v>
      </c>
      <c r="C13255" s="21">
        <v>687.5</v>
      </c>
      <c r="D13255" s="3" t="str">
        <f t="shared" si="206"/>
        <v/>
      </c>
      <c r="E13255" s="20" t="s">
        <v>391</v>
      </c>
    </row>
    <row r="13256" spans="1:5" outlineLevel="2" x14ac:dyDescent="0.25">
      <c r="A13256" s="22">
        <v>45532</v>
      </c>
      <c r="B13256" s="20" t="s">
        <v>329</v>
      </c>
      <c r="C13256" s="21">
        <v>500</v>
      </c>
      <c r="D13256" s="3" t="str">
        <f t="shared" ref="D13256:D13319" si="207">IF(E13256=0,"TOTAL","")</f>
        <v/>
      </c>
      <c r="E13256" s="20" t="s">
        <v>391</v>
      </c>
    </row>
    <row r="13257" spans="1:5" outlineLevel="1" x14ac:dyDescent="0.25">
      <c r="A13257" s="28">
        <f>A13256</f>
        <v>45532</v>
      </c>
      <c r="B13257" s="29" t="str">
        <f>B13256</f>
        <v>VARIABLE SPEED SOLUTIONS</v>
      </c>
      <c r="C13257" s="30">
        <f>SUBTOTAL(9,C13252:C13256)</f>
        <v>7525</v>
      </c>
      <c r="D13257" s="31" t="str">
        <f t="shared" si="207"/>
        <v>TOTAL</v>
      </c>
      <c r="E13257" s="20"/>
    </row>
    <row r="13258" spans="1:5" outlineLevel="2" x14ac:dyDescent="0.25">
      <c r="A13258" s="22">
        <v>45532</v>
      </c>
      <c r="B13258" s="20" t="s">
        <v>212</v>
      </c>
      <c r="C13258" s="21">
        <v>744</v>
      </c>
      <c r="D13258" s="3" t="str">
        <f t="shared" si="207"/>
        <v/>
      </c>
      <c r="E13258" s="20" t="s">
        <v>381</v>
      </c>
    </row>
    <row r="13259" spans="1:5" outlineLevel="2" x14ac:dyDescent="0.25">
      <c r="A13259" s="22">
        <v>45532</v>
      </c>
      <c r="B13259" s="20" t="s">
        <v>212</v>
      </c>
      <c r="C13259" s="21">
        <v>1238.08</v>
      </c>
      <c r="D13259" s="3" t="str">
        <f t="shared" si="207"/>
        <v/>
      </c>
      <c r="E13259" s="20" t="s">
        <v>381</v>
      </c>
    </row>
    <row r="13260" spans="1:5" outlineLevel="2" x14ac:dyDescent="0.25">
      <c r="A13260" s="22">
        <v>45532</v>
      </c>
      <c r="B13260" s="20" t="s">
        <v>212</v>
      </c>
      <c r="C13260" s="21">
        <v>1702.84</v>
      </c>
      <c r="D13260" s="3" t="str">
        <f t="shared" si="207"/>
        <v/>
      </c>
      <c r="E13260" s="20" t="s">
        <v>381</v>
      </c>
    </row>
    <row r="13261" spans="1:5" outlineLevel="2" x14ac:dyDescent="0.25">
      <c r="A13261" s="22">
        <v>45532</v>
      </c>
      <c r="B13261" s="20" t="s">
        <v>212</v>
      </c>
      <c r="C13261" s="21">
        <v>1228.75</v>
      </c>
      <c r="D13261" s="3" t="str">
        <f t="shared" si="207"/>
        <v/>
      </c>
      <c r="E13261" s="20" t="s">
        <v>381</v>
      </c>
    </row>
    <row r="13262" spans="1:5" outlineLevel="2" x14ac:dyDescent="0.25">
      <c r="A13262" s="22">
        <v>45532</v>
      </c>
      <c r="B13262" s="20" t="s">
        <v>212</v>
      </c>
      <c r="C13262" s="21">
        <v>3293.05</v>
      </c>
      <c r="D13262" s="3" t="str">
        <f t="shared" si="207"/>
        <v/>
      </c>
      <c r="E13262" s="20" t="s">
        <v>381</v>
      </c>
    </row>
    <row r="13263" spans="1:5" outlineLevel="2" x14ac:dyDescent="0.25">
      <c r="A13263" s="22">
        <v>45532</v>
      </c>
      <c r="B13263" s="20" t="s">
        <v>212</v>
      </c>
      <c r="C13263" s="21">
        <v>1157.32</v>
      </c>
      <c r="D13263" s="3" t="str">
        <f t="shared" si="207"/>
        <v/>
      </c>
      <c r="E13263" s="20" t="s">
        <v>381</v>
      </c>
    </row>
    <row r="13264" spans="1:5" outlineLevel="2" x14ac:dyDescent="0.25">
      <c r="A13264" s="22">
        <v>45532</v>
      </c>
      <c r="B13264" s="20" t="s">
        <v>212</v>
      </c>
      <c r="C13264" s="21">
        <v>1512</v>
      </c>
      <c r="D13264" s="3" t="str">
        <f t="shared" si="207"/>
        <v/>
      </c>
      <c r="E13264" s="20" t="s">
        <v>381</v>
      </c>
    </row>
    <row r="13265" spans="1:5" outlineLevel="2" x14ac:dyDescent="0.25">
      <c r="A13265" s="22">
        <v>45532</v>
      </c>
      <c r="B13265" s="20" t="s">
        <v>212</v>
      </c>
      <c r="C13265" s="21">
        <v>214</v>
      </c>
      <c r="D13265" s="3" t="str">
        <f t="shared" si="207"/>
        <v/>
      </c>
      <c r="E13265" s="20" t="s">
        <v>381</v>
      </c>
    </row>
    <row r="13266" spans="1:5" outlineLevel="2" x14ac:dyDescent="0.25">
      <c r="A13266" s="22">
        <v>45532</v>
      </c>
      <c r="B13266" s="20" t="s">
        <v>212</v>
      </c>
      <c r="C13266" s="21">
        <v>115</v>
      </c>
      <c r="D13266" s="3" t="str">
        <f t="shared" si="207"/>
        <v/>
      </c>
      <c r="E13266" s="20" t="s">
        <v>381</v>
      </c>
    </row>
    <row r="13267" spans="1:5" outlineLevel="1" x14ac:dyDescent="0.25">
      <c r="A13267" s="28">
        <f>A13266</f>
        <v>45532</v>
      </c>
      <c r="B13267" s="29" t="str">
        <f>B13266</f>
        <v>BSN SPORTS LLC</v>
      </c>
      <c r="C13267" s="30">
        <f>SUBTOTAL(9,C13258:C13266)</f>
        <v>11205.04</v>
      </c>
      <c r="D13267" s="31" t="str">
        <f t="shared" si="207"/>
        <v>TOTAL</v>
      </c>
      <c r="E13267" s="20"/>
    </row>
    <row r="13268" spans="1:5" outlineLevel="2" x14ac:dyDescent="0.25">
      <c r="A13268" s="22">
        <v>45532</v>
      </c>
      <c r="B13268" s="20" t="s">
        <v>213</v>
      </c>
      <c r="C13268" s="21">
        <v>12265</v>
      </c>
      <c r="D13268" s="3" t="str">
        <f t="shared" si="207"/>
        <v/>
      </c>
      <c r="E13268" s="20" t="s">
        <v>381</v>
      </c>
    </row>
    <row r="13269" spans="1:5" outlineLevel="2" x14ac:dyDescent="0.25">
      <c r="A13269" s="22">
        <v>45532</v>
      </c>
      <c r="B13269" s="20" t="s">
        <v>213</v>
      </c>
      <c r="C13269" s="21">
        <v>13378.36</v>
      </c>
      <c r="D13269" s="3" t="str">
        <f t="shared" si="207"/>
        <v/>
      </c>
      <c r="E13269" s="20" t="s">
        <v>386</v>
      </c>
    </row>
    <row r="13270" spans="1:5" outlineLevel="2" x14ac:dyDescent="0.25">
      <c r="A13270" s="22">
        <v>45532</v>
      </c>
      <c r="B13270" s="20" t="s">
        <v>213</v>
      </c>
      <c r="C13270" s="21">
        <v>22.75</v>
      </c>
      <c r="D13270" s="3" t="str">
        <f t="shared" si="207"/>
        <v/>
      </c>
      <c r="E13270" s="20" t="s">
        <v>381</v>
      </c>
    </row>
    <row r="13271" spans="1:5" outlineLevel="2" x14ac:dyDescent="0.25">
      <c r="A13271" s="22">
        <v>45532</v>
      </c>
      <c r="B13271" s="20" t="s">
        <v>213</v>
      </c>
      <c r="C13271" s="21">
        <v>13585.22</v>
      </c>
      <c r="D13271" s="3" t="str">
        <f t="shared" si="207"/>
        <v/>
      </c>
      <c r="E13271" s="20" t="s">
        <v>381</v>
      </c>
    </row>
    <row r="13272" spans="1:5" outlineLevel="2" x14ac:dyDescent="0.25">
      <c r="A13272" s="22">
        <v>45532</v>
      </c>
      <c r="B13272" s="20" t="s">
        <v>213</v>
      </c>
      <c r="C13272" s="21">
        <v>3237.32</v>
      </c>
      <c r="D13272" s="3" t="str">
        <f t="shared" si="207"/>
        <v/>
      </c>
      <c r="E13272" s="20" t="s">
        <v>381</v>
      </c>
    </row>
    <row r="13273" spans="1:5" outlineLevel="1" x14ac:dyDescent="0.25">
      <c r="A13273" s="28">
        <f>A13272</f>
        <v>45532</v>
      </c>
      <c r="B13273" s="29" t="str">
        <f>B13272</f>
        <v>VARSITY SPIRIT FASHIONS &amp; SUPPLIES LLC</v>
      </c>
      <c r="C13273" s="30">
        <f>SUBTOTAL(9,C13268:C13272)</f>
        <v>42488.65</v>
      </c>
      <c r="D13273" s="31" t="str">
        <f t="shared" si="207"/>
        <v>TOTAL</v>
      </c>
      <c r="E13273" s="20"/>
    </row>
    <row r="13274" spans="1:5" outlineLevel="2" x14ac:dyDescent="0.25">
      <c r="A13274" s="22">
        <v>45532</v>
      </c>
      <c r="B13274" s="20" t="s">
        <v>1706</v>
      </c>
      <c r="C13274" s="21">
        <v>520</v>
      </c>
      <c r="D13274" s="3" t="str">
        <f t="shared" si="207"/>
        <v/>
      </c>
      <c r="E13274" s="20" t="s">
        <v>399</v>
      </c>
    </row>
    <row r="13275" spans="1:5" outlineLevel="1" x14ac:dyDescent="0.25">
      <c r="A13275" s="28">
        <f>A13274</f>
        <v>45532</v>
      </c>
      <c r="B13275" s="29" t="str">
        <f>B13274</f>
        <v>HUMBERTO JOSE MOLERO VILLAMIZAR</v>
      </c>
      <c r="C13275" s="30">
        <f>SUBTOTAL(9,C13274:C13274)</f>
        <v>520</v>
      </c>
      <c r="D13275" s="31" t="str">
        <f t="shared" si="207"/>
        <v>TOTAL</v>
      </c>
      <c r="E13275" s="20"/>
    </row>
    <row r="13276" spans="1:5" outlineLevel="2" x14ac:dyDescent="0.25">
      <c r="A13276" s="22">
        <v>45532</v>
      </c>
      <c r="B13276" s="20" t="s">
        <v>1502</v>
      </c>
      <c r="C13276" s="21">
        <v>4000</v>
      </c>
      <c r="D13276" s="3" t="str">
        <f t="shared" si="207"/>
        <v/>
      </c>
      <c r="E13276" s="20" t="s">
        <v>399</v>
      </c>
    </row>
    <row r="13277" spans="1:5" outlineLevel="1" x14ac:dyDescent="0.25">
      <c r="A13277" s="28">
        <f>A13276</f>
        <v>45532</v>
      </c>
      <c r="B13277" s="29" t="str">
        <f>B13276</f>
        <v>VISAUDIO DESIGNS</v>
      </c>
      <c r="C13277" s="30">
        <f>SUBTOTAL(9,C13276:C13276)</f>
        <v>4000</v>
      </c>
      <c r="D13277" s="31" t="str">
        <f t="shared" si="207"/>
        <v>TOTAL</v>
      </c>
      <c r="E13277" s="20"/>
    </row>
    <row r="13278" spans="1:5" outlineLevel="2" x14ac:dyDescent="0.25">
      <c r="A13278" s="22">
        <v>45532</v>
      </c>
      <c r="B13278" s="20" t="s">
        <v>1707</v>
      </c>
      <c r="C13278" s="21">
        <v>160</v>
      </c>
      <c r="D13278" s="3" t="str">
        <f t="shared" si="207"/>
        <v/>
      </c>
      <c r="E13278" s="20" t="s">
        <v>381</v>
      </c>
    </row>
    <row r="13279" spans="1:5" outlineLevel="1" x14ac:dyDescent="0.25">
      <c r="A13279" s="28">
        <f>A13278</f>
        <v>45532</v>
      </c>
      <c r="B13279" s="29" t="str">
        <f>B13278</f>
        <v>VISUAL SERVICES OF TEXAS</v>
      </c>
      <c r="C13279" s="30">
        <f>SUBTOTAL(9,C13278:C13278)</f>
        <v>160</v>
      </c>
      <c r="D13279" s="31" t="str">
        <f t="shared" si="207"/>
        <v>TOTAL</v>
      </c>
      <c r="E13279" s="20"/>
    </row>
    <row r="13280" spans="1:5" outlineLevel="2" x14ac:dyDescent="0.25">
      <c r="A13280" s="22">
        <v>45532</v>
      </c>
      <c r="B13280" s="20" t="s">
        <v>330</v>
      </c>
      <c r="C13280" s="21">
        <v>28340.639999999999</v>
      </c>
      <c r="D13280" s="3" t="str">
        <f t="shared" si="207"/>
        <v/>
      </c>
      <c r="E13280" s="20" t="s">
        <v>402</v>
      </c>
    </row>
    <row r="13281" spans="1:5" outlineLevel="1" x14ac:dyDescent="0.25">
      <c r="A13281" s="28">
        <f>A13280</f>
        <v>45532</v>
      </c>
      <c r="B13281" s="29" t="str">
        <f>B13280</f>
        <v>VLK ARCHITECTS INC</v>
      </c>
      <c r="C13281" s="30">
        <f>SUBTOTAL(9,C13280:C13280)</f>
        <v>28340.639999999999</v>
      </c>
      <c r="D13281" s="31" t="str">
        <f t="shared" si="207"/>
        <v>TOTAL</v>
      </c>
      <c r="E13281" s="20"/>
    </row>
    <row r="13282" spans="1:5" outlineLevel="2" x14ac:dyDescent="0.25">
      <c r="A13282" s="22">
        <v>45532</v>
      </c>
      <c r="B13282" s="20" t="s">
        <v>1708</v>
      </c>
      <c r="C13282" s="21">
        <v>294</v>
      </c>
      <c r="D13282" s="3" t="str">
        <f t="shared" si="207"/>
        <v/>
      </c>
      <c r="E13282" s="20" t="s">
        <v>406</v>
      </c>
    </row>
    <row r="13283" spans="1:5" outlineLevel="2" x14ac:dyDescent="0.25">
      <c r="A13283" s="22">
        <v>45532</v>
      </c>
      <c r="B13283" s="20" t="s">
        <v>1708</v>
      </c>
      <c r="C13283" s="21">
        <v>294</v>
      </c>
      <c r="D13283" s="3" t="str">
        <f t="shared" si="207"/>
        <v/>
      </c>
      <c r="E13283" s="20" t="s">
        <v>406</v>
      </c>
    </row>
    <row r="13284" spans="1:5" outlineLevel="2" x14ac:dyDescent="0.25">
      <c r="A13284" s="22">
        <v>45532</v>
      </c>
      <c r="B13284" s="20" t="s">
        <v>1708</v>
      </c>
      <c r="C13284" s="21">
        <v>147</v>
      </c>
      <c r="D13284" s="3" t="str">
        <f t="shared" si="207"/>
        <v/>
      </c>
      <c r="E13284" s="20" t="s">
        <v>406</v>
      </c>
    </row>
    <row r="13285" spans="1:5" outlineLevel="2" x14ac:dyDescent="0.25">
      <c r="A13285" s="22">
        <v>45532</v>
      </c>
      <c r="B13285" s="20" t="s">
        <v>1708</v>
      </c>
      <c r="C13285" s="21">
        <v>147</v>
      </c>
      <c r="D13285" s="3" t="str">
        <f t="shared" si="207"/>
        <v/>
      </c>
      <c r="E13285" s="20" t="s">
        <v>406</v>
      </c>
    </row>
    <row r="13286" spans="1:5" outlineLevel="2" x14ac:dyDescent="0.25">
      <c r="A13286" s="22">
        <v>45532</v>
      </c>
      <c r="B13286" s="20" t="s">
        <v>1708</v>
      </c>
      <c r="C13286" s="21">
        <v>147</v>
      </c>
      <c r="D13286" s="3" t="str">
        <f t="shared" si="207"/>
        <v/>
      </c>
      <c r="E13286" s="20" t="s">
        <v>406</v>
      </c>
    </row>
    <row r="13287" spans="1:5" outlineLevel="2" x14ac:dyDescent="0.25">
      <c r="A13287" s="22">
        <v>45532</v>
      </c>
      <c r="B13287" s="20" t="s">
        <v>1708</v>
      </c>
      <c r="C13287" s="21">
        <v>147</v>
      </c>
      <c r="D13287" s="3" t="str">
        <f t="shared" si="207"/>
        <v/>
      </c>
      <c r="E13287" s="20" t="s">
        <v>406</v>
      </c>
    </row>
    <row r="13288" spans="1:5" outlineLevel="2" x14ac:dyDescent="0.25">
      <c r="A13288" s="22">
        <v>45532</v>
      </c>
      <c r="B13288" s="20" t="s">
        <v>1708</v>
      </c>
      <c r="C13288" s="21">
        <v>147</v>
      </c>
      <c r="D13288" s="3" t="str">
        <f t="shared" si="207"/>
        <v/>
      </c>
      <c r="E13288" s="20" t="s">
        <v>406</v>
      </c>
    </row>
    <row r="13289" spans="1:5" outlineLevel="2" x14ac:dyDescent="0.25">
      <c r="A13289" s="22">
        <v>45532</v>
      </c>
      <c r="B13289" s="20" t="s">
        <v>1708</v>
      </c>
      <c r="C13289" s="21">
        <v>147</v>
      </c>
      <c r="D13289" s="3" t="str">
        <f t="shared" si="207"/>
        <v/>
      </c>
      <c r="E13289" s="20" t="s">
        <v>406</v>
      </c>
    </row>
    <row r="13290" spans="1:5" outlineLevel="2" x14ac:dyDescent="0.25">
      <c r="A13290" s="22">
        <v>45532</v>
      </c>
      <c r="B13290" s="20" t="s">
        <v>1708</v>
      </c>
      <c r="C13290" s="21">
        <v>147</v>
      </c>
      <c r="D13290" s="3" t="str">
        <f t="shared" si="207"/>
        <v/>
      </c>
      <c r="E13290" s="20" t="s">
        <v>406</v>
      </c>
    </row>
    <row r="13291" spans="1:5" outlineLevel="2" x14ac:dyDescent="0.25">
      <c r="A13291" s="22">
        <v>45532</v>
      </c>
      <c r="B13291" s="20" t="s">
        <v>1708</v>
      </c>
      <c r="C13291" s="21">
        <v>147</v>
      </c>
      <c r="D13291" s="3" t="str">
        <f t="shared" si="207"/>
        <v/>
      </c>
      <c r="E13291" s="20" t="s">
        <v>406</v>
      </c>
    </row>
    <row r="13292" spans="1:5" outlineLevel="2" x14ac:dyDescent="0.25">
      <c r="A13292" s="22">
        <v>45532</v>
      </c>
      <c r="B13292" s="20" t="s">
        <v>1708</v>
      </c>
      <c r="C13292" s="21">
        <v>147</v>
      </c>
      <c r="D13292" s="3" t="str">
        <f t="shared" si="207"/>
        <v/>
      </c>
      <c r="E13292" s="20" t="s">
        <v>406</v>
      </c>
    </row>
    <row r="13293" spans="1:5" outlineLevel="2" x14ac:dyDescent="0.25">
      <c r="A13293" s="22">
        <v>45532</v>
      </c>
      <c r="B13293" s="20" t="s">
        <v>1708</v>
      </c>
      <c r="C13293" s="21">
        <v>147</v>
      </c>
      <c r="D13293" s="3" t="str">
        <f t="shared" si="207"/>
        <v/>
      </c>
      <c r="E13293" s="20" t="s">
        <v>406</v>
      </c>
    </row>
    <row r="13294" spans="1:5" outlineLevel="2" x14ac:dyDescent="0.25">
      <c r="A13294" s="22">
        <v>45532</v>
      </c>
      <c r="B13294" s="20" t="s">
        <v>1708</v>
      </c>
      <c r="C13294" s="21">
        <v>147</v>
      </c>
      <c r="D13294" s="3" t="str">
        <f t="shared" si="207"/>
        <v/>
      </c>
      <c r="E13294" s="20" t="s">
        <v>406</v>
      </c>
    </row>
    <row r="13295" spans="1:5" outlineLevel="2" x14ac:dyDescent="0.25">
      <c r="A13295" s="22">
        <v>45532</v>
      </c>
      <c r="B13295" s="20" t="s">
        <v>1708</v>
      </c>
      <c r="C13295" s="21">
        <v>147</v>
      </c>
      <c r="D13295" s="3" t="str">
        <f t="shared" si="207"/>
        <v/>
      </c>
      <c r="E13295" s="20" t="s">
        <v>406</v>
      </c>
    </row>
    <row r="13296" spans="1:5" outlineLevel="2" x14ac:dyDescent="0.25">
      <c r="A13296" s="22">
        <v>45532</v>
      </c>
      <c r="B13296" s="20" t="s">
        <v>1708</v>
      </c>
      <c r="C13296" s="21">
        <v>147</v>
      </c>
      <c r="D13296" s="3" t="str">
        <f t="shared" si="207"/>
        <v/>
      </c>
      <c r="E13296" s="20" t="s">
        <v>406</v>
      </c>
    </row>
    <row r="13297" spans="1:5" outlineLevel="2" x14ac:dyDescent="0.25">
      <c r="A13297" s="22">
        <v>45532</v>
      </c>
      <c r="B13297" s="20" t="s">
        <v>1708</v>
      </c>
      <c r="C13297" s="21">
        <v>147</v>
      </c>
      <c r="D13297" s="3" t="str">
        <f t="shared" si="207"/>
        <v/>
      </c>
      <c r="E13297" s="20" t="s">
        <v>406</v>
      </c>
    </row>
    <row r="13298" spans="1:5" outlineLevel="2" x14ac:dyDescent="0.25">
      <c r="A13298" s="22">
        <v>45532</v>
      </c>
      <c r="B13298" s="20" t="s">
        <v>1708</v>
      </c>
      <c r="C13298" s="21">
        <v>147</v>
      </c>
      <c r="D13298" s="3" t="str">
        <f t="shared" si="207"/>
        <v/>
      </c>
      <c r="E13298" s="20" t="s">
        <v>406</v>
      </c>
    </row>
    <row r="13299" spans="1:5" outlineLevel="2" x14ac:dyDescent="0.25">
      <c r="A13299" s="22">
        <v>45532</v>
      </c>
      <c r="B13299" s="20" t="s">
        <v>1708</v>
      </c>
      <c r="C13299" s="21">
        <v>147</v>
      </c>
      <c r="D13299" s="3" t="str">
        <f t="shared" si="207"/>
        <v/>
      </c>
      <c r="E13299" s="20" t="s">
        <v>406</v>
      </c>
    </row>
    <row r="13300" spans="1:5" outlineLevel="2" x14ac:dyDescent="0.25">
      <c r="A13300" s="22">
        <v>45532</v>
      </c>
      <c r="B13300" s="20" t="s">
        <v>1708</v>
      </c>
      <c r="C13300" s="21">
        <v>147</v>
      </c>
      <c r="D13300" s="3" t="str">
        <f t="shared" si="207"/>
        <v/>
      </c>
      <c r="E13300" s="20" t="s">
        <v>406</v>
      </c>
    </row>
    <row r="13301" spans="1:5" outlineLevel="2" x14ac:dyDescent="0.25">
      <c r="A13301" s="22">
        <v>45532</v>
      </c>
      <c r="B13301" s="20" t="s">
        <v>1708</v>
      </c>
      <c r="C13301" s="21">
        <v>147</v>
      </c>
      <c r="D13301" s="3" t="str">
        <f t="shared" si="207"/>
        <v/>
      </c>
      <c r="E13301" s="20" t="s">
        <v>406</v>
      </c>
    </row>
    <row r="13302" spans="1:5" outlineLevel="2" x14ac:dyDescent="0.25">
      <c r="A13302" s="22">
        <v>45532</v>
      </c>
      <c r="B13302" s="20" t="s">
        <v>1708</v>
      </c>
      <c r="C13302" s="21">
        <v>147</v>
      </c>
      <c r="D13302" s="3" t="str">
        <f t="shared" si="207"/>
        <v/>
      </c>
      <c r="E13302" s="20" t="s">
        <v>406</v>
      </c>
    </row>
    <row r="13303" spans="1:5" outlineLevel="2" x14ac:dyDescent="0.25">
      <c r="A13303" s="22">
        <v>45532</v>
      </c>
      <c r="B13303" s="20" t="s">
        <v>1708</v>
      </c>
      <c r="C13303" s="21">
        <v>147</v>
      </c>
      <c r="D13303" s="3" t="str">
        <f t="shared" si="207"/>
        <v/>
      </c>
      <c r="E13303" s="20" t="s">
        <v>406</v>
      </c>
    </row>
    <row r="13304" spans="1:5" outlineLevel="2" x14ac:dyDescent="0.25">
      <c r="A13304" s="22">
        <v>45532</v>
      </c>
      <c r="B13304" s="20" t="s">
        <v>1708</v>
      </c>
      <c r="C13304" s="21">
        <v>294</v>
      </c>
      <c r="D13304" s="3" t="str">
        <f t="shared" si="207"/>
        <v/>
      </c>
      <c r="E13304" s="20" t="s">
        <v>406</v>
      </c>
    </row>
    <row r="13305" spans="1:5" outlineLevel="2" x14ac:dyDescent="0.25">
      <c r="A13305" s="22">
        <v>45532</v>
      </c>
      <c r="B13305" s="20" t="s">
        <v>1708</v>
      </c>
      <c r="C13305" s="21">
        <v>294</v>
      </c>
      <c r="D13305" s="3" t="str">
        <f t="shared" si="207"/>
        <v/>
      </c>
      <c r="E13305" s="20" t="s">
        <v>406</v>
      </c>
    </row>
    <row r="13306" spans="1:5" outlineLevel="2" x14ac:dyDescent="0.25">
      <c r="A13306" s="22">
        <v>45532</v>
      </c>
      <c r="B13306" s="20" t="s">
        <v>1708</v>
      </c>
      <c r="C13306" s="21">
        <v>147</v>
      </c>
      <c r="D13306" s="3" t="str">
        <f t="shared" si="207"/>
        <v/>
      </c>
      <c r="E13306" s="20" t="s">
        <v>406</v>
      </c>
    </row>
    <row r="13307" spans="1:5" outlineLevel="2" x14ac:dyDescent="0.25">
      <c r="A13307" s="22">
        <v>45532</v>
      </c>
      <c r="B13307" s="20" t="s">
        <v>1708</v>
      </c>
      <c r="C13307" s="21">
        <v>147</v>
      </c>
      <c r="D13307" s="3" t="str">
        <f t="shared" si="207"/>
        <v/>
      </c>
      <c r="E13307" s="20" t="s">
        <v>406</v>
      </c>
    </row>
    <row r="13308" spans="1:5" outlineLevel="2" x14ac:dyDescent="0.25">
      <c r="A13308" s="22">
        <v>45532</v>
      </c>
      <c r="B13308" s="20" t="s">
        <v>1708</v>
      </c>
      <c r="C13308" s="21">
        <v>147</v>
      </c>
      <c r="D13308" s="3" t="str">
        <f t="shared" si="207"/>
        <v/>
      </c>
      <c r="E13308" s="20" t="s">
        <v>406</v>
      </c>
    </row>
    <row r="13309" spans="1:5" outlineLevel="2" x14ac:dyDescent="0.25">
      <c r="A13309" s="22">
        <v>45532</v>
      </c>
      <c r="B13309" s="20" t="s">
        <v>1708</v>
      </c>
      <c r="C13309" s="21">
        <v>147</v>
      </c>
      <c r="D13309" s="3" t="str">
        <f t="shared" si="207"/>
        <v/>
      </c>
      <c r="E13309" s="20" t="s">
        <v>406</v>
      </c>
    </row>
    <row r="13310" spans="1:5" outlineLevel="2" x14ac:dyDescent="0.25">
      <c r="A13310" s="22">
        <v>45532</v>
      </c>
      <c r="B13310" s="20" t="s">
        <v>1708</v>
      </c>
      <c r="C13310" s="21">
        <v>147</v>
      </c>
      <c r="D13310" s="3" t="str">
        <f t="shared" si="207"/>
        <v/>
      </c>
      <c r="E13310" s="20" t="s">
        <v>406</v>
      </c>
    </row>
    <row r="13311" spans="1:5" outlineLevel="2" x14ac:dyDescent="0.25">
      <c r="A13311" s="22">
        <v>45532</v>
      </c>
      <c r="B13311" s="20" t="s">
        <v>1708</v>
      </c>
      <c r="C13311" s="21">
        <v>147</v>
      </c>
      <c r="D13311" s="3" t="str">
        <f t="shared" si="207"/>
        <v/>
      </c>
      <c r="E13311" s="20" t="s">
        <v>406</v>
      </c>
    </row>
    <row r="13312" spans="1:5" outlineLevel="2" x14ac:dyDescent="0.25">
      <c r="A13312" s="22">
        <v>45532</v>
      </c>
      <c r="B13312" s="20" t="s">
        <v>1708</v>
      </c>
      <c r="C13312" s="21">
        <v>294</v>
      </c>
      <c r="D13312" s="3" t="str">
        <f t="shared" si="207"/>
        <v/>
      </c>
      <c r="E13312" s="20" t="s">
        <v>406</v>
      </c>
    </row>
    <row r="13313" spans="1:5" outlineLevel="2" x14ac:dyDescent="0.25">
      <c r="A13313" s="22">
        <v>45532</v>
      </c>
      <c r="B13313" s="20" t="s">
        <v>1708</v>
      </c>
      <c r="C13313" s="21">
        <v>294</v>
      </c>
      <c r="D13313" s="3" t="str">
        <f t="shared" si="207"/>
        <v/>
      </c>
      <c r="E13313" s="20" t="s">
        <v>406</v>
      </c>
    </row>
    <row r="13314" spans="1:5" outlineLevel="2" x14ac:dyDescent="0.25">
      <c r="A13314" s="22">
        <v>45532</v>
      </c>
      <c r="B13314" s="20" t="s">
        <v>1708</v>
      </c>
      <c r="C13314" s="21">
        <v>147</v>
      </c>
      <c r="D13314" s="3" t="str">
        <f t="shared" si="207"/>
        <v/>
      </c>
      <c r="E13314" s="20" t="s">
        <v>406</v>
      </c>
    </row>
    <row r="13315" spans="1:5" outlineLevel="2" x14ac:dyDescent="0.25">
      <c r="A13315" s="22">
        <v>45532</v>
      </c>
      <c r="B13315" s="20" t="s">
        <v>1708</v>
      </c>
      <c r="C13315" s="21">
        <v>147</v>
      </c>
      <c r="D13315" s="3" t="str">
        <f t="shared" si="207"/>
        <v/>
      </c>
      <c r="E13315" s="20" t="s">
        <v>406</v>
      </c>
    </row>
    <row r="13316" spans="1:5" outlineLevel="2" x14ac:dyDescent="0.25">
      <c r="A13316" s="22">
        <v>45532</v>
      </c>
      <c r="B13316" s="20" t="s">
        <v>1708</v>
      </c>
      <c r="C13316" s="21">
        <v>147</v>
      </c>
      <c r="D13316" s="3" t="str">
        <f t="shared" si="207"/>
        <v/>
      </c>
      <c r="E13316" s="20" t="s">
        <v>406</v>
      </c>
    </row>
    <row r="13317" spans="1:5" outlineLevel="2" x14ac:dyDescent="0.25">
      <c r="A13317" s="22">
        <v>45532</v>
      </c>
      <c r="B13317" s="20" t="s">
        <v>1708</v>
      </c>
      <c r="C13317" s="21">
        <v>147</v>
      </c>
      <c r="D13317" s="3" t="str">
        <f t="shared" si="207"/>
        <v/>
      </c>
      <c r="E13317" s="20" t="s">
        <v>406</v>
      </c>
    </row>
    <row r="13318" spans="1:5" outlineLevel="2" x14ac:dyDescent="0.25">
      <c r="A13318" s="22">
        <v>45532</v>
      </c>
      <c r="B13318" s="20" t="s">
        <v>1708</v>
      </c>
      <c r="C13318" s="21">
        <v>147</v>
      </c>
      <c r="D13318" s="3" t="str">
        <f t="shared" si="207"/>
        <v/>
      </c>
      <c r="E13318" s="20" t="s">
        <v>406</v>
      </c>
    </row>
    <row r="13319" spans="1:5" outlineLevel="2" x14ac:dyDescent="0.25">
      <c r="A13319" s="22">
        <v>45532</v>
      </c>
      <c r="B13319" s="20" t="s">
        <v>1708</v>
      </c>
      <c r="C13319" s="21">
        <v>147</v>
      </c>
      <c r="D13319" s="3" t="str">
        <f t="shared" si="207"/>
        <v/>
      </c>
      <c r="E13319" s="20" t="s">
        <v>406</v>
      </c>
    </row>
    <row r="13320" spans="1:5" outlineLevel="2" x14ac:dyDescent="0.25">
      <c r="A13320" s="22">
        <v>45532</v>
      </c>
      <c r="B13320" s="20" t="s">
        <v>1708</v>
      </c>
      <c r="C13320" s="21">
        <v>147</v>
      </c>
      <c r="D13320" s="3" t="str">
        <f t="shared" ref="D13320:D13383" si="208">IF(E13320=0,"TOTAL","")</f>
        <v/>
      </c>
      <c r="E13320" s="20" t="s">
        <v>406</v>
      </c>
    </row>
    <row r="13321" spans="1:5" outlineLevel="2" x14ac:dyDescent="0.25">
      <c r="A13321" s="22">
        <v>45532</v>
      </c>
      <c r="B13321" s="20" t="s">
        <v>1708</v>
      </c>
      <c r="C13321" s="21">
        <v>147</v>
      </c>
      <c r="D13321" s="3" t="str">
        <f t="shared" si="208"/>
        <v/>
      </c>
      <c r="E13321" s="20" t="s">
        <v>406</v>
      </c>
    </row>
    <row r="13322" spans="1:5" outlineLevel="2" x14ac:dyDescent="0.25">
      <c r="A13322" s="22">
        <v>45532</v>
      </c>
      <c r="B13322" s="20" t="s">
        <v>1708</v>
      </c>
      <c r="C13322" s="21">
        <v>147</v>
      </c>
      <c r="D13322" s="3" t="str">
        <f t="shared" si="208"/>
        <v/>
      </c>
      <c r="E13322" s="20" t="s">
        <v>406</v>
      </c>
    </row>
    <row r="13323" spans="1:5" outlineLevel="2" x14ac:dyDescent="0.25">
      <c r="A13323" s="22">
        <v>45532</v>
      </c>
      <c r="B13323" s="20" t="s">
        <v>1708</v>
      </c>
      <c r="C13323" s="21">
        <v>147</v>
      </c>
      <c r="D13323" s="3" t="str">
        <f t="shared" si="208"/>
        <v/>
      </c>
      <c r="E13323" s="20" t="s">
        <v>406</v>
      </c>
    </row>
    <row r="13324" spans="1:5" outlineLevel="2" x14ac:dyDescent="0.25">
      <c r="A13324" s="22">
        <v>45532</v>
      </c>
      <c r="B13324" s="20" t="s">
        <v>1708</v>
      </c>
      <c r="C13324" s="21">
        <v>294</v>
      </c>
      <c r="D13324" s="3" t="str">
        <f t="shared" si="208"/>
        <v/>
      </c>
      <c r="E13324" s="20" t="s">
        <v>406</v>
      </c>
    </row>
    <row r="13325" spans="1:5" outlineLevel="2" x14ac:dyDescent="0.25">
      <c r="A13325" s="22">
        <v>45532</v>
      </c>
      <c r="B13325" s="20" t="s">
        <v>1708</v>
      </c>
      <c r="C13325" s="21">
        <v>147</v>
      </c>
      <c r="D13325" s="3" t="str">
        <f t="shared" si="208"/>
        <v/>
      </c>
      <c r="E13325" s="20" t="s">
        <v>406</v>
      </c>
    </row>
    <row r="13326" spans="1:5" outlineLevel="2" x14ac:dyDescent="0.25">
      <c r="A13326" s="22">
        <v>45532</v>
      </c>
      <c r="B13326" s="20" t="s">
        <v>1708</v>
      </c>
      <c r="C13326" s="21">
        <v>147</v>
      </c>
      <c r="D13326" s="3" t="str">
        <f t="shared" si="208"/>
        <v/>
      </c>
      <c r="E13326" s="20" t="s">
        <v>406</v>
      </c>
    </row>
    <row r="13327" spans="1:5" outlineLevel="2" x14ac:dyDescent="0.25">
      <c r="A13327" s="22">
        <v>45532</v>
      </c>
      <c r="B13327" s="20" t="s">
        <v>1708</v>
      </c>
      <c r="C13327" s="21">
        <v>147</v>
      </c>
      <c r="D13327" s="3" t="str">
        <f t="shared" si="208"/>
        <v/>
      </c>
      <c r="E13327" s="20" t="s">
        <v>406</v>
      </c>
    </row>
    <row r="13328" spans="1:5" outlineLevel="2" x14ac:dyDescent="0.25">
      <c r="A13328" s="22">
        <v>45532</v>
      </c>
      <c r="B13328" s="20" t="s">
        <v>1708</v>
      </c>
      <c r="C13328" s="21">
        <v>147</v>
      </c>
      <c r="D13328" s="3" t="str">
        <f t="shared" si="208"/>
        <v/>
      </c>
      <c r="E13328" s="20" t="s">
        <v>406</v>
      </c>
    </row>
    <row r="13329" spans="1:5" outlineLevel="2" x14ac:dyDescent="0.25">
      <c r="A13329" s="22">
        <v>45532</v>
      </c>
      <c r="B13329" s="20" t="s">
        <v>1708</v>
      </c>
      <c r="C13329" s="21">
        <v>147</v>
      </c>
      <c r="D13329" s="3" t="str">
        <f t="shared" si="208"/>
        <v/>
      </c>
      <c r="E13329" s="20" t="s">
        <v>406</v>
      </c>
    </row>
    <row r="13330" spans="1:5" outlineLevel="2" x14ac:dyDescent="0.25">
      <c r="A13330" s="22">
        <v>45532</v>
      </c>
      <c r="B13330" s="20" t="s">
        <v>1708</v>
      </c>
      <c r="C13330" s="21">
        <v>147</v>
      </c>
      <c r="D13330" s="3" t="str">
        <f t="shared" si="208"/>
        <v/>
      </c>
      <c r="E13330" s="20" t="s">
        <v>406</v>
      </c>
    </row>
    <row r="13331" spans="1:5" outlineLevel="2" x14ac:dyDescent="0.25">
      <c r="A13331" s="22">
        <v>45532</v>
      </c>
      <c r="B13331" s="20" t="s">
        <v>1708</v>
      </c>
      <c r="C13331" s="21">
        <v>294</v>
      </c>
      <c r="D13331" s="3" t="str">
        <f t="shared" si="208"/>
        <v/>
      </c>
      <c r="E13331" s="20" t="s">
        <v>406</v>
      </c>
    </row>
    <row r="13332" spans="1:5" outlineLevel="2" x14ac:dyDescent="0.25">
      <c r="A13332" s="22">
        <v>45532</v>
      </c>
      <c r="B13332" s="20" t="s">
        <v>1708</v>
      </c>
      <c r="C13332" s="21">
        <v>294</v>
      </c>
      <c r="D13332" s="3" t="str">
        <f t="shared" si="208"/>
        <v/>
      </c>
      <c r="E13332" s="20" t="s">
        <v>406</v>
      </c>
    </row>
    <row r="13333" spans="1:5" outlineLevel="2" x14ac:dyDescent="0.25">
      <c r="A13333" s="22">
        <v>45532</v>
      </c>
      <c r="B13333" s="20" t="s">
        <v>1708</v>
      </c>
      <c r="C13333" s="21">
        <v>294</v>
      </c>
      <c r="D13333" s="3" t="str">
        <f t="shared" si="208"/>
        <v/>
      </c>
      <c r="E13333" s="20" t="s">
        <v>406</v>
      </c>
    </row>
    <row r="13334" spans="1:5" outlineLevel="2" x14ac:dyDescent="0.25">
      <c r="A13334" s="22">
        <v>45532</v>
      </c>
      <c r="B13334" s="20" t="s">
        <v>1708</v>
      </c>
      <c r="C13334" s="21">
        <v>147</v>
      </c>
      <c r="D13334" s="3" t="str">
        <f t="shared" si="208"/>
        <v/>
      </c>
      <c r="E13334" s="20" t="s">
        <v>406</v>
      </c>
    </row>
    <row r="13335" spans="1:5" outlineLevel="2" x14ac:dyDescent="0.25">
      <c r="A13335" s="22">
        <v>45532</v>
      </c>
      <c r="B13335" s="20" t="s">
        <v>1708</v>
      </c>
      <c r="C13335" s="21">
        <v>147</v>
      </c>
      <c r="D13335" s="3" t="str">
        <f t="shared" si="208"/>
        <v/>
      </c>
      <c r="E13335" s="20" t="s">
        <v>406</v>
      </c>
    </row>
    <row r="13336" spans="1:5" outlineLevel="2" x14ac:dyDescent="0.25">
      <c r="A13336" s="22">
        <v>45532</v>
      </c>
      <c r="B13336" s="20" t="s">
        <v>1708</v>
      </c>
      <c r="C13336" s="21">
        <v>147</v>
      </c>
      <c r="D13336" s="3" t="str">
        <f t="shared" si="208"/>
        <v/>
      </c>
      <c r="E13336" s="20" t="s">
        <v>406</v>
      </c>
    </row>
    <row r="13337" spans="1:5" outlineLevel="2" x14ac:dyDescent="0.25">
      <c r="A13337" s="22">
        <v>45532</v>
      </c>
      <c r="B13337" s="20" t="s">
        <v>1708</v>
      </c>
      <c r="C13337" s="21">
        <v>147</v>
      </c>
      <c r="D13337" s="3" t="str">
        <f t="shared" si="208"/>
        <v/>
      </c>
      <c r="E13337" s="20" t="s">
        <v>406</v>
      </c>
    </row>
    <row r="13338" spans="1:5" outlineLevel="2" x14ac:dyDescent="0.25">
      <c r="A13338" s="22">
        <v>45532</v>
      </c>
      <c r="B13338" s="20" t="s">
        <v>1708</v>
      </c>
      <c r="C13338" s="21">
        <v>294</v>
      </c>
      <c r="D13338" s="3" t="str">
        <f t="shared" si="208"/>
        <v/>
      </c>
      <c r="E13338" s="20" t="s">
        <v>406</v>
      </c>
    </row>
    <row r="13339" spans="1:5" outlineLevel="2" x14ac:dyDescent="0.25">
      <c r="A13339" s="22">
        <v>45532</v>
      </c>
      <c r="B13339" s="20" t="s">
        <v>1708</v>
      </c>
      <c r="C13339" s="21">
        <v>294</v>
      </c>
      <c r="D13339" s="3" t="str">
        <f t="shared" si="208"/>
        <v/>
      </c>
      <c r="E13339" s="20" t="s">
        <v>406</v>
      </c>
    </row>
    <row r="13340" spans="1:5" outlineLevel="2" x14ac:dyDescent="0.25">
      <c r="A13340" s="22">
        <v>45532</v>
      </c>
      <c r="B13340" s="20" t="s">
        <v>1708</v>
      </c>
      <c r="C13340" s="21">
        <v>294</v>
      </c>
      <c r="D13340" s="3" t="str">
        <f t="shared" si="208"/>
        <v/>
      </c>
      <c r="E13340" s="20" t="s">
        <v>406</v>
      </c>
    </row>
    <row r="13341" spans="1:5" outlineLevel="2" x14ac:dyDescent="0.25">
      <c r="A13341" s="22">
        <v>45532</v>
      </c>
      <c r="B13341" s="20" t="s">
        <v>1708</v>
      </c>
      <c r="C13341" s="21">
        <v>294</v>
      </c>
      <c r="D13341" s="3" t="str">
        <f t="shared" si="208"/>
        <v/>
      </c>
      <c r="E13341" s="20" t="s">
        <v>406</v>
      </c>
    </row>
    <row r="13342" spans="1:5" outlineLevel="2" x14ac:dyDescent="0.25">
      <c r="A13342" s="22">
        <v>45532</v>
      </c>
      <c r="B13342" s="20" t="s">
        <v>1708</v>
      </c>
      <c r="C13342" s="21">
        <v>294</v>
      </c>
      <c r="D13342" s="3" t="str">
        <f t="shared" si="208"/>
        <v/>
      </c>
      <c r="E13342" s="20" t="s">
        <v>406</v>
      </c>
    </row>
    <row r="13343" spans="1:5" outlineLevel="2" x14ac:dyDescent="0.25">
      <c r="A13343" s="22">
        <v>45532</v>
      </c>
      <c r="B13343" s="20" t="s">
        <v>1708</v>
      </c>
      <c r="C13343" s="21">
        <v>294</v>
      </c>
      <c r="D13343" s="3" t="str">
        <f t="shared" si="208"/>
        <v/>
      </c>
      <c r="E13343" s="20" t="s">
        <v>406</v>
      </c>
    </row>
    <row r="13344" spans="1:5" outlineLevel="2" x14ac:dyDescent="0.25">
      <c r="A13344" s="22">
        <v>45532</v>
      </c>
      <c r="B13344" s="20" t="s">
        <v>1708</v>
      </c>
      <c r="C13344" s="21">
        <v>294</v>
      </c>
      <c r="D13344" s="3" t="str">
        <f t="shared" si="208"/>
        <v/>
      </c>
      <c r="E13344" s="20" t="s">
        <v>406</v>
      </c>
    </row>
    <row r="13345" spans="1:5" outlineLevel="2" x14ac:dyDescent="0.25">
      <c r="A13345" s="22">
        <v>45532</v>
      </c>
      <c r="B13345" s="20" t="s">
        <v>1708</v>
      </c>
      <c r="C13345" s="21">
        <v>294</v>
      </c>
      <c r="D13345" s="3" t="str">
        <f t="shared" si="208"/>
        <v/>
      </c>
      <c r="E13345" s="20" t="s">
        <v>406</v>
      </c>
    </row>
    <row r="13346" spans="1:5" outlineLevel="2" x14ac:dyDescent="0.25">
      <c r="A13346" s="22">
        <v>45532</v>
      </c>
      <c r="B13346" s="20" t="s">
        <v>1708</v>
      </c>
      <c r="C13346" s="21">
        <v>294</v>
      </c>
      <c r="D13346" s="3" t="str">
        <f t="shared" si="208"/>
        <v/>
      </c>
      <c r="E13346" s="20" t="s">
        <v>406</v>
      </c>
    </row>
    <row r="13347" spans="1:5" outlineLevel="2" x14ac:dyDescent="0.25">
      <c r="A13347" s="22">
        <v>45532</v>
      </c>
      <c r="B13347" s="20" t="s">
        <v>1708</v>
      </c>
      <c r="C13347" s="21">
        <v>294</v>
      </c>
      <c r="D13347" s="3" t="str">
        <f t="shared" si="208"/>
        <v/>
      </c>
      <c r="E13347" s="20" t="s">
        <v>406</v>
      </c>
    </row>
    <row r="13348" spans="1:5" outlineLevel="2" x14ac:dyDescent="0.25">
      <c r="A13348" s="22">
        <v>45532</v>
      </c>
      <c r="B13348" s="20" t="s">
        <v>1708</v>
      </c>
      <c r="C13348" s="21">
        <v>294</v>
      </c>
      <c r="D13348" s="3" t="str">
        <f t="shared" si="208"/>
        <v/>
      </c>
      <c r="E13348" s="20" t="s">
        <v>406</v>
      </c>
    </row>
    <row r="13349" spans="1:5" outlineLevel="2" x14ac:dyDescent="0.25">
      <c r="A13349" s="22">
        <v>45532</v>
      </c>
      <c r="B13349" s="20" t="s">
        <v>1708</v>
      </c>
      <c r="C13349" s="21">
        <v>294</v>
      </c>
      <c r="D13349" s="3" t="str">
        <f t="shared" si="208"/>
        <v/>
      </c>
      <c r="E13349" s="20" t="s">
        <v>406</v>
      </c>
    </row>
    <row r="13350" spans="1:5" outlineLevel="2" x14ac:dyDescent="0.25">
      <c r="A13350" s="22">
        <v>45532</v>
      </c>
      <c r="B13350" s="20" t="s">
        <v>1708</v>
      </c>
      <c r="C13350" s="21">
        <v>294</v>
      </c>
      <c r="D13350" s="3" t="str">
        <f t="shared" si="208"/>
        <v/>
      </c>
      <c r="E13350" s="20" t="s">
        <v>406</v>
      </c>
    </row>
    <row r="13351" spans="1:5" outlineLevel="2" x14ac:dyDescent="0.25">
      <c r="A13351" s="22">
        <v>45532</v>
      </c>
      <c r="B13351" s="20" t="s">
        <v>1708</v>
      </c>
      <c r="C13351" s="21">
        <v>294</v>
      </c>
      <c r="D13351" s="3" t="str">
        <f t="shared" si="208"/>
        <v/>
      </c>
      <c r="E13351" s="20" t="s">
        <v>406</v>
      </c>
    </row>
    <row r="13352" spans="1:5" outlineLevel="2" x14ac:dyDescent="0.25">
      <c r="A13352" s="22">
        <v>45532</v>
      </c>
      <c r="B13352" s="20" t="s">
        <v>1708</v>
      </c>
      <c r="C13352" s="21">
        <v>294</v>
      </c>
      <c r="D13352" s="3" t="str">
        <f t="shared" si="208"/>
        <v/>
      </c>
      <c r="E13352" s="20" t="s">
        <v>406</v>
      </c>
    </row>
    <row r="13353" spans="1:5" outlineLevel="2" x14ac:dyDescent="0.25">
      <c r="A13353" s="22">
        <v>45532</v>
      </c>
      <c r="B13353" s="20" t="s">
        <v>1708</v>
      </c>
      <c r="C13353" s="21">
        <v>294</v>
      </c>
      <c r="D13353" s="3" t="str">
        <f t="shared" si="208"/>
        <v/>
      </c>
      <c r="E13353" s="20" t="s">
        <v>406</v>
      </c>
    </row>
    <row r="13354" spans="1:5" outlineLevel="2" x14ac:dyDescent="0.25">
      <c r="A13354" s="22">
        <v>45532</v>
      </c>
      <c r="B13354" s="20" t="s">
        <v>1708</v>
      </c>
      <c r="C13354" s="21">
        <v>294</v>
      </c>
      <c r="D13354" s="3" t="str">
        <f t="shared" si="208"/>
        <v/>
      </c>
      <c r="E13354" s="20" t="s">
        <v>406</v>
      </c>
    </row>
    <row r="13355" spans="1:5" outlineLevel="2" x14ac:dyDescent="0.25">
      <c r="A13355" s="22">
        <v>45532</v>
      </c>
      <c r="B13355" s="20" t="s">
        <v>1708</v>
      </c>
      <c r="C13355" s="21">
        <v>294</v>
      </c>
      <c r="D13355" s="3" t="str">
        <f t="shared" si="208"/>
        <v/>
      </c>
      <c r="E13355" s="20" t="s">
        <v>406</v>
      </c>
    </row>
    <row r="13356" spans="1:5" outlineLevel="1" x14ac:dyDescent="0.25">
      <c r="A13356" s="28">
        <f>A13355</f>
        <v>45532</v>
      </c>
      <c r="B13356" s="29" t="str">
        <f>B13355</f>
        <v>NBS ACCOUNTING</v>
      </c>
      <c r="C13356" s="30">
        <f>SUBTOTAL(9,C13282:C13355)</f>
        <v>14994</v>
      </c>
      <c r="D13356" s="31" t="str">
        <f t="shared" si="208"/>
        <v>TOTAL</v>
      </c>
      <c r="E13356" s="20"/>
    </row>
    <row r="13357" spans="1:5" outlineLevel="2" x14ac:dyDescent="0.25">
      <c r="A13357" s="22">
        <v>45532</v>
      </c>
      <c r="B13357" s="20" t="s">
        <v>214</v>
      </c>
      <c r="C13357" s="21">
        <v>533.30999999999995</v>
      </c>
      <c r="D13357" s="3" t="str">
        <f t="shared" si="208"/>
        <v/>
      </c>
      <c r="E13357" s="20" t="s">
        <v>381</v>
      </c>
    </row>
    <row r="13358" spans="1:5" outlineLevel="2" x14ac:dyDescent="0.25">
      <c r="A13358" s="22">
        <v>45532</v>
      </c>
      <c r="B13358" s="20" t="s">
        <v>214</v>
      </c>
      <c r="C13358" s="21">
        <v>100.45</v>
      </c>
      <c r="D13358" s="3" t="str">
        <f t="shared" si="208"/>
        <v/>
      </c>
      <c r="E13358" s="20" t="s">
        <v>381</v>
      </c>
    </row>
    <row r="13359" spans="1:5" outlineLevel="1" x14ac:dyDescent="0.25">
      <c r="A13359" s="28">
        <f>A13358</f>
        <v>45532</v>
      </c>
      <c r="B13359" s="29" t="str">
        <f>B13358</f>
        <v>WARDS SCIENCE</v>
      </c>
      <c r="C13359" s="30">
        <f>SUBTOTAL(9,C13357:C13358)</f>
        <v>633.76</v>
      </c>
      <c r="D13359" s="31" t="str">
        <f t="shared" si="208"/>
        <v>TOTAL</v>
      </c>
      <c r="E13359" s="20"/>
    </row>
    <row r="13360" spans="1:5" outlineLevel="2" x14ac:dyDescent="0.25">
      <c r="A13360" s="22">
        <v>45532</v>
      </c>
      <c r="B13360" s="20" t="s">
        <v>215</v>
      </c>
      <c r="C13360" s="21">
        <v>20367</v>
      </c>
      <c r="D13360" s="3" t="str">
        <f t="shared" si="208"/>
        <v/>
      </c>
      <c r="E13360" s="20" t="s">
        <v>410</v>
      </c>
    </row>
    <row r="13361" spans="1:5" outlineLevel="1" x14ac:dyDescent="0.25">
      <c r="A13361" s="28">
        <f>A13360</f>
        <v>45532</v>
      </c>
      <c r="B13361" s="29" t="str">
        <f>B13360</f>
        <v>WASHINGTON MUSIC SALES CENTER INC</v>
      </c>
      <c r="C13361" s="30">
        <f>SUBTOTAL(9,C13360:C13360)</f>
        <v>20367</v>
      </c>
      <c r="D13361" s="31" t="str">
        <f t="shared" si="208"/>
        <v>TOTAL</v>
      </c>
      <c r="E13361" s="20"/>
    </row>
    <row r="13362" spans="1:5" outlineLevel="2" x14ac:dyDescent="0.25">
      <c r="A13362" s="22">
        <v>45532</v>
      </c>
      <c r="B13362" s="20" t="s">
        <v>1709</v>
      </c>
      <c r="C13362" s="21">
        <v>471.87</v>
      </c>
      <c r="D13362" s="3" t="str">
        <f t="shared" si="208"/>
        <v/>
      </c>
      <c r="E13362" s="20" t="s">
        <v>387</v>
      </c>
    </row>
    <row r="13363" spans="1:5" outlineLevel="1" x14ac:dyDescent="0.25">
      <c r="A13363" s="28">
        <f>A13362</f>
        <v>45532</v>
      </c>
      <c r="B13363" s="29" t="str">
        <f>B13362</f>
        <v>WATCHFIRE ENTERPRISES INC</v>
      </c>
      <c r="C13363" s="30">
        <f>SUBTOTAL(9,C13362:C13362)</f>
        <v>471.87</v>
      </c>
      <c r="D13363" s="31" t="str">
        <f t="shared" si="208"/>
        <v>TOTAL</v>
      </c>
      <c r="E13363" s="20"/>
    </row>
    <row r="13364" spans="1:5" outlineLevel="2" x14ac:dyDescent="0.25">
      <c r="A13364" s="22">
        <v>45532</v>
      </c>
      <c r="B13364" s="20" t="s">
        <v>1710</v>
      </c>
      <c r="C13364" s="21">
        <v>11421</v>
      </c>
      <c r="D13364" s="3" t="str">
        <f t="shared" si="208"/>
        <v/>
      </c>
      <c r="E13364" s="20" t="s">
        <v>382</v>
      </c>
    </row>
    <row r="13365" spans="1:5" outlineLevel="1" x14ac:dyDescent="0.25">
      <c r="A13365" s="28">
        <f>A13364</f>
        <v>45532</v>
      </c>
      <c r="B13365" s="29" t="str">
        <f>B13364</f>
        <v>WATERBOY GRAPHICS LLC</v>
      </c>
      <c r="C13365" s="30">
        <f>SUBTOTAL(9,C13364:C13364)</f>
        <v>11421</v>
      </c>
      <c r="D13365" s="31" t="str">
        <f t="shared" si="208"/>
        <v>TOTAL</v>
      </c>
      <c r="E13365" s="20"/>
    </row>
    <row r="13366" spans="1:5" outlineLevel="2" x14ac:dyDescent="0.25">
      <c r="A13366" s="22">
        <v>45532</v>
      </c>
      <c r="B13366" s="20" t="s">
        <v>333</v>
      </c>
      <c r="C13366" s="21">
        <v>16.5</v>
      </c>
      <c r="D13366" s="3" t="str">
        <f t="shared" si="208"/>
        <v/>
      </c>
      <c r="E13366" s="20" t="s">
        <v>420</v>
      </c>
    </row>
    <row r="13367" spans="1:5" outlineLevel="1" x14ac:dyDescent="0.25">
      <c r="A13367" s="28">
        <f>A13366</f>
        <v>45532</v>
      </c>
      <c r="B13367" s="29" t="str">
        <f>B13366</f>
        <v>WESTON MUD</v>
      </c>
      <c r="C13367" s="30">
        <f>SUBTOTAL(9,C13366:C13366)</f>
        <v>16.5</v>
      </c>
      <c r="D13367" s="31" t="str">
        <f t="shared" si="208"/>
        <v>TOTAL</v>
      </c>
      <c r="E13367" s="20"/>
    </row>
    <row r="13368" spans="1:5" outlineLevel="2" x14ac:dyDescent="0.25">
      <c r="A13368" s="22">
        <v>45532</v>
      </c>
      <c r="B13368" s="20" t="s">
        <v>906</v>
      </c>
      <c r="C13368" s="21">
        <v>528</v>
      </c>
      <c r="D13368" s="3" t="str">
        <f t="shared" si="208"/>
        <v/>
      </c>
      <c r="E13368" s="20" t="s">
        <v>387</v>
      </c>
    </row>
    <row r="13369" spans="1:5" outlineLevel="1" x14ac:dyDescent="0.25">
      <c r="A13369" s="28">
        <f>A13368</f>
        <v>45532</v>
      </c>
      <c r="B13369" s="29" t="str">
        <f>B13368</f>
        <v>WHICH WICH</v>
      </c>
      <c r="C13369" s="30">
        <f>SUBTOTAL(9,C13368:C13368)</f>
        <v>528</v>
      </c>
      <c r="D13369" s="31" t="str">
        <f t="shared" si="208"/>
        <v>TOTAL</v>
      </c>
      <c r="E13369" s="20"/>
    </row>
    <row r="13370" spans="1:5" outlineLevel="2" x14ac:dyDescent="0.25">
      <c r="A13370" s="22">
        <v>45532</v>
      </c>
      <c r="B13370" s="20" t="s">
        <v>1507</v>
      </c>
      <c r="C13370" s="21">
        <v>260</v>
      </c>
      <c r="D13370" s="3" t="str">
        <f t="shared" si="208"/>
        <v/>
      </c>
      <c r="E13370" s="20" t="s">
        <v>399</v>
      </c>
    </row>
    <row r="13371" spans="1:5" outlineLevel="1" x14ac:dyDescent="0.25">
      <c r="A13371" s="28">
        <f>A13370</f>
        <v>45532</v>
      </c>
      <c r="B13371" s="29" t="str">
        <f>B13370</f>
        <v>JOHN W WILLIAMS</v>
      </c>
      <c r="C13371" s="30">
        <f>SUBTOTAL(9,C13370:C13370)</f>
        <v>260</v>
      </c>
      <c r="D13371" s="31" t="str">
        <f t="shared" si="208"/>
        <v>TOTAL</v>
      </c>
      <c r="E13371" s="20"/>
    </row>
    <row r="13372" spans="1:5" outlineLevel="2" x14ac:dyDescent="0.25">
      <c r="A13372" s="22">
        <v>45532</v>
      </c>
      <c r="B13372" s="20" t="s">
        <v>1711</v>
      </c>
      <c r="C13372" s="21">
        <v>18875</v>
      </c>
      <c r="D13372" s="3" t="str">
        <f t="shared" si="208"/>
        <v/>
      </c>
      <c r="E13372" s="20" t="s">
        <v>391</v>
      </c>
    </row>
    <row r="13373" spans="1:5" outlineLevel="1" x14ac:dyDescent="0.25">
      <c r="A13373" s="28">
        <f>A13372</f>
        <v>45532</v>
      </c>
      <c r="B13373" s="29" t="str">
        <f>B13372</f>
        <v>WILSON FIRE EQUIPMENT &amp; SERVICE COMPANY</v>
      </c>
      <c r="C13373" s="30">
        <f>SUBTOTAL(9,C13372:C13372)</f>
        <v>18875</v>
      </c>
      <c r="D13373" s="31" t="str">
        <f t="shared" si="208"/>
        <v>TOTAL</v>
      </c>
      <c r="E13373" s="20"/>
    </row>
    <row r="13374" spans="1:5" outlineLevel="2" x14ac:dyDescent="0.25">
      <c r="A13374" s="22">
        <v>45532</v>
      </c>
      <c r="B13374" s="20" t="s">
        <v>907</v>
      </c>
      <c r="C13374" s="21">
        <v>875</v>
      </c>
      <c r="D13374" s="3" t="str">
        <f t="shared" si="208"/>
        <v/>
      </c>
      <c r="E13374" s="20" t="s">
        <v>402</v>
      </c>
    </row>
    <row r="13375" spans="1:5" outlineLevel="2" x14ac:dyDescent="0.25">
      <c r="A13375" s="22">
        <v>45532</v>
      </c>
      <c r="B13375" s="20" t="s">
        <v>907</v>
      </c>
      <c r="C13375" s="21">
        <v>1000</v>
      </c>
      <c r="D13375" s="3" t="str">
        <f t="shared" si="208"/>
        <v/>
      </c>
      <c r="E13375" s="20" t="s">
        <v>402</v>
      </c>
    </row>
    <row r="13376" spans="1:5" outlineLevel="2" x14ac:dyDescent="0.25">
      <c r="A13376" s="22">
        <v>45532</v>
      </c>
      <c r="B13376" s="20" t="s">
        <v>907</v>
      </c>
      <c r="C13376" s="21">
        <v>19830</v>
      </c>
      <c r="D13376" s="3" t="str">
        <f t="shared" si="208"/>
        <v/>
      </c>
      <c r="E13376" s="20" t="s">
        <v>402</v>
      </c>
    </row>
    <row r="13377" spans="1:5" outlineLevel="1" x14ac:dyDescent="0.25">
      <c r="A13377" s="28">
        <f>A13376</f>
        <v>45532</v>
      </c>
      <c r="B13377" s="29" t="str">
        <f>B13376</f>
        <v>WINNING WAY SERVICES INC</v>
      </c>
      <c r="C13377" s="30">
        <f>SUBTOTAL(9,C13374:C13376)</f>
        <v>21705</v>
      </c>
      <c r="D13377" s="31" t="str">
        <f t="shared" si="208"/>
        <v>TOTAL</v>
      </c>
      <c r="E13377" s="20"/>
    </row>
    <row r="13378" spans="1:5" outlineLevel="2" x14ac:dyDescent="0.25">
      <c r="A13378" s="22">
        <v>45532</v>
      </c>
      <c r="B13378" s="20" t="s">
        <v>1509</v>
      </c>
      <c r="C13378" s="21">
        <v>120</v>
      </c>
      <c r="D13378" s="3" t="str">
        <f t="shared" si="208"/>
        <v/>
      </c>
      <c r="E13378" s="20" t="s">
        <v>399</v>
      </c>
    </row>
    <row r="13379" spans="1:5" outlineLevel="2" x14ac:dyDescent="0.25">
      <c r="A13379" s="22">
        <v>45532</v>
      </c>
      <c r="B13379" s="20" t="s">
        <v>1509</v>
      </c>
      <c r="C13379" s="21">
        <v>120</v>
      </c>
      <c r="D13379" s="3" t="str">
        <f t="shared" si="208"/>
        <v/>
      </c>
      <c r="E13379" s="20" t="s">
        <v>399</v>
      </c>
    </row>
    <row r="13380" spans="1:5" outlineLevel="1" x14ac:dyDescent="0.25">
      <c r="A13380" s="28">
        <f>A13379</f>
        <v>45532</v>
      </c>
      <c r="B13380" s="29" t="str">
        <f>B13379</f>
        <v>NANCY K WOOD</v>
      </c>
      <c r="C13380" s="30">
        <f>SUBTOTAL(9,C13378:C13379)</f>
        <v>240</v>
      </c>
      <c r="D13380" s="31" t="str">
        <f t="shared" si="208"/>
        <v>TOTAL</v>
      </c>
      <c r="E13380" s="20"/>
    </row>
    <row r="13381" spans="1:5" outlineLevel="2" x14ac:dyDescent="0.25">
      <c r="A13381" s="22">
        <v>45532</v>
      </c>
      <c r="B13381" s="20" t="s">
        <v>217</v>
      </c>
      <c r="C13381" s="21">
        <v>2214.15</v>
      </c>
      <c r="D13381" s="3" t="str">
        <f t="shared" si="208"/>
        <v/>
      </c>
      <c r="E13381" s="20" t="s">
        <v>381</v>
      </c>
    </row>
    <row r="13382" spans="1:5" outlineLevel="2" x14ac:dyDescent="0.25">
      <c r="A13382" s="22">
        <v>45532</v>
      </c>
      <c r="B13382" s="20" t="s">
        <v>217</v>
      </c>
      <c r="C13382" s="21">
        <v>774.65</v>
      </c>
      <c r="D13382" s="3" t="str">
        <f t="shared" si="208"/>
        <v/>
      </c>
      <c r="E13382" s="20" t="s">
        <v>381</v>
      </c>
    </row>
    <row r="13383" spans="1:5" outlineLevel="2" x14ac:dyDescent="0.25">
      <c r="A13383" s="22">
        <v>45532</v>
      </c>
      <c r="B13383" s="20" t="s">
        <v>217</v>
      </c>
      <c r="C13383" s="21">
        <v>332.95</v>
      </c>
      <c r="D13383" s="3" t="str">
        <f t="shared" si="208"/>
        <v/>
      </c>
      <c r="E13383" s="20" t="s">
        <v>381</v>
      </c>
    </row>
    <row r="13384" spans="1:5" outlineLevel="2" x14ac:dyDescent="0.25">
      <c r="A13384" s="22">
        <v>45532</v>
      </c>
      <c r="B13384" s="20" t="s">
        <v>217</v>
      </c>
      <c r="C13384" s="21">
        <v>61.9</v>
      </c>
      <c r="D13384" s="3" t="str">
        <f t="shared" ref="D13384:D13422" si="209">IF(E13384=0,"TOTAL","")</f>
        <v/>
      </c>
      <c r="E13384" s="20" t="s">
        <v>381</v>
      </c>
    </row>
    <row r="13385" spans="1:5" outlineLevel="2" x14ac:dyDescent="0.25">
      <c r="A13385" s="22">
        <v>45532</v>
      </c>
      <c r="B13385" s="20" t="s">
        <v>217</v>
      </c>
      <c r="C13385" s="21">
        <v>59.95</v>
      </c>
      <c r="D13385" s="3" t="str">
        <f t="shared" si="209"/>
        <v/>
      </c>
      <c r="E13385" s="20" t="s">
        <v>381</v>
      </c>
    </row>
    <row r="13386" spans="1:5" outlineLevel="2" x14ac:dyDescent="0.25">
      <c r="A13386" s="22">
        <v>45532</v>
      </c>
      <c r="B13386" s="20" t="s">
        <v>217</v>
      </c>
      <c r="C13386" s="21">
        <v>369.85</v>
      </c>
      <c r="D13386" s="3" t="str">
        <f t="shared" si="209"/>
        <v/>
      </c>
      <c r="E13386" s="20" t="s">
        <v>381</v>
      </c>
    </row>
    <row r="13387" spans="1:5" outlineLevel="2" x14ac:dyDescent="0.25">
      <c r="A13387" s="22">
        <v>45532</v>
      </c>
      <c r="B13387" s="20" t="s">
        <v>217</v>
      </c>
      <c r="C13387" s="21">
        <v>110</v>
      </c>
      <c r="D13387" s="3" t="str">
        <f t="shared" si="209"/>
        <v/>
      </c>
      <c r="E13387" s="20" t="s">
        <v>381</v>
      </c>
    </row>
    <row r="13388" spans="1:5" outlineLevel="2" x14ac:dyDescent="0.25">
      <c r="A13388" s="22">
        <v>45532</v>
      </c>
      <c r="B13388" s="20" t="s">
        <v>217</v>
      </c>
      <c r="C13388" s="21">
        <v>404.8</v>
      </c>
      <c r="D13388" s="3" t="str">
        <f t="shared" si="209"/>
        <v/>
      </c>
      <c r="E13388" s="20" t="s">
        <v>381</v>
      </c>
    </row>
    <row r="13389" spans="1:5" outlineLevel="2" x14ac:dyDescent="0.25">
      <c r="A13389" s="22">
        <v>45532</v>
      </c>
      <c r="B13389" s="20" t="s">
        <v>217</v>
      </c>
      <c r="C13389" s="21">
        <v>249.8</v>
      </c>
      <c r="D13389" s="3" t="str">
        <f t="shared" si="209"/>
        <v/>
      </c>
      <c r="E13389" s="20" t="s">
        <v>381</v>
      </c>
    </row>
    <row r="13390" spans="1:5" outlineLevel="2" x14ac:dyDescent="0.25">
      <c r="A13390" s="22">
        <v>45532</v>
      </c>
      <c r="B13390" s="20" t="s">
        <v>217</v>
      </c>
      <c r="C13390" s="21">
        <v>234.9</v>
      </c>
      <c r="D13390" s="3" t="str">
        <f t="shared" si="209"/>
        <v/>
      </c>
      <c r="E13390" s="20" t="s">
        <v>381</v>
      </c>
    </row>
    <row r="13391" spans="1:5" outlineLevel="2" x14ac:dyDescent="0.25">
      <c r="A13391" s="22">
        <v>45532</v>
      </c>
      <c r="B13391" s="20" t="s">
        <v>217</v>
      </c>
      <c r="C13391" s="21">
        <v>104.4</v>
      </c>
      <c r="D13391" s="3" t="str">
        <f t="shared" si="209"/>
        <v/>
      </c>
      <c r="E13391" s="20" t="s">
        <v>381</v>
      </c>
    </row>
    <row r="13392" spans="1:5" outlineLevel="2" x14ac:dyDescent="0.25">
      <c r="A13392" s="22">
        <v>45532</v>
      </c>
      <c r="B13392" s="20" t="s">
        <v>217</v>
      </c>
      <c r="C13392" s="21">
        <v>90.63</v>
      </c>
      <c r="D13392" s="3" t="str">
        <f t="shared" si="209"/>
        <v/>
      </c>
      <c r="E13392" s="20" t="s">
        <v>381</v>
      </c>
    </row>
    <row r="13393" spans="1:5" outlineLevel="2" x14ac:dyDescent="0.25">
      <c r="A13393" s="22">
        <v>45532</v>
      </c>
      <c r="B13393" s="20" t="s">
        <v>217</v>
      </c>
      <c r="C13393" s="21">
        <v>69.27</v>
      </c>
      <c r="D13393" s="3" t="str">
        <f t="shared" si="209"/>
        <v/>
      </c>
      <c r="E13393" s="20" t="s">
        <v>381</v>
      </c>
    </row>
    <row r="13394" spans="1:5" outlineLevel="2" x14ac:dyDescent="0.25">
      <c r="A13394" s="22">
        <v>45532</v>
      </c>
      <c r="B13394" s="20" t="s">
        <v>217</v>
      </c>
      <c r="C13394" s="21">
        <v>124.95</v>
      </c>
      <c r="D13394" s="3" t="str">
        <f t="shared" si="209"/>
        <v/>
      </c>
      <c r="E13394" s="20" t="s">
        <v>381</v>
      </c>
    </row>
    <row r="13395" spans="1:5" outlineLevel="2" x14ac:dyDescent="0.25">
      <c r="A13395" s="22">
        <v>45532</v>
      </c>
      <c r="B13395" s="20" t="s">
        <v>217</v>
      </c>
      <c r="C13395" s="21">
        <v>195.45</v>
      </c>
      <c r="D13395" s="3" t="str">
        <f t="shared" si="209"/>
        <v/>
      </c>
      <c r="E13395" s="20" t="s">
        <v>381</v>
      </c>
    </row>
    <row r="13396" spans="1:5" outlineLevel="2" x14ac:dyDescent="0.25">
      <c r="A13396" s="22">
        <v>45532</v>
      </c>
      <c r="B13396" s="20" t="s">
        <v>217</v>
      </c>
      <c r="C13396" s="21">
        <v>2679.1</v>
      </c>
      <c r="D13396" s="3" t="str">
        <f t="shared" si="209"/>
        <v/>
      </c>
      <c r="E13396" s="20" t="s">
        <v>381</v>
      </c>
    </row>
    <row r="13397" spans="1:5" outlineLevel="2" x14ac:dyDescent="0.25">
      <c r="A13397" s="22">
        <v>45532</v>
      </c>
      <c r="B13397" s="20" t="s">
        <v>217</v>
      </c>
      <c r="C13397" s="21">
        <v>564.79999999999995</v>
      </c>
      <c r="D13397" s="3" t="str">
        <f t="shared" si="209"/>
        <v/>
      </c>
      <c r="E13397" s="20" t="s">
        <v>381</v>
      </c>
    </row>
    <row r="13398" spans="1:5" outlineLevel="2" x14ac:dyDescent="0.25">
      <c r="A13398" s="22">
        <v>45532</v>
      </c>
      <c r="B13398" s="20" t="s">
        <v>217</v>
      </c>
      <c r="C13398" s="21">
        <v>499.8</v>
      </c>
      <c r="D13398" s="3" t="str">
        <f t="shared" si="209"/>
        <v/>
      </c>
      <c r="E13398" s="20" t="s">
        <v>381</v>
      </c>
    </row>
    <row r="13399" spans="1:5" outlineLevel="2" x14ac:dyDescent="0.25">
      <c r="A13399" s="22">
        <v>45532</v>
      </c>
      <c r="B13399" s="20" t="s">
        <v>217</v>
      </c>
      <c r="C13399" s="21">
        <v>929.7</v>
      </c>
      <c r="D13399" s="3" t="str">
        <f t="shared" si="209"/>
        <v/>
      </c>
      <c r="E13399" s="20" t="s">
        <v>381</v>
      </c>
    </row>
    <row r="13400" spans="1:5" outlineLevel="2" x14ac:dyDescent="0.25">
      <c r="A13400" s="22">
        <v>45532</v>
      </c>
      <c r="B13400" s="20" t="s">
        <v>217</v>
      </c>
      <c r="C13400" s="21">
        <v>2464.1999999999998</v>
      </c>
      <c r="D13400" s="3" t="str">
        <f t="shared" si="209"/>
        <v/>
      </c>
      <c r="E13400" s="20" t="s">
        <v>381</v>
      </c>
    </row>
    <row r="13401" spans="1:5" outlineLevel="2" x14ac:dyDescent="0.25">
      <c r="A13401" s="22">
        <v>45532</v>
      </c>
      <c r="B13401" s="20" t="s">
        <v>217</v>
      </c>
      <c r="C13401" s="21">
        <v>761.6</v>
      </c>
      <c r="D13401" s="3" t="str">
        <f t="shared" si="209"/>
        <v/>
      </c>
      <c r="E13401" s="20" t="s">
        <v>381</v>
      </c>
    </row>
    <row r="13402" spans="1:5" outlineLevel="2" x14ac:dyDescent="0.25">
      <c r="A13402" s="22">
        <v>45532</v>
      </c>
      <c r="B13402" s="20" t="s">
        <v>217</v>
      </c>
      <c r="C13402" s="21">
        <v>669.8</v>
      </c>
      <c r="D13402" s="3" t="str">
        <f t="shared" si="209"/>
        <v/>
      </c>
      <c r="E13402" s="20" t="s">
        <v>381</v>
      </c>
    </row>
    <row r="13403" spans="1:5" outlineLevel="2" x14ac:dyDescent="0.25">
      <c r="A13403" s="22">
        <v>45532</v>
      </c>
      <c r="B13403" s="20" t="s">
        <v>217</v>
      </c>
      <c r="C13403" s="21">
        <v>59.95</v>
      </c>
      <c r="D13403" s="3" t="str">
        <f t="shared" si="209"/>
        <v/>
      </c>
      <c r="E13403" s="20" t="s">
        <v>381</v>
      </c>
    </row>
    <row r="13404" spans="1:5" outlineLevel="2" x14ac:dyDescent="0.25">
      <c r="A13404" s="22">
        <v>45532</v>
      </c>
      <c r="B13404" s="20" t="s">
        <v>217</v>
      </c>
      <c r="C13404" s="21">
        <v>1069.6500000000001</v>
      </c>
      <c r="D13404" s="3" t="str">
        <f t="shared" si="209"/>
        <v/>
      </c>
      <c r="E13404" s="20" t="s">
        <v>381</v>
      </c>
    </row>
    <row r="13405" spans="1:5" outlineLevel="1" x14ac:dyDescent="0.25">
      <c r="A13405" s="28">
        <f>A13404</f>
        <v>45532</v>
      </c>
      <c r="B13405" s="29" t="str">
        <f>B13404</f>
        <v>WORLD WIDE IMAGING SUPPLIES</v>
      </c>
      <c r="C13405" s="30">
        <f>SUBTOTAL(9,C13381:C13404)</f>
        <v>15096.25</v>
      </c>
      <c r="D13405" s="31" t="str">
        <f t="shared" si="209"/>
        <v>TOTAL</v>
      </c>
      <c r="E13405" s="20"/>
    </row>
    <row r="13406" spans="1:5" outlineLevel="2" x14ac:dyDescent="0.25">
      <c r="A13406" s="22">
        <v>45532</v>
      </c>
      <c r="B13406" s="20" t="s">
        <v>335</v>
      </c>
      <c r="C13406" s="21">
        <v>65849.88</v>
      </c>
      <c r="D13406" s="3" t="str">
        <f t="shared" si="209"/>
        <v/>
      </c>
      <c r="E13406" s="20" t="s">
        <v>391</v>
      </c>
    </row>
    <row r="13407" spans="1:5" outlineLevel="2" x14ac:dyDescent="0.25">
      <c r="A13407" s="22">
        <v>45532</v>
      </c>
      <c r="B13407" s="20" t="s">
        <v>335</v>
      </c>
      <c r="C13407" s="21">
        <v>18900</v>
      </c>
      <c r="D13407" s="3" t="str">
        <f t="shared" si="209"/>
        <v/>
      </c>
      <c r="E13407" s="20" t="s">
        <v>391</v>
      </c>
    </row>
    <row r="13408" spans="1:5" outlineLevel="2" x14ac:dyDescent="0.25">
      <c r="A13408" s="22">
        <v>45532</v>
      </c>
      <c r="B13408" s="20" t="s">
        <v>335</v>
      </c>
      <c r="C13408" s="21">
        <v>23400</v>
      </c>
      <c r="D13408" s="3" t="str">
        <f t="shared" si="209"/>
        <v/>
      </c>
      <c r="E13408" s="20" t="s">
        <v>391</v>
      </c>
    </row>
    <row r="13409" spans="1:6" outlineLevel="1" x14ac:dyDescent="0.25">
      <c r="A13409" s="28">
        <f>A13408</f>
        <v>45532</v>
      </c>
      <c r="B13409" s="29" t="str">
        <f>B13408</f>
        <v>YELLOWSTONE LANDSCAPE - CENTRAL INC</v>
      </c>
      <c r="C13409" s="30">
        <f>SUBTOTAL(9,C13406:C13408)</f>
        <v>108149.88</v>
      </c>
      <c r="D13409" s="31" t="str">
        <f t="shared" si="209"/>
        <v>TOTAL</v>
      </c>
      <c r="E13409" s="20"/>
    </row>
    <row r="13410" spans="1:6" outlineLevel="2" x14ac:dyDescent="0.25">
      <c r="A13410" s="22">
        <v>45532</v>
      </c>
      <c r="B13410" s="20" t="s">
        <v>525</v>
      </c>
      <c r="C13410" s="21">
        <v>388</v>
      </c>
      <c r="D13410" s="3" t="str">
        <f t="shared" si="209"/>
        <v/>
      </c>
      <c r="E13410" s="20" t="s">
        <v>381</v>
      </c>
    </row>
    <row r="13411" spans="1:6" outlineLevel="1" x14ac:dyDescent="0.25">
      <c r="A13411" s="28">
        <f>A13410</f>
        <v>45532</v>
      </c>
      <c r="B13411" s="29" t="str">
        <f>B13410</f>
        <v>YORKTOWN INDUSTRIES INDIANA INC</v>
      </c>
      <c r="C13411" s="30">
        <f>SUBTOTAL(9,C13410:C13410)</f>
        <v>388</v>
      </c>
      <c r="D13411" s="31" t="str">
        <f t="shared" si="209"/>
        <v>TOTAL</v>
      </c>
      <c r="E13411" s="20"/>
    </row>
    <row r="13412" spans="1:6" outlineLevel="2" x14ac:dyDescent="0.25">
      <c r="A13412" s="22">
        <v>45532</v>
      </c>
      <c r="B13412" s="20" t="s">
        <v>218</v>
      </c>
      <c r="C13412" s="21">
        <v>60.3</v>
      </c>
      <c r="D13412" s="3" t="str">
        <f t="shared" si="209"/>
        <v/>
      </c>
      <c r="E13412" s="20" t="s">
        <v>385</v>
      </c>
    </row>
    <row r="13413" spans="1:6" outlineLevel="2" x14ac:dyDescent="0.25">
      <c r="A13413" s="22">
        <v>45532</v>
      </c>
      <c r="B13413" s="20" t="s">
        <v>218</v>
      </c>
      <c r="C13413" s="21">
        <v>416.7</v>
      </c>
      <c r="D13413" s="3" t="str">
        <f t="shared" si="209"/>
        <v/>
      </c>
      <c r="E13413" s="20" t="s">
        <v>385</v>
      </c>
    </row>
    <row r="13414" spans="1:6" outlineLevel="2" x14ac:dyDescent="0.25">
      <c r="A13414" s="22">
        <v>45532</v>
      </c>
      <c r="B13414" s="20" t="s">
        <v>218</v>
      </c>
      <c r="C13414" s="21">
        <v>2610</v>
      </c>
      <c r="D13414" s="3" t="str">
        <f t="shared" si="209"/>
        <v/>
      </c>
      <c r="E13414" s="20" t="s">
        <v>385</v>
      </c>
    </row>
    <row r="13415" spans="1:6" outlineLevel="2" x14ac:dyDescent="0.25">
      <c r="A13415" s="22">
        <v>45532</v>
      </c>
      <c r="B13415" s="20" t="s">
        <v>218</v>
      </c>
      <c r="C13415" s="21">
        <v>180</v>
      </c>
      <c r="D13415" s="3" t="str">
        <f t="shared" si="209"/>
        <v/>
      </c>
      <c r="E13415" s="20" t="s">
        <v>411</v>
      </c>
    </row>
    <row r="13416" spans="1:6" outlineLevel="1" x14ac:dyDescent="0.25">
      <c r="A13416" s="28">
        <f>A13415</f>
        <v>45532</v>
      </c>
      <c r="B13416" s="29" t="str">
        <f>B13415</f>
        <v>Z-RIDERS OF TEXAS</v>
      </c>
      <c r="C13416" s="30">
        <f>SUBTOTAL(9,C13412:C13415)</f>
        <v>3267</v>
      </c>
      <c r="D13416" s="31" t="str">
        <f t="shared" si="209"/>
        <v>TOTAL</v>
      </c>
      <c r="E13416" s="20"/>
    </row>
    <row r="13417" spans="1:6" outlineLevel="2" x14ac:dyDescent="0.25">
      <c r="A13417" s="22">
        <v>45532</v>
      </c>
      <c r="B13417" s="20" t="s">
        <v>1712</v>
      </c>
      <c r="C13417" s="21">
        <v>125</v>
      </c>
      <c r="D13417" s="3" t="str">
        <f t="shared" si="209"/>
        <v/>
      </c>
      <c r="E13417" s="20" t="s">
        <v>399</v>
      </c>
    </row>
    <row r="13418" spans="1:6" outlineLevel="1" x14ac:dyDescent="0.25">
      <c r="A13418" s="28">
        <f>A13417</f>
        <v>45532</v>
      </c>
      <c r="B13418" s="29" t="str">
        <f>B13417</f>
        <v>NICOLLE ZACHARY</v>
      </c>
      <c r="C13418" s="30">
        <f>SUBTOTAL(9,C13417:C13417)</f>
        <v>125</v>
      </c>
      <c r="D13418" s="31" t="str">
        <f t="shared" si="209"/>
        <v>TOTAL</v>
      </c>
      <c r="E13418" s="20"/>
    </row>
    <row r="13419" spans="1:6" outlineLevel="2" x14ac:dyDescent="0.25">
      <c r="A13419" s="22">
        <v>45518</v>
      </c>
      <c r="B13419" s="20" t="s">
        <v>1721</v>
      </c>
      <c r="C13419" s="21">
        <v>7000000</v>
      </c>
      <c r="D13419" s="3" t="str">
        <f t="shared" si="209"/>
        <v/>
      </c>
      <c r="E13419" s="20" t="s">
        <v>1720</v>
      </c>
    </row>
    <row r="13420" spans="1:6" outlineLevel="1" x14ac:dyDescent="0.25">
      <c r="A13420" s="28">
        <f>A13419</f>
        <v>45518</v>
      </c>
      <c r="B13420" s="29" t="str">
        <f>B13419</f>
        <v>THE BANK OF NEW YORK MELLON CORP</v>
      </c>
      <c r="C13420" s="30">
        <f>SUBTOTAL(9,C13419:C13419)</f>
        <v>7000000</v>
      </c>
      <c r="D13420" s="31" t="str">
        <f t="shared" si="209"/>
        <v>TOTAL</v>
      </c>
      <c r="E13420" s="20"/>
    </row>
    <row r="13421" spans="1:6" outlineLevel="2" x14ac:dyDescent="0.25">
      <c r="A13421" s="22">
        <v>45519</v>
      </c>
      <c r="B13421" s="20" t="s">
        <v>1721</v>
      </c>
      <c r="C13421" s="21">
        <v>45038101.93</v>
      </c>
      <c r="D13421" s="3" t="str">
        <f t="shared" si="209"/>
        <v/>
      </c>
      <c r="E13421" s="20" t="s">
        <v>1722</v>
      </c>
    </row>
    <row r="13422" spans="1:6" outlineLevel="1" x14ac:dyDescent="0.25">
      <c r="A13422" s="28">
        <f>A13421</f>
        <v>45519</v>
      </c>
      <c r="B13422" s="29" t="str">
        <f>B13421</f>
        <v>THE BANK OF NEW YORK MELLON CORP</v>
      </c>
      <c r="C13422" s="30">
        <f>SUBTOTAL(9,C13421:C13421)</f>
        <v>45038101.93</v>
      </c>
      <c r="D13422" s="31" t="str">
        <f t="shared" si="209"/>
        <v>TOTAL</v>
      </c>
      <c r="E13422" s="20"/>
    </row>
    <row r="13423" spans="1:6" x14ac:dyDescent="0.25">
      <c r="A13423" s="26"/>
      <c r="B13423" s="14"/>
      <c r="C13423" s="25"/>
      <c r="E13423" s="14"/>
    </row>
    <row r="13424" spans="1:6" x14ac:dyDescent="0.25">
      <c r="A13424" s="23">
        <v>45519</v>
      </c>
      <c r="B13424" s="24" t="s">
        <v>7</v>
      </c>
      <c r="C13424" s="27">
        <v>22791754.649999999</v>
      </c>
      <c r="E13424" s="9"/>
      <c r="F13424" s="10"/>
    </row>
    <row r="13425" spans="1:6" x14ac:dyDescent="0.25">
      <c r="A13425" s="23">
        <v>45519</v>
      </c>
      <c r="B13425" s="24" t="s">
        <v>8</v>
      </c>
      <c r="C13425" s="27">
        <v>4009622.88</v>
      </c>
      <c r="E13425" s="9"/>
      <c r="F13425" s="10"/>
    </row>
    <row r="13426" spans="1:6" x14ac:dyDescent="0.25">
      <c r="A13426" s="23">
        <v>45535</v>
      </c>
      <c r="B13426" s="24" t="s">
        <v>7</v>
      </c>
      <c r="C13426" s="27">
        <v>24803354.870000001</v>
      </c>
      <c r="E13426" s="9"/>
      <c r="F13426" s="10"/>
    </row>
    <row r="13427" spans="1:6" x14ac:dyDescent="0.25">
      <c r="A13427" s="23">
        <v>45535</v>
      </c>
      <c r="B13427" s="24" t="s">
        <v>8</v>
      </c>
      <c r="C13427" s="27">
        <v>4210948.38</v>
      </c>
      <c r="E13427" s="9"/>
      <c r="F13427" s="10"/>
    </row>
    <row r="13428" spans="1:6" x14ac:dyDescent="0.25">
      <c r="A13428" s="23"/>
      <c r="B13428" s="32" t="s">
        <v>1724</v>
      </c>
      <c r="C13428" s="33">
        <f>SUM(C13424:C13427)</f>
        <v>55815680.780000001</v>
      </c>
      <c r="E13428" s="9"/>
      <c r="F13428" s="10"/>
    </row>
    <row r="13429" spans="1:6" x14ac:dyDescent="0.25">
      <c r="A13429" s="16"/>
      <c r="B13429" s="17"/>
      <c r="C13429" s="15"/>
      <c r="E13429" s="9"/>
      <c r="F13429" s="10"/>
    </row>
    <row r="13430" spans="1:6" x14ac:dyDescent="0.25">
      <c r="A13430" s="12"/>
      <c r="B13430" s="11" t="s">
        <v>9</v>
      </c>
      <c r="C13430" s="13">
        <f>SUM(C6:C13429)/2</f>
        <v>156243930.10000008</v>
      </c>
      <c r="E13430" s="11"/>
    </row>
    <row r="13431" spans="1:6" x14ac:dyDescent="0.25">
      <c r="B13431" s="11"/>
      <c r="C13431" s="18"/>
      <c r="F13431" s="10"/>
    </row>
    <row r="13432" spans="1:6" x14ac:dyDescent="0.25">
      <c r="B13432" s="11" t="s">
        <v>10</v>
      </c>
      <c r="C13432" s="19">
        <v>1182584927.8699999</v>
      </c>
    </row>
    <row r="13433" spans="1:6" x14ac:dyDescent="0.25">
      <c r="B13433" s="11"/>
      <c r="C13433" s="18"/>
    </row>
    <row r="13434" spans="1:6" ht="16.5" thickBot="1" x14ac:dyDescent="0.3">
      <c r="B13434" s="34" t="s">
        <v>11</v>
      </c>
      <c r="C13434" s="35">
        <f>C13430+C13432</f>
        <v>1338828857.97</v>
      </c>
    </row>
    <row r="13435" spans="1:6" ht="16.5" thickTop="1" x14ac:dyDescent="0.25">
      <c r="B13435" s="11"/>
      <c r="C13435" s="18"/>
    </row>
    <row r="13436" spans="1:6" x14ac:dyDescent="0.25">
      <c r="B13436" s="11"/>
      <c r="C13436" s="18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2024-10-28T21:35:01Z</cp:lastPrinted>
  <dcterms:created xsi:type="dcterms:W3CDTF">2023-01-20T17:37:07Z</dcterms:created>
  <dcterms:modified xsi:type="dcterms:W3CDTF">2024-10-28T21:35:24Z</dcterms:modified>
</cp:coreProperties>
</file>