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5255" windowHeight="5130"/>
  </bookViews>
  <sheets>
    <sheet name="Deposit Voucher" sheetId="1" r:id="rId1"/>
    <sheet name="Funds Collected From Students" sheetId="2" r:id="rId2"/>
    <sheet name="Student Fees Computers" sheetId="3" r:id="rId3"/>
  </sheets>
  <calcPr calcId="125725"/>
</workbook>
</file>

<file path=xl/calcChain.xml><?xml version="1.0" encoding="utf-8"?>
<calcChain xmlns="http://schemas.openxmlformats.org/spreadsheetml/2006/main">
  <c r="J23" i="3"/>
  <c r="J22"/>
  <c r="E22"/>
  <c r="J21"/>
  <c r="E21"/>
  <c r="J20"/>
  <c r="E20"/>
  <c r="J19"/>
  <c r="E19"/>
  <c r="J18"/>
  <c r="J24" s="1"/>
  <c r="E18"/>
  <c r="J17"/>
  <c r="E17"/>
  <c r="E23" s="1"/>
  <c r="C47" i="2"/>
  <c r="C46"/>
  <c r="B46"/>
  <c r="J26" i="1"/>
  <c r="J25"/>
  <c r="J24"/>
  <c r="J22"/>
  <c r="J23"/>
  <c r="J21"/>
  <c r="J20"/>
  <c r="E25"/>
  <c r="E24"/>
  <c r="E23"/>
  <c r="E22"/>
  <c r="E21"/>
  <c r="E20"/>
  <c r="J25" i="3" l="1"/>
  <c r="G26" s="1"/>
  <c r="J27" i="1"/>
  <c r="E26"/>
  <c r="J28" l="1"/>
  <c r="G29" s="1"/>
</calcChain>
</file>

<file path=xl/sharedStrings.xml><?xml version="1.0" encoding="utf-8"?>
<sst xmlns="http://schemas.openxmlformats.org/spreadsheetml/2006/main" count="109" uniqueCount="64">
  <si>
    <t>Deposit Voucher</t>
  </si>
  <si>
    <t>School:</t>
  </si>
  <si>
    <t>Date:</t>
  </si>
  <si>
    <t>Coins</t>
  </si>
  <si>
    <t>Number</t>
  </si>
  <si>
    <t>Dollar Amounts</t>
  </si>
  <si>
    <t>Currency</t>
  </si>
  <si>
    <t>Dollar Amount</t>
  </si>
  <si>
    <t>Pennies</t>
  </si>
  <si>
    <t>Dimes</t>
  </si>
  <si>
    <t>Quarters</t>
  </si>
  <si>
    <t>50-Cents</t>
  </si>
  <si>
    <t>$1-Coin</t>
  </si>
  <si>
    <t>Total Coins</t>
  </si>
  <si>
    <t>Total Checks(include Tape)</t>
  </si>
  <si>
    <t>Ones</t>
  </si>
  <si>
    <t>Total Bills</t>
  </si>
  <si>
    <t>Total Coins &amp; Bills</t>
  </si>
  <si>
    <t xml:space="preserve">Two </t>
  </si>
  <si>
    <t>Grand Total Deposit</t>
  </si>
  <si>
    <t>Your Signature below certifies that the information on this form are true and accurate.</t>
  </si>
  <si>
    <t>Printed Name:</t>
  </si>
  <si>
    <t>Signature:</t>
  </si>
  <si>
    <t>For office use only</t>
  </si>
  <si>
    <t>Amount Verification:</t>
  </si>
  <si>
    <t xml:space="preserve">Name: </t>
  </si>
  <si>
    <t>1. Completely fill out this form (Manually or Electronically) (yellow Highlighted areas)</t>
  </si>
  <si>
    <t>Account Number to be Credited with Funds:</t>
  </si>
  <si>
    <t>Funds Collected From Students</t>
  </si>
  <si>
    <t>Funds Collected For:</t>
  </si>
  <si>
    <t>This form must be completed anytime funds are collected from students.</t>
  </si>
  <si>
    <t>Student Name</t>
  </si>
  <si>
    <t>Cash Amount</t>
  </si>
  <si>
    <t>Check Amount</t>
  </si>
  <si>
    <t>Notes</t>
  </si>
  <si>
    <t>Totals</t>
  </si>
  <si>
    <t>Grand Total</t>
  </si>
  <si>
    <t>Submit this form along with the Deposit Voucher when turning in student collected funds.</t>
  </si>
  <si>
    <t>Dated Form and Funds Submitted to Office / Bank:</t>
  </si>
  <si>
    <t>Date Received:</t>
  </si>
  <si>
    <r>
      <t>This form is used in all circumstances when funds are being collected</t>
    </r>
    <r>
      <rPr>
        <b/>
        <sz val="12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 xml:space="preserve">  If the deposit involves the collection of money for students, the </t>
    </r>
    <r>
      <rPr>
        <b/>
        <u/>
        <sz val="12"/>
        <color theme="1"/>
        <rFont val="Calibri"/>
        <family val="2"/>
        <scheme val="minor"/>
      </rPr>
      <t>Funds Collected from Students form</t>
    </r>
    <r>
      <rPr>
        <sz val="12"/>
        <color theme="1"/>
        <rFont val="Calibri"/>
        <family val="2"/>
        <scheme val="minor"/>
      </rPr>
      <t xml:space="preserve"> needs to be filled out completely and submitted with this form to the </t>
    </r>
    <r>
      <rPr>
        <b/>
        <sz val="12"/>
        <color theme="1"/>
        <rFont val="Calibri"/>
        <family val="2"/>
        <scheme val="minor"/>
      </rPr>
      <t>District Office</t>
    </r>
    <r>
      <rPr>
        <sz val="12"/>
        <color theme="1"/>
        <rFont val="Calibri"/>
        <family val="2"/>
        <scheme val="minor"/>
      </rPr>
      <t xml:space="preserve">. </t>
    </r>
  </si>
  <si>
    <t>Teacher /Advisor:</t>
  </si>
  <si>
    <t>4. Keep a copy of this form and the Funds Collected from Students form for your records</t>
  </si>
  <si>
    <t>Account Name/number :</t>
  </si>
  <si>
    <t>Nickels</t>
  </si>
  <si>
    <t>Fifty's</t>
  </si>
  <si>
    <t>Twenty's</t>
  </si>
  <si>
    <t>Hundred's</t>
  </si>
  <si>
    <t>Five's</t>
  </si>
  <si>
    <t>Ten's</t>
  </si>
  <si>
    <t>Student Fees</t>
  </si>
  <si>
    <t>Description</t>
  </si>
  <si>
    <t>Person Completing report</t>
  </si>
  <si>
    <t>Teacher/Advisor</t>
  </si>
  <si>
    <t>2. Keep all Cash and Checks in a locked drawer or school safe.</t>
  </si>
  <si>
    <t xml:space="preserve">5. ALL STUDENT FEES MUST BE TURNED IN ON A WEEKLY </t>
  </si>
  <si>
    <r>
      <t xml:space="preserve">3. </t>
    </r>
    <r>
      <rPr>
        <b/>
        <u/>
        <sz val="11"/>
        <color theme="1"/>
        <rFont val="Calibri"/>
        <family val="2"/>
        <scheme val="minor"/>
      </rPr>
      <t xml:space="preserve">Funds Collected from Students </t>
    </r>
    <r>
      <rPr>
        <sz val="11"/>
        <color theme="1"/>
        <rFont val="Calibri"/>
        <family val="2"/>
        <scheme val="minor"/>
      </rPr>
      <t xml:space="preserve"> must be filled out, turned in to District office with this deposit voucher &amp; money collected from the students.</t>
    </r>
  </si>
  <si>
    <t>Field Trips/Gate Receipts/Tournament &amp; Athletic Fees</t>
  </si>
  <si>
    <t>10 R 800 292 500000 600</t>
  </si>
  <si>
    <t>3. Sign and turn in all documents pertaining to this deposit within two (2) days of events end.</t>
  </si>
  <si>
    <r>
      <t xml:space="preserve">4. </t>
    </r>
    <r>
      <rPr>
        <b/>
        <u/>
        <sz val="11"/>
        <color theme="1"/>
        <rFont val="Calibri"/>
        <family val="2"/>
        <scheme val="minor"/>
      </rPr>
      <t>Funds Collected from Students</t>
    </r>
    <r>
      <rPr>
        <sz val="11"/>
        <color theme="1"/>
        <rFont val="Calibri"/>
        <family val="2"/>
        <scheme val="minor"/>
      </rPr>
      <t xml:space="preserve"> must be filled out, turned in to District office with this deposit voucher &amp; money collected from the students.</t>
    </r>
  </si>
  <si>
    <t>6. Keep a copy of this form and the Funds Collected from Students form for your records</t>
  </si>
  <si>
    <t>5. Please rember to return your completed fundraiser form</t>
  </si>
  <si>
    <t>Fundraising Number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</si>
</sst>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left"/>
    </xf>
    <xf numFmtId="164" fontId="2" fillId="0" borderId="0" xfId="0" applyNumberFormat="1" applyFont="1" applyFill="1" applyBorder="1"/>
    <xf numFmtId="0" fontId="4" fillId="0" borderId="0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center"/>
    </xf>
    <xf numFmtId="0" fontId="9" fillId="0" borderId="0" xfId="0" applyFont="1"/>
    <xf numFmtId="0" fontId="3" fillId="0" borderId="2" xfId="0" applyFont="1" applyBorder="1"/>
    <xf numFmtId="0" fontId="3" fillId="0" borderId="3" xfId="0" applyFont="1" applyBorder="1"/>
    <xf numFmtId="7" fontId="0" fillId="0" borderId="0" xfId="1" applyNumberFormat="1" applyFont="1" applyBorder="1" applyAlignment="1">
      <alignment horizontal="center"/>
    </xf>
    <xf numFmtId="0" fontId="8" fillId="3" borderId="5" xfId="0" applyFont="1" applyFill="1" applyBorder="1"/>
    <xf numFmtId="0" fontId="8" fillId="3" borderId="6" xfId="0" applyFont="1" applyFill="1" applyBorder="1"/>
    <xf numFmtId="0" fontId="9" fillId="3" borderId="6" xfId="0" applyFont="1" applyFill="1" applyBorder="1"/>
    <xf numFmtId="0" fontId="9" fillId="0" borderId="6" xfId="0" applyFont="1" applyFill="1" applyBorder="1"/>
    <xf numFmtId="0" fontId="9" fillId="0" borderId="6" xfId="0" applyFont="1" applyBorder="1"/>
    <xf numFmtId="0" fontId="9" fillId="0" borderId="7" xfId="0" applyFont="1" applyBorder="1"/>
    <xf numFmtId="164" fontId="2" fillId="2" borderId="1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Border="1" applyAlignment="1"/>
    <xf numFmtId="7" fontId="0" fillId="0" borderId="16" xfId="1" applyNumberFormat="1" applyFont="1" applyBorder="1" applyAlignment="1">
      <alignment horizontal="center"/>
    </xf>
    <xf numFmtId="7" fontId="0" fillId="0" borderId="6" xfId="1" applyNumberFormat="1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0" fillId="0" borderId="23" xfId="0" applyBorder="1"/>
    <xf numFmtId="0" fontId="0" fillId="0" borderId="25" xfId="0" applyBorder="1"/>
    <xf numFmtId="0" fontId="0" fillId="0" borderId="26" xfId="0" applyBorder="1"/>
    <xf numFmtId="44" fontId="0" fillId="0" borderId="18" xfId="0" applyNumberFormat="1" applyBorder="1"/>
    <xf numFmtId="44" fontId="0" fillId="0" borderId="25" xfId="1" applyFont="1" applyBorder="1"/>
    <xf numFmtId="0" fontId="2" fillId="0" borderId="22" xfId="0" applyFont="1" applyBorder="1" applyAlignment="1">
      <alignment horizontal="right"/>
    </xf>
    <xf numFmtId="0" fontId="8" fillId="0" borderId="24" xfId="0" applyFont="1" applyBorder="1" applyAlignment="1">
      <alignment horizontal="right"/>
    </xf>
    <xf numFmtId="0" fontId="0" fillId="4" borderId="22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8" fillId="0" borderId="0" xfId="0" applyFont="1" applyBorder="1" applyAlignment="1">
      <alignment horizontal="right"/>
    </xf>
    <xf numFmtId="44" fontId="0" fillId="0" borderId="0" xfId="1" applyFont="1" applyBorder="1"/>
    <xf numFmtId="0" fontId="0" fillId="0" borderId="0" xfId="0" applyBorder="1" applyAlignment="1">
      <alignment horizontal="right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/>
    </xf>
    <xf numFmtId="7" fontId="0" fillId="0" borderId="0" xfId="1" applyNumberFormat="1" applyFont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7" fontId="0" fillId="0" borderId="5" xfId="1" applyNumberFormat="1" applyFont="1" applyBorder="1" applyAlignment="1">
      <alignment horizontal="center"/>
    </xf>
    <xf numFmtId="7" fontId="0" fillId="0" borderId="7" xfId="1" applyNumberFormat="1" applyFont="1" applyBorder="1" applyAlignment="1">
      <alignment horizontal="center"/>
    </xf>
    <xf numFmtId="7" fontId="0" fillId="0" borderId="0" xfId="1" applyNumberFormat="1" applyFont="1" applyBorder="1" applyAlignment="1">
      <alignment horizontal="center"/>
    </xf>
    <xf numFmtId="7" fontId="0" fillId="0" borderId="11" xfId="1" applyNumberFormat="1" applyFont="1" applyBorder="1" applyAlignment="1">
      <alignment horizontal="center"/>
    </xf>
    <xf numFmtId="164" fontId="8" fillId="3" borderId="15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14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horizontal="left" wrapText="1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0" fillId="0" borderId="0" xfId="0" applyFont="1" applyBorder="1" applyAlignment="1">
      <alignment horizontal="left" wrapText="1"/>
    </xf>
    <xf numFmtId="0" fontId="0" fillId="0" borderId="0" xfId="0" applyFill="1" applyBorder="1" applyAlignment="1">
      <alignment horizontal="right"/>
    </xf>
    <xf numFmtId="14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38101</xdr:colOff>
      <xdr:row>0</xdr:row>
      <xdr:rowOff>9525</xdr:rowOff>
    </xdr:from>
    <xdr:to>
      <xdr:col>10</xdr:col>
      <xdr:colOff>266700</xdr:colOff>
      <xdr:row>2</xdr:row>
      <xdr:rowOff>158932</xdr:rowOff>
    </xdr:to>
    <xdr:pic>
      <xdr:nvPicPr>
        <xdr:cNvPr id="2" name="Picture 1" descr="asd_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14951" y="9525"/>
          <a:ext cx="838199" cy="7018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466726</xdr:colOff>
      <xdr:row>0</xdr:row>
      <xdr:rowOff>85725</xdr:rowOff>
    </xdr:from>
    <xdr:to>
      <xdr:col>3</xdr:col>
      <xdr:colOff>1854516</xdr:colOff>
      <xdr:row>5</xdr:row>
      <xdr:rowOff>152400</xdr:rowOff>
    </xdr:to>
    <xdr:pic>
      <xdr:nvPicPr>
        <xdr:cNvPr id="2" name="Picture 1" descr="asd_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1" y="85725"/>
          <a:ext cx="1387790" cy="1162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38101</xdr:colOff>
      <xdr:row>0</xdr:row>
      <xdr:rowOff>9525</xdr:rowOff>
    </xdr:from>
    <xdr:to>
      <xdr:col>10</xdr:col>
      <xdr:colOff>266700</xdr:colOff>
      <xdr:row>2</xdr:row>
      <xdr:rowOff>158932</xdr:rowOff>
    </xdr:to>
    <xdr:pic>
      <xdr:nvPicPr>
        <xdr:cNvPr id="2" name="Picture 1" descr="asd_logo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14951" y="9525"/>
          <a:ext cx="838199" cy="701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39"/>
  <sheetViews>
    <sheetView tabSelected="1" zoomScaleNormal="100" workbookViewId="0">
      <selection activeCell="P18" sqref="P18"/>
    </sheetView>
  </sheetViews>
  <sheetFormatPr defaultRowHeight="15"/>
  <cols>
    <col min="1" max="1" width="11.7109375" customWidth="1"/>
    <col min="2" max="2" width="3.85546875" customWidth="1"/>
    <col min="3" max="3" width="11.42578125" customWidth="1"/>
    <col min="4" max="4" width="3.7109375" customWidth="1"/>
    <col min="5" max="5" width="15.42578125" customWidth="1"/>
    <col min="6" max="6" width="3.5703125" customWidth="1"/>
    <col min="7" max="7" width="11.140625" customWidth="1"/>
  </cols>
  <sheetData>
    <row r="1" spans="1:13" ht="21.75" thickBot="1">
      <c r="A1" s="67" t="s">
        <v>57</v>
      </c>
      <c r="B1" s="68"/>
      <c r="C1" s="68"/>
      <c r="D1" s="68"/>
      <c r="E1" s="68"/>
      <c r="F1" s="68"/>
      <c r="G1" s="68"/>
      <c r="H1" s="69"/>
    </row>
    <row r="2" spans="1:13" ht="21.75" thickBot="1">
      <c r="A2" s="67" t="s">
        <v>0</v>
      </c>
      <c r="B2" s="68"/>
      <c r="C2" s="68"/>
      <c r="D2" s="68"/>
      <c r="E2" s="68"/>
      <c r="F2" s="68"/>
      <c r="G2" s="68"/>
      <c r="H2" s="69"/>
    </row>
    <row r="3" spans="1:13" ht="21">
      <c r="A3" s="46"/>
      <c r="B3" s="46"/>
      <c r="C3" s="46"/>
      <c r="D3" s="46"/>
      <c r="E3" s="46"/>
      <c r="F3" s="46"/>
      <c r="G3" s="46"/>
      <c r="H3" s="46"/>
    </row>
    <row r="4" spans="1:13" ht="45" customHeight="1">
      <c r="A4" s="79" t="s">
        <v>40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11"/>
      <c r="M4" s="1"/>
    </row>
    <row r="6" spans="1:13">
      <c r="A6" s="53" t="s">
        <v>26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27"/>
    </row>
    <row r="7" spans="1:13">
      <c r="A7" s="53" t="s">
        <v>54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27"/>
    </row>
    <row r="8" spans="1:13">
      <c r="A8" s="53" t="s">
        <v>59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27"/>
    </row>
    <row r="9" spans="1:13" ht="31.5" customHeight="1">
      <c r="A9" s="81" t="s">
        <v>60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2"/>
    </row>
    <row r="10" spans="1:13">
      <c r="A10" s="109" t="s">
        <v>62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2"/>
    </row>
    <row r="11" spans="1:13">
      <c r="A11" s="53" t="s">
        <v>61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3" ht="15.75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</row>
    <row r="13" spans="1:13" ht="15.75" thickBot="1"/>
    <row r="14" spans="1:13" ht="15.75" thickBot="1">
      <c r="A14" s="54" t="s">
        <v>51</v>
      </c>
      <c r="B14" s="55"/>
      <c r="C14" s="55"/>
      <c r="D14" s="55"/>
      <c r="E14" s="82"/>
      <c r="F14" s="83"/>
      <c r="G14" s="83"/>
      <c r="H14" s="83"/>
      <c r="I14" s="83"/>
      <c r="J14" s="83"/>
      <c r="K14" s="84"/>
      <c r="L14" s="6"/>
    </row>
    <row r="15" spans="1:13" ht="15.75" thickBot="1">
      <c r="A15" s="56" t="s">
        <v>43</v>
      </c>
      <c r="B15" s="57"/>
      <c r="C15" s="57"/>
      <c r="D15" s="58"/>
      <c r="E15" s="82"/>
      <c r="F15" s="83"/>
      <c r="G15" s="83"/>
      <c r="H15" s="84"/>
      <c r="I15" s="45" t="s">
        <v>1</v>
      </c>
      <c r="J15" s="82"/>
      <c r="K15" s="84"/>
      <c r="L15" s="6"/>
    </row>
    <row r="16" spans="1:13" ht="15.75" thickBot="1">
      <c r="A16" s="59" t="s">
        <v>53</v>
      </c>
      <c r="B16" s="60"/>
      <c r="C16" s="60"/>
      <c r="D16" s="61"/>
      <c r="E16" s="64"/>
      <c r="F16" s="70"/>
      <c r="G16" s="70"/>
      <c r="H16" s="71"/>
      <c r="I16" s="52" t="s">
        <v>2</v>
      </c>
      <c r="J16" s="80"/>
      <c r="K16" s="71"/>
      <c r="L16" s="6"/>
    </row>
    <row r="17" spans="1:12" ht="15.75" thickBot="1">
      <c r="A17" s="59" t="s">
        <v>63</v>
      </c>
      <c r="B17" s="60"/>
      <c r="C17" s="60"/>
      <c r="D17" s="61"/>
      <c r="E17" s="64"/>
      <c r="F17" s="70"/>
      <c r="G17" s="70"/>
      <c r="H17" s="71"/>
      <c r="I17" s="110"/>
      <c r="J17" s="111"/>
      <c r="K17" s="112"/>
      <c r="L17" s="6"/>
    </row>
    <row r="18" spans="1:12" ht="29.25" customHeight="1" thickBot="1"/>
    <row r="19" spans="1:12" s="7" customFormat="1" ht="15.75" thickBot="1">
      <c r="A19" s="16" t="s">
        <v>3</v>
      </c>
      <c r="B19" s="17"/>
      <c r="C19" s="17" t="s">
        <v>4</v>
      </c>
      <c r="D19" s="17"/>
      <c r="E19" s="17" t="s">
        <v>5</v>
      </c>
      <c r="F19" s="17"/>
      <c r="G19" s="17" t="s">
        <v>6</v>
      </c>
      <c r="H19" s="17"/>
      <c r="I19" s="17" t="s">
        <v>4</v>
      </c>
      <c r="J19" s="72" t="s">
        <v>7</v>
      </c>
      <c r="K19" s="73"/>
      <c r="L19" s="8"/>
    </row>
    <row r="20" spans="1:12" ht="15.75" thickBot="1">
      <c r="A20" s="5" t="s">
        <v>8</v>
      </c>
      <c r="B20" s="6"/>
      <c r="C20" s="26"/>
      <c r="D20" s="14"/>
      <c r="E20" s="18">
        <f>C20*0.01</f>
        <v>0</v>
      </c>
      <c r="F20" s="6"/>
      <c r="G20" s="53" t="s">
        <v>15</v>
      </c>
      <c r="H20" s="53"/>
      <c r="I20" s="26"/>
      <c r="J20" s="76">
        <f>I20*1</f>
        <v>0</v>
      </c>
      <c r="K20" s="77"/>
    </row>
    <row r="21" spans="1:12" ht="15.75" thickBot="1">
      <c r="A21" s="5" t="s">
        <v>44</v>
      </c>
      <c r="B21" s="6"/>
      <c r="C21" s="26"/>
      <c r="D21" s="14"/>
      <c r="E21" s="18">
        <f>C21*0.05</f>
        <v>0</v>
      </c>
      <c r="F21" s="6"/>
      <c r="G21" s="53" t="s">
        <v>18</v>
      </c>
      <c r="H21" s="53"/>
      <c r="I21" s="26"/>
      <c r="J21" s="76">
        <f>I21*2</f>
        <v>0</v>
      </c>
      <c r="K21" s="77"/>
    </row>
    <row r="22" spans="1:12" ht="15.75" thickBot="1">
      <c r="A22" s="5" t="s">
        <v>9</v>
      </c>
      <c r="B22" s="6"/>
      <c r="C22" s="26"/>
      <c r="D22" s="14"/>
      <c r="E22" s="18">
        <f>C22*0.1</f>
        <v>0</v>
      </c>
      <c r="F22" s="6"/>
      <c r="G22" s="53" t="s">
        <v>48</v>
      </c>
      <c r="H22" s="53"/>
      <c r="I22" s="26"/>
      <c r="J22" s="76">
        <f>I22*5</f>
        <v>0</v>
      </c>
      <c r="K22" s="77"/>
    </row>
    <row r="23" spans="1:12" ht="15.75" thickBot="1">
      <c r="A23" s="5" t="s">
        <v>10</v>
      </c>
      <c r="B23" s="6"/>
      <c r="C23" s="26"/>
      <c r="D23" s="14"/>
      <c r="E23" s="18">
        <f>C23*0.25</f>
        <v>0</v>
      </c>
      <c r="F23" s="6"/>
      <c r="G23" s="53" t="s">
        <v>49</v>
      </c>
      <c r="H23" s="53"/>
      <c r="I23" s="26"/>
      <c r="J23" s="76">
        <f>I23*10</f>
        <v>0</v>
      </c>
      <c r="K23" s="77"/>
    </row>
    <row r="24" spans="1:12" ht="15.75" thickBot="1">
      <c r="A24" s="5" t="s">
        <v>11</v>
      </c>
      <c r="B24" s="6"/>
      <c r="C24" s="26"/>
      <c r="D24" s="14"/>
      <c r="E24" s="18">
        <f>C24*0.5</f>
        <v>0</v>
      </c>
      <c r="F24" s="6"/>
      <c r="G24" s="53" t="s">
        <v>46</v>
      </c>
      <c r="H24" s="53"/>
      <c r="I24" s="26"/>
      <c r="J24" s="76">
        <f>I24*20</f>
        <v>0</v>
      </c>
      <c r="K24" s="77"/>
    </row>
    <row r="25" spans="1:12" ht="15.75" thickBot="1">
      <c r="A25" s="5" t="s">
        <v>12</v>
      </c>
      <c r="B25" s="6"/>
      <c r="C25" s="26"/>
      <c r="D25" s="14"/>
      <c r="E25" s="29">
        <f>C25*1</f>
        <v>0</v>
      </c>
      <c r="F25" s="6"/>
      <c r="G25" s="53" t="s">
        <v>45</v>
      </c>
      <c r="H25" s="53"/>
      <c r="I25" s="26"/>
      <c r="J25" s="76">
        <f>I25*50</f>
        <v>0</v>
      </c>
      <c r="K25" s="77"/>
    </row>
    <row r="26" spans="1:12" ht="15.75" thickBot="1">
      <c r="A26" s="5" t="s">
        <v>13</v>
      </c>
      <c r="B26" s="6"/>
      <c r="C26" s="4"/>
      <c r="D26" s="4"/>
      <c r="E26" s="28">
        <f>SUM(E20:E25)</f>
        <v>0</v>
      </c>
      <c r="F26" s="6"/>
      <c r="G26" s="53" t="s">
        <v>47</v>
      </c>
      <c r="H26" s="53"/>
      <c r="I26" s="26"/>
      <c r="J26" s="74">
        <f>I26*100</f>
        <v>0</v>
      </c>
      <c r="K26" s="75"/>
    </row>
    <row r="27" spans="1:12">
      <c r="A27" s="5"/>
      <c r="B27" s="6"/>
      <c r="C27" s="6"/>
      <c r="D27" s="6"/>
      <c r="E27" s="10"/>
      <c r="F27" s="6"/>
      <c r="G27" s="53" t="s">
        <v>16</v>
      </c>
      <c r="H27" s="53"/>
      <c r="I27" s="6"/>
      <c r="J27" s="102">
        <f>SUM(J20:K26)</f>
        <v>0</v>
      </c>
      <c r="K27" s="103"/>
    </row>
    <row r="28" spans="1:12" ht="15.75" thickBot="1">
      <c r="A28" s="5" t="s">
        <v>14</v>
      </c>
      <c r="B28" s="6"/>
      <c r="C28" s="6"/>
      <c r="D28" s="6"/>
      <c r="E28" s="25"/>
      <c r="F28" s="6"/>
      <c r="G28" s="3" t="s">
        <v>17</v>
      </c>
      <c r="H28" s="6"/>
      <c r="I28" s="6"/>
      <c r="J28" s="100">
        <f>E26+J27</f>
        <v>0</v>
      </c>
      <c r="K28" s="101"/>
    </row>
    <row r="29" spans="1:12" s="15" customFormat="1" ht="15.75" customHeight="1" thickTop="1" thickBot="1">
      <c r="A29" s="19" t="s">
        <v>19</v>
      </c>
      <c r="B29" s="20"/>
      <c r="C29" s="21"/>
      <c r="D29" s="21"/>
      <c r="E29" s="22"/>
      <c r="F29" s="22"/>
      <c r="G29" s="78">
        <f>E28+J28</f>
        <v>0</v>
      </c>
      <c r="H29" s="78"/>
      <c r="I29" s="78"/>
      <c r="J29" s="23"/>
      <c r="K29" s="24"/>
    </row>
    <row r="31" spans="1:12" ht="15.75" thickBot="1">
      <c r="A31" t="s">
        <v>20</v>
      </c>
    </row>
    <row r="32" spans="1:12" ht="15.75" thickBot="1">
      <c r="A32" t="s">
        <v>21</v>
      </c>
      <c r="C32" s="64"/>
      <c r="D32" s="70"/>
      <c r="E32" s="71"/>
      <c r="G32" t="s">
        <v>22</v>
      </c>
      <c r="H32" s="65"/>
      <c r="I32" s="65"/>
      <c r="J32" s="65"/>
      <c r="K32" s="65"/>
    </row>
    <row r="33" spans="1:11" ht="15.75" thickBot="1">
      <c r="C33" s="4"/>
      <c r="D33" s="4"/>
      <c r="E33" s="4"/>
      <c r="H33" s="12"/>
      <c r="I33" s="12"/>
      <c r="J33" s="4"/>
      <c r="K33" s="4"/>
    </row>
    <row r="34" spans="1:11" ht="15.75" thickBot="1">
      <c r="A34" s="62" t="s">
        <v>38</v>
      </c>
      <c r="B34" s="62"/>
      <c r="C34" s="62"/>
      <c r="D34" s="62"/>
      <c r="E34" s="62"/>
      <c r="F34" s="63"/>
      <c r="G34" s="64"/>
      <c r="H34" s="65"/>
      <c r="I34" s="66"/>
      <c r="J34" s="1"/>
      <c r="K34" s="1"/>
    </row>
    <row r="35" spans="1:11" ht="15.75" thickBot="1"/>
    <row r="36" spans="1:11" ht="15.75" thickBot="1">
      <c r="A36" s="89" t="s">
        <v>23</v>
      </c>
      <c r="B36" s="90"/>
      <c r="C36" s="90"/>
      <c r="D36" s="90"/>
      <c r="E36" s="90"/>
      <c r="F36" s="90"/>
      <c r="G36" s="90"/>
      <c r="H36" s="90"/>
      <c r="I36" s="90"/>
      <c r="J36" s="90"/>
      <c r="K36" s="91"/>
    </row>
    <row r="37" spans="1:11" ht="15.75" thickBot="1">
      <c r="A37" s="92" t="s">
        <v>39</v>
      </c>
      <c r="B37" s="93"/>
      <c r="C37" s="93"/>
      <c r="D37" s="94"/>
      <c r="E37" s="95"/>
      <c r="F37" s="6"/>
      <c r="G37" s="13" t="s">
        <v>25</v>
      </c>
      <c r="H37" s="94"/>
      <c r="I37" s="96"/>
      <c r="J37" s="96"/>
      <c r="K37" s="95"/>
    </row>
    <row r="38" spans="1:11" ht="15.75" thickBot="1">
      <c r="A38" s="92" t="s">
        <v>24</v>
      </c>
      <c r="B38" s="93"/>
      <c r="C38" s="93"/>
      <c r="D38" s="94"/>
      <c r="E38" s="95"/>
      <c r="F38" s="6"/>
      <c r="G38" s="13" t="s">
        <v>22</v>
      </c>
      <c r="H38" s="56"/>
      <c r="I38" s="57"/>
      <c r="J38" s="57"/>
      <c r="K38" s="58"/>
    </row>
    <row r="39" spans="1:11" ht="15.75" thickBot="1">
      <c r="A39" s="86" t="s">
        <v>27</v>
      </c>
      <c r="B39" s="87"/>
      <c r="C39" s="87"/>
      <c r="D39" s="87"/>
      <c r="E39" s="88"/>
      <c r="F39" s="97"/>
      <c r="G39" s="98"/>
      <c r="H39" s="98"/>
      <c r="I39" s="98"/>
      <c r="J39" s="98"/>
      <c r="K39" s="99"/>
    </row>
  </sheetData>
  <sheetProtection selectLockedCells="1"/>
  <mergeCells count="53">
    <mergeCell ref="J17:K17"/>
    <mergeCell ref="J20:K20"/>
    <mergeCell ref="A39:E39"/>
    <mergeCell ref="A6:K6"/>
    <mergeCell ref="A36:K36"/>
    <mergeCell ref="A38:C38"/>
    <mergeCell ref="A37:C37"/>
    <mergeCell ref="D37:E37"/>
    <mergeCell ref="D38:E38"/>
    <mergeCell ref="H37:K37"/>
    <mergeCell ref="H38:K38"/>
    <mergeCell ref="F39:K39"/>
    <mergeCell ref="G25:H25"/>
    <mergeCell ref="G24:H24"/>
    <mergeCell ref="G23:H23"/>
    <mergeCell ref="J28:K28"/>
    <mergeCell ref="J27:K27"/>
    <mergeCell ref="J16:K16"/>
    <mergeCell ref="E16:H16"/>
    <mergeCell ref="A11:K11"/>
    <mergeCell ref="A7:K7"/>
    <mergeCell ref="A9:K9"/>
    <mergeCell ref="E14:K14"/>
    <mergeCell ref="E15:H15"/>
    <mergeCell ref="J15:K15"/>
    <mergeCell ref="A12:K12"/>
    <mergeCell ref="A8:K8"/>
    <mergeCell ref="A10:K10"/>
    <mergeCell ref="A2:H2"/>
    <mergeCell ref="A1:H1"/>
    <mergeCell ref="H32:K32"/>
    <mergeCell ref="C32:E32"/>
    <mergeCell ref="G21:H21"/>
    <mergeCell ref="G20:H20"/>
    <mergeCell ref="J19:K19"/>
    <mergeCell ref="J26:K26"/>
    <mergeCell ref="J25:K25"/>
    <mergeCell ref="J24:K24"/>
    <mergeCell ref="J23:K23"/>
    <mergeCell ref="J22:K22"/>
    <mergeCell ref="J21:K21"/>
    <mergeCell ref="G29:I29"/>
    <mergeCell ref="G26:H26"/>
    <mergeCell ref="A4:K4"/>
    <mergeCell ref="G27:H27"/>
    <mergeCell ref="A14:D14"/>
    <mergeCell ref="A15:D15"/>
    <mergeCell ref="A16:D16"/>
    <mergeCell ref="A34:F34"/>
    <mergeCell ref="G34:I34"/>
    <mergeCell ref="G22:H22"/>
    <mergeCell ref="A17:D17"/>
    <mergeCell ref="E17:H17"/>
  </mergeCells>
  <pageMargins left="0.45" right="0.25" top="0.75" bottom="0.25" header="0.3" footer="0.3"/>
  <pageSetup orientation="portrait" r:id="rId1"/>
  <headerFoot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D49"/>
  <sheetViews>
    <sheetView workbookViewId="0">
      <selection activeCell="A16" sqref="A16"/>
    </sheetView>
  </sheetViews>
  <sheetFormatPr defaultRowHeight="15"/>
  <cols>
    <col min="1" max="1" width="30.42578125" customWidth="1"/>
    <col min="2" max="2" width="20.28515625" customWidth="1"/>
    <col min="3" max="3" width="19" customWidth="1"/>
    <col min="4" max="4" width="33" customWidth="1"/>
  </cols>
  <sheetData>
    <row r="1" spans="1:4" ht="23.25">
      <c r="A1" s="106" t="s">
        <v>28</v>
      </c>
      <c r="B1" s="106"/>
      <c r="C1" s="106"/>
    </row>
    <row r="2" spans="1:4" ht="15.75" thickBot="1"/>
    <row r="3" spans="1:4" ht="15.75" thickBot="1">
      <c r="A3" s="9" t="s">
        <v>41</v>
      </c>
      <c r="B3" s="107"/>
      <c r="C3" s="108"/>
    </row>
    <row r="4" spans="1:4" ht="15.75" thickBot="1">
      <c r="A4" s="9" t="s">
        <v>29</v>
      </c>
      <c r="B4" s="107"/>
      <c r="C4" s="108"/>
    </row>
    <row r="5" spans="1:4" ht="15.75" thickBot="1">
      <c r="A5" s="9" t="s">
        <v>1</v>
      </c>
      <c r="B5" s="107"/>
      <c r="C5" s="108"/>
    </row>
    <row r="7" spans="1:4" ht="21">
      <c r="A7" s="104" t="s">
        <v>30</v>
      </c>
      <c r="B7" s="104"/>
      <c r="C7" s="104"/>
      <c r="D7" s="104"/>
    </row>
    <row r="8" spans="1:4" ht="15.75" thickBot="1"/>
    <row r="9" spans="1:4">
      <c r="A9" s="30" t="s">
        <v>31</v>
      </c>
      <c r="B9" s="31" t="s">
        <v>32</v>
      </c>
      <c r="C9" s="31" t="s">
        <v>33</v>
      </c>
      <c r="D9" s="32" t="s">
        <v>34</v>
      </c>
    </row>
    <row r="10" spans="1:4">
      <c r="A10" s="40"/>
      <c r="B10" s="41"/>
      <c r="C10" s="41"/>
      <c r="D10" s="42"/>
    </row>
    <row r="11" spans="1:4">
      <c r="A11" s="40"/>
      <c r="B11" s="41"/>
      <c r="C11" s="41"/>
      <c r="D11" s="42"/>
    </row>
    <row r="12" spans="1:4">
      <c r="A12" s="40"/>
      <c r="B12" s="41"/>
      <c r="C12" s="41"/>
      <c r="D12" s="42"/>
    </row>
    <row r="13" spans="1:4">
      <c r="A13" s="40"/>
      <c r="B13" s="41"/>
      <c r="C13" s="41"/>
      <c r="D13" s="42"/>
    </row>
    <row r="14" spans="1:4">
      <c r="A14" s="40"/>
      <c r="B14" s="41"/>
      <c r="C14" s="41"/>
      <c r="D14" s="42"/>
    </row>
    <row r="15" spans="1:4">
      <c r="A15" s="40"/>
      <c r="B15" s="41"/>
      <c r="C15" s="41"/>
      <c r="D15" s="42"/>
    </row>
    <row r="16" spans="1:4">
      <c r="A16" s="40"/>
      <c r="B16" s="41"/>
      <c r="C16" s="41"/>
      <c r="D16" s="42"/>
    </row>
    <row r="17" spans="1:4">
      <c r="A17" s="40"/>
      <c r="B17" s="41"/>
      <c r="C17" s="41"/>
      <c r="D17" s="42"/>
    </row>
    <row r="18" spans="1:4">
      <c r="A18" s="40"/>
      <c r="B18" s="41"/>
      <c r="C18" s="41"/>
      <c r="D18" s="42"/>
    </row>
    <row r="19" spans="1:4">
      <c r="A19" s="40"/>
      <c r="B19" s="41"/>
      <c r="C19" s="41"/>
      <c r="D19" s="42"/>
    </row>
    <row r="20" spans="1:4">
      <c r="A20" s="40"/>
      <c r="B20" s="41"/>
      <c r="C20" s="41"/>
      <c r="D20" s="42"/>
    </row>
    <row r="21" spans="1:4">
      <c r="A21" s="40"/>
      <c r="B21" s="41"/>
      <c r="C21" s="41"/>
      <c r="D21" s="42"/>
    </row>
    <row r="22" spans="1:4">
      <c r="A22" s="40"/>
      <c r="B22" s="41"/>
      <c r="C22" s="41"/>
      <c r="D22" s="42"/>
    </row>
    <row r="23" spans="1:4">
      <c r="A23" s="40"/>
      <c r="B23" s="41"/>
      <c r="C23" s="41"/>
      <c r="D23" s="42"/>
    </row>
    <row r="24" spans="1:4">
      <c r="A24" s="40"/>
      <c r="B24" s="41"/>
      <c r="C24" s="41"/>
      <c r="D24" s="42"/>
    </row>
    <row r="25" spans="1:4">
      <c r="A25" s="40"/>
      <c r="B25" s="41"/>
      <c r="C25" s="41"/>
      <c r="D25" s="42"/>
    </row>
    <row r="26" spans="1:4">
      <c r="A26" s="40"/>
      <c r="B26" s="41"/>
      <c r="C26" s="41"/>
      <c r="D26" s="42"/>
    </row>
    <row r="27" spans="1:4">
      <c r="A27" s="40"/>
      <c r="B27" s="41"/>
      <c r="C27" s="41"/>
      <c r="D27" s="42"/>
    </row>
    <row r="28" spans="1:4">
      <c r="A28" s="40"/>
      <c r="B28" s="41"/>
      <c r="C28" s="41"/>
      <c r="D28" s="42"/>
    </row>
    <row r="29" spans="1:4">
      <c r="A29" s="40"/>
      <c r="B29" s="41"/>
      <c r="C29" s="41"/>
      <c r="D29" s="42"/>
    </row>
    <row r="30" spans="1:4">
      <c r="A30" s="40"/>
      <c r="B30" s="41"/>
      <c r="C30" s="41"/>
      <c r="D30" s="42"/>
    </row>
    <row r="31" spans="1:4">
      <c r="A31" s="40"/>
      <c r="B31" s="41"/>
      <c r="C31" s="41"/>
      <c r="D31" s="42"/>
    </row>
    <row r="32" spans="1:4">
      <c r="A32" s="40"/>
      <c r="B32" s="41"/>
      <c r="C32" s="41"/>
      <c r="D32" s="42"/>
    </row>
    <row r="33" spans="1:4">
      <c r="A33" s="40"/>
      <c r="B33" s="41"/>
      <c r="C33" s="41"/>
      <c r="D33" s="42"/>
    </row>
    <row r="34" spans="1:4">
      <c r="A34" s="40"/>
      <c r="B34" s="41"/>
      <c r="C34" s="41"/>
      <c r="D34" s="42"/>
    </row>
    <row r="35" spans="1:4">
      <c r="A35" s="40"/>
      <c r="B35" s="41"/>
      <c r="C35" s="41"/>
      <c r="D35" s="42"/>
    </row>
    <row r="36" spans="1:4">
      <c r="A36" s="40"/>
      <c r="B36" s="41"/>
      <c r="C36" s="41"/>
      <c r="D36" s="42"/>
    </row>
    <row r="37" spans="1:4">
      <c r="A37" s="40"/>
      <c r="B37" s="41"/>
      <c r="C37" s="41"/>
      <c r="D37" s="42"/>
    </row>
    <row r="38" spans="1:4">
      <c r="A38" s="40"/>
      <c r="B38" s="41"/>
      <c r="C38" s="41"/>
      <c r="D38" s="42"/>
    </row>
    <row r="39" spans="1:4">
      <c r="A39" s="40"/>
      <c r="B39" s="41"/>
      <c r="C39" s="41"/>
      <c r="D39" s="42"/>
    </row>
    <row r="40" spans="1:4">
      <c r="A40" s="40"/>
      <c r="B40" s="41"/>
      <c r="C40" s="41"/>
      <c r="D40" s="42"/>
    </row>
    <row r="41" spans="1:4">
      <c r="A41" s="40"/>
      <c r="B41" s="41"/>
      <c r="C41" s="41"/>
      <c r="D41" s="42"/>
    </row>
    <row r="42" spans="1:4">
      <c r="A42" s="40"/>
      <c r="B42" s="41"/>
      <c r="C42" s="41"/>
      <c r="D42" s="42"/>
    </row>
    <row r="43" spans="1:4">
      <c r="A43" s="40"/>
      <c r="B43" s="41"/>
      <c r="C43" s="41"/>
      <c r="D43" s="42"/>
    </row>
    <row r="44" spans="1:4">
      <c r="A44" s="40"/>
      <c r="B44" s="41"/>
      <c r="C44" s="41"/>
      <c r="D44" s="42"/>
    </row>
    <row r="45" spans="1:4">
      <c r="A45" s="40"/>
      <c r="B45" s="41"/>
      <c r="C45" s="41"/>
      <c r="D45" s="42"/>
    </row>
    <row r="46" spans="1:4">
      <c r="A46" s="38" t="s">
        <v>35</v>
      </c>
      <c r="B46" s="36">
        <f>SUM(B10:B45)</f>
        <v>0</v>
      </c>
      <c r="C46" s="36">
        <f>SUM(C10:C45)</f>
        <v>0</v>
      </c>
      <c r="D46" s="33"/>
    </row>
    <row r="47" spans="1:4" ht="19.5" thickBot="1">
      <c r="A47" s="39" t="s">
        <v>36</v>
      </c>
      <c r="B47" s="34"/>
      <c r="C47" s="37">
        <f>SUM(B46:C46)</f>
        <v>0</v>
      </c>
      <c r="D47" s="35"/>
    </row>
    <row r="48" spans="1:4" ht="6.75" customHeight="1">
      <c r="A48" s="43"/>
      <c r="B48" s="6"/>
      <c r="C48" s="44"/>
      <c r="D48" s="6"/>
    </row>
    <row r="49" spans="1:4" ht="18.75">
      <c r="A49" s="105" t="s">
        <v>37</v>
      </c>
      <c r="B49" s="105"/>
      <c r="C49" s="105"/>
      <c r="D49" s="105"/>
    </row>
  </sheetData>
  <sheetProtection selectLockedCells="1"/>
  <mergeCells count="6">
    <mergeCell ref="A7:D7"/>
    <mergeCell ref="A49:D49"/>
    <mergeCell ref="A1:C1"/>
    <mergeCell ref="B5:C5"/>
    <mergeCell ref="B4:C4"/>
    <mergeCell ref="B3:C3"/>
  </mergeCells>
  <pageMargins left="0.2" right="0.2" top="0.25" bottom="0.25" header="0.3" footer="0.3"/>
  <pageSetup orientation="portrait" r:id="rId1"/>
  <headerFooter>
    <oddFooter>&amp;L&amp;Z&amp;F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E15" sqref="E15"/>
    </sheetView>
  </sheetViews>
  <sheetFormatPr defaultRowHeight="15"/>
  <cols>
    <col min="1" max="1" width="11.7109375" customWidth="1"/>
    <col min="2" max="2" width="3.85546875" customWidth="1"/>
    <col min="3" max="3" width="11.42578125" customWidth="1"/>
    <col min="4" max="4" width="3.7109375" customWidth="1"/>
    <col min="5" max="5" width="15.42578125" customWidth="1"/>
    <col min="6" max="6" width="3.5703125" customWidth="1"/>
    <col min="7" max="7" width="11.140625" customWidth="1"/>
  </cols>
  <sheetData>
    <row r="1" spans="1:13" ht="21.75" thickBot="1">
      <c r="A1" s="67" t="s">
        <v>50</v>
      </c>
      <c r="B1" s="68"/>
      <c r="C1" s="68"/>
      <c r="D1" s="68"/>
      <c r="E1" s="68"/>
      <c r="F1" s="68"/>
      <c r="G1" s="68"/>
      <c r="H1" s="69"/>
    </row>
    <row r="2" spans="1:13" ht="21.75" thickBot="1">
      <c r="A2" s="67" t="s">
        <v>0</v>
      </c>
      <c r="B2" s="68"/>
      <c r="C2" s="68"/>
      <c r="D2" s="68"/>
      <c r="E2" s="68"/>
      <c r="F2" s="68"/>
      <c r="G2" s="68"/>
      <c r="H2" s="69"/>
    </row>
    <row r="3" spans="1:13" ht="21">
      <c r="A3" s="46"/>
      <c r="B3" s="46"/>
      <c r="C3" s="46"/>
      <c r="D3" s="46"/>
      <c r="E3" s="46"/>
      <c r="F3" s="46"/>
      <c r="G3" s="46"/>
      <c r="H3" s="46"/>
    </row>
    <row r="4" spans="1:13" ht="45" customHeight="1">
      <c r="A4" s="79" t="s">
        <v>40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11"/>
      <c r="M4" s="1"/>
    </row>
    <row r="6" spans="1:13">
      <c r="A6" s="53" t="s">
        <v>26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27"/>
    </row>
    <row r="7" spans="1:13">
      <c r="A7" s="53" t="s">
        <v>54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27"/>
    </row>
    <row r="8" spans="1:13" ht="31.5" customHeight="1">
      <c r="A8" s="81" t="s">
        <v>56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2"/>
    </row>
    <row r="9" spans="1:13">
      <c r="A9" s="53" t="s">
        <v>42</v>
      </c>
      <c r="B9" s="53"/>
      <c r="C9" s="53"/>
      <c r="D9" s="53"/>
      <c r="E9" s="53"/>
      <c r="F9" s="53"/>
      <c r="G9" s="53"/>
      <c r="H9" s="53"/>
      <c r="I9" s="53"/>
      <c r="J9" s="53"/>
      <c r="K9" s="53"/>
    </row>
    <row r="10" spans="1:13" ht="15.75">
      <c r="A10" s="85" t="s">
        <v>55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</row>
    <row r="11" spans="1:13" ht="15.75" thickBot="1"/>
    <row r="12" spans="1:13" ht="15.75" thickBot="1">
      <c r="A12" s="54" t="s">
        <v>51</v>
      </c>
      <c r="B12" s="55"/>
      <c r="C12" s="55"/>
      <c r="D12" s="55"/>
      <c r="E12" s="82"/>
      <c r="F12" s="83"/>
      <c r="G12" s="83"/>
      <c r="H12" s="83"/>
      <c r="I12" s="83"/>
      <c r="J12" s="83"/>
      <c r="K12" s="84"/>
      <c r="L12" s="6"/>
    </row>
    <row r="13" spans="1:13" ht="15.75" thickBot="1">
      <c r="A13" s="56" t="s">
        <v>43</v>
      </c>
      <c r="B13" s="57"/>
      <c r="C13" s="57"/>
      <c r="D13" s="58"/>
      <c r="E13" s="82" t="s">
        <v>58</v>
      </c>
      <c r="F13" s="83"/>
      <c r="G13" s="83"/>
      <c r="H13" s="84"/>
      <c r="I13" s="51" t="s">
        <v>1</v>
      </c>
      <c r="J13" s="82"/>
      <c r="K13" s="84"/>
      <c r="L13" s="6"/>
    </row>
    <row r="14" spans="1:13" ht="15.75" thickBot="1">
      <c r="A14" s="59" t="s">
        <v>52</v>
      </c>
      <c r="B14" s="60"/>
      <c r="C14" s="60"/>
      <c r="D14" s="61"/>
      <c r="E14" s="64"/>
      <c r="F14" s="70"/>
      <c r="G14" s="70"/>
      <c r="H14" s="71"/>
      <c r="I14" s="50" t="s">
        <v>2</v>
      </c>
      <c r="J14" s="80"/>
      <c r="K14" s="71"/>
      <c r="L14" s="6"/>
    </row>
    <row r="15" spans="1:13" ht="29.25" customHeight="1" thickBot="1"/>
    <row r="16" spans="1:13" s="7" customFormat="1" ht="15.75" thickBot="1">
      <c r="A16" s="16" t="s">
        <v>3</v>
      </c>
      <c r="B16" s="17"/>
      <c r="C16" s="17" t="s">
        <v>4</v>
      </c>
      <c r="D16" s="17"/>
      <c r="E16" s="17" t="s">
        <v>5</v>
      </c>
      <c r="F16" s="17"/>
      <c r="G16" s="17" t="s">
        <v>6</v>
      </c>
      <c r="H16" s="17"/>
      <c r="I16" s="17" t="s">
        <v>4</v>
      </c>
      <c r="J16" s="72" t="s">
        <v>7</v>
      </c>
      <c r="K16" s="73"/>
      <c r="L16" s="8"/>
    </row>
    <row r="17" spans="1:11" ht="15.75" thickBot="1">
      <c r="A17" s="5" t="s">
        <v>8</v>
      </c>
      <c r="B17" s="6"/>
      <c r="C17" s="26"/>
      <c r="D17" s="14"/>
      <c r="E17" s="49">
        <f>C17*0.01</f>
        <v>0</v>
      </c>
      <c r="F17" s="6"/>
      <c r="G17" s="53" t="s">
        <v>15</v>
      </c>
      <c r="H17" s="53"/>
      <c r="I17" s="26"/>
      <c r="J17" s="76">
        <f>I17*1</f>
        <v>0</v>
      </c>
      <c r="K17" s="77"/>
    </row>
    <row r="18" spans="1:11" ht="15.75" thickBot="1">
      <c r="A18" s="5" t="s">
        <v>44</v>
      </c>
      <c r="B18" s="6"/>
      <c r="C18" s="26"/>
      <c r="D18" s="14"/>
      <c r="E18" s="49">
        <f>C18*0.05</f>
        <v>0</v>
      </c>
      <c r="F18" s="6"/>
      <c r="G18" s="53" t="s">
        <v>18</v>
      </c>
      <c r="H18" s="53"/>
      <c r="I18" s="26"/>
      <c r="J18" s="76">
        <f>I18*2</f>
        <v>0</v>
      </c>
      <c r="K18" s="77"/>
    </row>
    <row r="19" spans="1:11" ht="15.75" thickBot="1">
      <c r="A19" s="5" t="s">
        <v>9</v>
      </c>
      <c r="B19" s="6"/>
      <c r="C19" s="26"/>
      <c r="D19" s="14"/>
      <c r="E19" s="49">
        <f>C19*0.1</f>
        <v>0</v>
      </c>
      <c r="F19" s="6"/>
      <c r="G19" s="53" t="s">
        <v>48</v>
      </c>
      <c r="H19" s="53"/>
      <c r="I19" s="26"/>
      <c r="J19" s="76">
        <f>I19*5</f>
        <v>0</v>
      </c>
      <c r="K19" s="77"/>
    </row>
    <row r="20" spans="1:11" ht="15.75" thickBot="1">
      <c r="A20" s="5" t="s">
        <v>10</v>
      </c>
      <c r="B20" s="6"/>
      <c r="C20" s="26"/>
      <c r="D20" s="14"/>
      <c r="E20" s="49">
        <f>C20*0.25</f>
        <v>0</v>
      </c>
      <c r="F20" s="6"/>
      <c r="G20" s="53" t="s">
        <v>49</v>
      </c>
      <c r="H20" s="53"/>
      <c r="I20" s="26"/>
      <c r="J20" s="76">
        <f>I20*10</f>
        <v>0</v>
      </c>
      <c r="K20" s="77"/>
    </row>
    <row r="21" spans="1:11" ht="15.75" thickBot="1">
      <c r="A21" s="5" t="s">
        <v>11</v>
      </c>
      <c r="B21" s="6"/>
      <c r="C21" s="26"/>
      <c r="D21" s="14"/>
      <c r="E21" s="49">
        <f>C21*0.5</f>
        <v>0</v>
      </c>
      <c r="F21" s="6"/>
      <c r="G21" s="53" t="s">
        <v>46</v>
      </c>
      <c r="H21" s="53"/>
      <c r="I21" s="26"/>
      <c r="J21" s="76">
        <f>I21*20</f>
        <v>0</v>
      </c>
      <c r="K21" s="77"/>
    </row>
    <row r="22" spans="1:11" ht="15.75" thickBot="1">
      <c r="A22" s="5" t="s">
        <v>12</v>
      </c>
      <c r="B22" s="6"/>
      <c r="C22" s="26"/>
      <c r="D22" s="14"/>
      <c r="E22" s="29">
        <f>C22*1</f>
        <v>0</v>
      </c>
      <c r="F22" s="6"/>
      <c r="G22" s="53" t="s">
        <v>45</v>
      </c>
      <c r="H22" s="53"/>
      <c r="I22" s="26"/>
      <c r="J22" s="76">
        <f>I22*50</f>
        <v>0</v>
      </c>
      <c r="K22" s="77"/>
    </row>
    <row r="23" spans="1:11" ht="15.75" thickBot="1">
      <c r="A23" s="5" t="s">
        <v>13</v>
      </c>
      <c r="B23" s="6"/>
      <c r="C23" s="4"/>
      <c r="D23" s="4"/>
      <c r="E23" s="28">
        <f>SUM(E17:E22)</f>
        <v>0</v>
      </c>
      <c r="F23" s="6"/>
      <c r="G23" s="53" t="s">
        <v>47</v>
      </c>
      <c r="H23" s="53"/>
      <c r="I23" s="26"/>
      <c r="J23" s="74">
        <f>I23*100</f>
        <v>0</v>
      </c>
      <c r="K23" s="75"/>
    </row>
    <row r="24" spans="1:11">
      <c r="A24" s="5"/>
      <c r="B24" s="6"/>
      <c r="C24" s="6"/>
      <c r="D24" s="6"/>
      <c r="E24" s="10"/>
      <c r="F24" s="6"/>
      <c r="G24" s="53" t="s">
        <v>16</v>
      </c>
      <c r="H24" s="53"/>
      <c r="I24" s="6"/>
      <c r="J24" s="102">
        <f>SUM(J17:K23)</f>
        <v>0</v>
      </c>
      <c r="K24" s="103"/>
    </row>
    <row r="25" spans="1:11" ht="15.75" thickBot="1">
      <c r="A25" s="5" t="s">
        <v>14</v>
      </c>
      <c r="B25" s="6"/>
      <c r="C25" s="6"/>
      <c r="D25" s="6"/>
      <c r="E25" s="25"/>
      <c r="F25" s="6"/>
      <c r="G25" s="47" t="s">
        <v>17</v>
      </c>
      <c r="H25" s="6"/>
      <c r="I25" s="6"/>
      <c r="J25" s="100">
        <f>E23+J24</f>
        <v>0</v>
      </c>
      <c r="K25" s="101"/>
    </row>
    <row r="26" spans="1:11" s="15" customFormat="1" ht="15.75" customHeight="1" thickTop="1" thickBot="1">
      <c r="A26" s="19" t="s">
        <v>19</v>
      </c>
      <c r="B26" s="20"/>
      <c r="C26" s="21"/>
      <c r="D26" s="21"/>
      <c r="E26" s="22"/>
      <c r="F26" s="22"/>
      <c r="G26" s="78">
        <f>E25+J25</f>
        <v>0</v>
      </c>
      <c r="H26" s="78"/>
      <c r="I26" s="78"/>
      <c r="J26" s="23"/>
      <c r="K26" s="24"/>
    </row>
    <row r="28" spans="1:11" ht="15.75" thickBot="1">
      <c r="A28" t="s">
        <v>20</v>
      </c>
    </row>
    <row r="29" spans="1:11" ht="15.75" thickBot="1">
      <c r="A29" t="s">
        <v>21</v>
      </c>
      <c r="C29" s="64"/>
      <c r="D29" s="70"/>
      <c r="E29" s="71"/>
      <c r="G29" t="s">
        <v>22</v>
      </c>
      <c r="H29" s="65"/>
      <c r="I29" s="65"/>
      <c r="J29" s="65"/>
      <c r="K29" s="65"/>
    </row>
    <row r="30" spans="1:11" ht="15.75" thickBot="1">
      <c r="C30" s="4"/>
      <c r="D30" s="4"/>
      <c r="E30" s="4"/>
      <c r="H30" s="48"/>
      <c r="I30" s="48"/>
      <c r="J30" s="4"/>
      <c r="K30" s="4"/>
    </row>
    <row r="31" spans="1:11" ht="15.75" thickBot="1">
      <c r="A31" s="62" t="s">
        <v>38</v>
      </c>
      <c r="B31" s="62"/>
      <c r="C31" s="62"/>
      <c r="D31" s="62"/>
      <c r="E31" s="62"/>
      <c r="F31" s="63"/>
      <c r="G31" s="64"/>
      <c r="H31" s="65"/>
      <c r="I31" s="66"/>
      <c r="J31" s="1"/>
      <c r="K31" s="1"/>
    </row>
    <row r="32" spans="1:11" ht="15.75" thickBot="1"/>
    <row r="33" spans="1:11" ht="15.75" thickBot="1">
      <c r="A33" s="89" t="s">
        <v>23</v>
      </c>
      <c r="B33" s="90"/>
      <c r="C33" s="90"/>
      <c r="D33" s="90"/>
      <c r="E33" s="90"/>
      <c r="F33" s="90"/>
      <c r="G33" s="90"/>
      <c r="H33" s="90"/>
      <c r="I33" s="90"/>
      <c r="J33" s="90"/>
      <c r="K33" s="91"/>
    </row>
    <row r="34" spans="1:11" ht="15.75" thickBot="1">
      <c r="A34" s="92" t="s">
        <v>39</v>
      </c>
      <c r="B34" s="93"/>
      <c r="C34" s="93"/>
      <c r="D34" s="94"/>
      <c r="E34" s="95"/>
      <c r="F34" s="6"/>
      <c r="G34" s="51" t="s">
        <v>25</v>
      </c>
      <c r="H34" s="94"/>
      <c r="I34" s="96"/>
      <c r="J34" s="96"/>
      <c r="K34" s="95"/>
    </row>
    <row r="35" spans="1:11" ht="15.75" thickBot="1">
      <c r="A35" s="92" t="s">
        <v>24</v>
      </c>
      <c r="B35" s="93"/>
      <c r="C35" s="93"/>
      <c r="D35" s="94"/>
      <c r="E35" s="95"/>
      <c r="F35" s="6"/>
      <c r="G35" s="51" t="s">
        <v>22</v>
      </c>
      <c r="H35" s="56"/>
      <c r="I35" s="57"/>
      <c r="J35" s="57"/>
      <c r="K35" s="58"/>
    </row>
    <row r="36" spans="1:11" ht="15.75" thickBot="1">
      <c r="A36" s="86" t="s">
        <v>27</v>
      </c>
      <c r="B36" s="87"/>
      <c r="C36" s="87"/>
      <c r="D36" s="87"/>
      <c r="E36" s="88"/>
      <c r="F36" s="97"/>
      <c r="G36" s="98"/>
      <c r="H36" s="98"/>
      <c r="I36" s="98"/>
      <c r="J36" s="98"/>
      <c r="K36" s="99"/>
    </row>
  </sheetData>
  <mergeCells count="48">
    <mergeCell ref="A8:K8"/>
    <mergeCell ref="A1:H1"/>
    <mergeCell ref="A2:H2"/>
    <mergeCell ref="A4:K4"/>
    <mergeCell ref="A6:K6"/>
    <mergeCell ref="A7:K7"/>
    <mergeCell ref="A9:K9"/>
    <mergeCell ref="A10:K10"/>
    <mergeCell ref="A12:D12"/>
    <mergeCell ref="E12:K12"/>
    <mergeCell ref="A13:D13"/>
    <mergeCell ref="E13:H13"/>
    <mergeCell ref="J13:K13"/>
    <mergeCell ref="A14:D14"/>
    <mergeCell ref="E14:H14"/>
    <mergeCell ref="J14:K14"/>
    <mergeCell ref="J16:K16"/>
    <mergeCell ref="G17:H17"/>
    <mergeCell ref="J17:K17"/>
    <mergeCell ref="G18:H18"/>
    <mergeCell ref="J18:K18"/>
    <mergeCell ref="G19:H19"/>
    <mergeCell ref="J19:K19"/>
    <mergeCell ref="G20:H20"/>
    <mergeCell ref="J20:K20"/>
    <mergeCell ref="G21:H21"/>
    <mergeCell ref="J21:K21"/>
    <mergeCell ref="G22:H22"/>
    <mergeCell ref="J22:K22"/>
    <mergeCell ref="G23:H23"/>
    <mergeCell ref="J23:K23"/>
    <mergeCell ref="G24:H24"/>
    <mergeCell ref="J24:K24"/>
    <mergeCell ref="J25:K25"/>
    <mergeCell ref="G26:I26"/>
    <mergeCell ref="C29:E29"/>
    <mergeCell ref="H29:K29"/>
    <mergeCell ref="A31:F31"/>
    <mergeCell ref="G31:I31"/>
    <mergeCell ref="A33:K33"/>
    <mergeCell ref="A34:C34"/>
    <mergeCell ref="D34:E34"/>
    <mergeCell ref="H34:K34"/>
    <mergeCell ref="A35:C35"/>
    <mergeCell ref="D35:E35"/>
    <mergeCell ref="H35:K35"/>
    <mergeCell ref="A36:E36"/>
    <mergeCell ref="F36:K36"/>
  </mergeCells>
  <pageMargins left="0.5" right="0.25" top="0.5" bottom="0.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Deposit Voucher</vt:lpstr>
      <vt:lpstr>Funds Collected From Students</vt:lpstr>
      <vt:lpstr>Student Fees Computers</vt:lpstr>
    </vt:vector>
  </TitlesOfParts>
  <Company>School District of Ashland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cp:lastPrinted>2021-09-03T16:42:33Z</cp:lastPrinted>
  <dcterms:created xsi:type="dcterms:W3CDTF">2015-03-23T18:32:19Z</dcterms:created>
  <dcterms:modified xsi:type="dcterms:W3CDTF">2021-09-03T16:42:37Z</dcterms:modified>
</cp:coreProperties>
</file>