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codeName="ThisWorkbook" defaultThemeVersion="124226"/>
  <mc:AlternateContent xmlns:mc="http://schemas.openxmlformats.org/markup-compatibility/2006">
    <mc:Choice Requires="x15">
      <x15ac:absPath xmlns:x15ac="http://schemas.microsoft.com/office/spreadsheetml/2010/11/ac" url="/Users/baltzm/Desktop/Jim's Documents/Title IX/Yearly Reports/Title IX 2022-23/"/>
    </mc:Choice>
  </mc:AlternateContent>
  <xr:revisionPtr revIDLastSave="0" documentId="13_ncr:1_{E6CFA2B4-BC6D-8944-9548-9B48A962BECE}" xr6:coauthVersionLast="47" xr6:coauthVersionMax="47" xr10:uidLastSave="{00000000-0000-0000-0000-000000000000}"/>
  <bookViews>
    <workbookView xWindow="0" yWindow="500" windowWidth="28800" windowHeight="1640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Q14" i="6"/>
  <c r="P6130" i="13"/>
  <c r="R14" i="6"/>
  <c r="P6131" i="13" s="1"/>
  <c r="S14" i="6"/>
  <c r="P6132" i="13" s="1"/>
  <c r="T14" i="6"/>
  <c r="P6133" i="13" s="1"/>
  <c r="W14" i="6"/>
  <c r="P6134" i="13" s="1"/>
  <c r="X14" i="6"/>
  <c r="P6135" i="13" s="1"/>
  <c r="K16" i="6"/>
  <c r="P4311" i="13" s="1"/>
  <c r="K17" i="6"/>
  <c r="P4322" i="13" s="1"/>
  <c r="K18" i="6"/>
  <c r="P4333" i="13"/>
  <c r="K19" i="6"/>
  <c r="P4344" i="13"/>
  <c r="K20" i="6"/>
  <c r="P4355" i="13" s="1"/>
  <c r="K21" i="6"/>
  <c r="P4366" i="13" s="1"/>
  <c r="K22" i="6"/>
  <c r="P4377" i="13" s="1"/>
  <c r="K23" i="6"/>
  <c r="P4388" i="13" s="1"/>
  <c r="K24" i="6"/>
  <c r="P4399" i="13" s="1"/>
  <c r="K25" i="6"/>
  <c r="P4410" i="13" s="1"/>
  <c r="K26" i="6"/>
  <c r="P4421" i="13" s="1"/>
  <c r="K27" i="6"/>
  <c r="P4432" i="13" s="1"/>
  <c r="K28" i="6"/>
  <c r="P4443" i="13" s="1"/>
  <c r="K29" i="6"/>
  <c r="P4454" i="13"/>
  <c r="K30" i="6"/>
  <c r="P4465" i="13"/>
  <c r="K31" i="6"/>
  <c r="P4476" i="13"/>
  <c r="K32" i="6"/>
  <c r="P4487" i="13" s="1"/>
  <c r="K33" i="6"/>
  <c r="P4498" i="13" s="1"/>
  <c r="K34" i="6"/>
  <c r="P4509" i="13" s="1"/>
  <c r="K35" i="6"/>
  <c r="P4520" i="13" s="1"/>
  <c r="K36" i="6"/>
  <c r="P4531" i="13" s="1"/>
  <c r="K37" i="6"/>
  <c r="P4542" i="13"/>
  <c r="K38" i="6"/>
  <c r="P4553" i="13"/>
  <c r="K39" i="6"/>
  <c r="P4564" i="13"/>
  <c r="K40" i="6"/>
  <c r="P4575" i="13" s="1"/>
  <c r="K41" i="6"/>
  <c r="P4586" i="13" s="1"/>
  <c r="K42" i="6"/>
  <c r="P4597" i="13" s="1"/>
  <c r="K43" i="6"/>
  <c r="P4608" i="13" s="1"/>
  <c r="K44" i="6"/>
  <c r="P4619" i="13" s="1"/>
  <c r="K45" i="6"/>
  <c r="P4630" i="13" s="1"/>
  <c r="K46" i="6"/>
  <c r="P4641" i="13" s="1"/>
  <c r="K47" i="6"/>
  <c r="P4652" i="13" s="1"/>
  <c r="K48" i="6"/>
  <c r="P4663" i="13" s="1"/>
  <c r="K49" i="6"/>
  <c r="P4674" i="13" s="1"/>
  <c r="K50" i="6"/>
  <c r="P4685" i="13" s="1"/>
  <c r="K51" i="6"/>
  <c r="P4696" i="13" s="1"/>
  <c r="K52" i="6"/>
  <c r="P4707" i="13" s="1"/>
  <c r="K53" i="6"/>
  <c r="P4718" i="13"/>
  <c r="K54" i="6"/>
  <c r="P4729" i="13"/>
  <c r="K55" i="6"/>
  <c r="P4740" i="13"/>
  <c r="K56" i="6"/>
  <c r="P4751" i="13" s="1"/>
  <c r="K57" i="6"/>
  <c r="P4762" i="13" s="1"/>
  <c r="K58" i="6"/>
  <c r="P4773" i="13"/>
  <c r="K59" i="6"/>
  <c r="P4784" i="13"/>
  <c r="K60" i="6"/>
  <c r="P4795" i="13" s="1"/>
  <c r="K61" i="6"/>
  <c r="P4806" i="13" s="1"/>
  <c r="K62" i="6"/>
  <c r="P4817" i="13" s="1"/>
  <c r="K63" i="6"/>
  <c r="P4828" i="13" s="1"/>
  <c r="K64" i="6"/>
  <c r="P4839" i="13" s="1"/>
  <c r="K65" i="6"/>
  <c r="P4850" i="13" s="1"/>
  <c r="K66" i="6"/>
  <c r="P4861" i="13" s="1"/>
  <c r="K67" i="6"/>
  <c r="P4872" i="13" s="1"/>
  <c r="K68" i="6"/>
  <c r="P4883" i="13" s="1"/>
  <c r="K69" i="6"/>
  <c r="P4894" i="13" s="1"/>
  <c r="K70" i="6"/>
  <c r="P4905" i="13" s="1"/>
  <c r="K71" i="6"/>
  <c r="P4916" i="13" s="1"/>
  <c r="K72" i="6"/>
  <c r="P4927" i="13" s="1"/>
  <c r="K73" i="6"/>
  <c r="P4938" i="13" s="1"/>
  <c r="K74" i="6"/>
  <c r="P4949" i="13" s="1"/>
  <c r="K75" i="6"/>
  <c r="P4960" i="13"/>
  <c r="K76" i="6"/>
  <c r="P4971" i="13" s="1"/>
  <c r="K77" i="6"/>
  <c r="P4982" i="13" s="1"/>
  <c r="K78" i="6"/>
  <c r="P4993" i="13"/>
  <c r="K79" i="6"/>
  <c r="P5004" i="13"/>
  <c r="K80" i="6"/>
  <c r="P5015" i="13" s="1"/>
  <c r="K81" i="6"/>
  <c r="P5026" i="13" s="1"/>
  <c r="K82" i="6"/>
  <c r="P5037" i="13"/>
  <c r="K83" i="6"/>
  <c r="P5048" i="13"/>
  <c r="K84" i="6"/>
  <c r="P5059" i="13" s="1"/>
  <c r="K85" i="6"/>
  <c r="P5070" i="13" s="1"/>
  <c r="K86" i="6"/>
  <c r="P5081" i="13" s="1"/>
  <c r="K87" i="6"/>
  <c r="P5092" i="13" s="1"/>
  <c r="K88" i="6"/>
  <c r="P5103" i="13" s="1"/>
  <c r="K89" i="6"/>
  <c r="P5114" i="13" s="1"/>
  <c r="K90" i="6"/>
  <c r="P5125" i="13" s="1"/>
  <c r="K91" i="6"/>
  <c r="P5136" i="13" s="1"/>
  <c r="K92" i="6"/>
  <c r="P5147" i="13" s="1"/>
  <c r="K93" i="6"/>
  <c r="P5158" i="13"/>
  <c r="K94" i="6"/>
  <c r="P5169" i="13"/>
  <c r="K95" i="6"/>
  <c r="P5180" i="13"/>
  <c r="K96" i="6"/>
  <c r="P5191" i="13" s="1"/>
  <c r="K97" i="6"/>
  <c r="P5202" i="13" s="1"/>
  <c r="K98" i="6"/>
  <c r="P5213" i="13" s="1"/>
  <c r="K99" i="6"/>
  <c r="P5224" i="13" s="1"/>
  <c r="K100" i="6"/>
  <c r="P5235" i="13" s="1"/>
  <c r="K101" i="6"/>
  <c r="P5246" i="13"/>
  <c r="K102" i="6"/>
  <c r="P5257" i="13"/>
  <c r="K103" i="6"/>
  <c r="P5268" i="13"/>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c r="K118" i="6"/>
  <c r="P5433" i="13"/>
  <c r="K119" i="6"/>
  <c r="P5444" i="13"/>
  <c r="K120" i="6"/>
  <c r="P5455" i="13" s="1"/>
  <c r="K121" i="6"/>
  <c r="P5466" i="13" s="1"/>
  <c r="K122" i="6"/>
  <c r="P5477" i="13"/>
  <c r="K123" i="6"/>
  <c r="P5488" i="13"/>
  <c r="K124" i="6"/>
  <c r="P5499" i="13" s="1"/>
  <c r="K125" i="6"/>
  <c r="P5510" i="13" s="1"/>
  <c r="K126" i="6"/>
  <c r="P5521" i="13" s="1"/>
  <c r="K127" i="6"/>
  <c r="P5532" i="13" s="1"/>
  <c r="K128" i="6"/>
  <c r="P5543" i="13" s="1"/>
  <c r="K129" i="6"/>
  <c r="P5554" i="13"/>
  <c r="K130" i="6"/>
  <c r="P5565" i="13"/>
  <c r="K131" i="6"/>
  <c r="P5576" i="13"/>
  <c r="K132" i="6"/>
  <c r="P5587" i="13" s="1"/>
  <c r="K133" i="6"/>
  <c r="P5598" i="13" s="1"/>
  <c r="K134" i="6"/>
  <c r="P5609" i="13" s="1"/>
  <c r="K135" i="6"/>
  <c r="P5620" i="13" s="1"/>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c r="K158" i="6"/>
  <c r="P5873" i="13"/>
  <c r="K159" i="6"/>
  <c r="P5884" i="13"/>
  <c r="K160" i="6"/>
  <c r="P5895" i="13" s="1"/>
  <c r="K161" i="6"/>
  <c r="P5906" i="13" s="1"/>
  <c r="K162" i="6"/>
  <c r="P5917" i="13" s="1"/>
  <c r="K163" i="6"/>
  <c r="P5928" i="13" s="1"/>
  <c r="K164" i="6"/>
  <c r="P5939" i="13" s="1"/>
  <c r="K165" i="6"/>
  <c r="P5950" i="13"/>
  <c r="K166" i="6"/>
  <c r="P5961" i="13"/>
  <c r="K167" i="6"/>
  <c r="P5972" i="13"/>
  <c r="K168" i="6"/>
  <c r="P5983" i="13" s="1"/>
  <c r="K169" i="6"/>
  <c r="P5994" i="13" s="1"/>
  <c r="K170" i="6"/>
  <c r="P6005" i="13" s="1"/>
  <c r="K171" i="6"/>
  <c r="P6016" i="13" s="1"/>
  <c r="K172" i="6"/>
  <c r="P6027" i="13" s="1"/>
  <c r="K173" i="6"/>
  <c r="P6038" i="13" s="1"/>
  <c r="K174" i="6"/>
  <c r="P6049" i="13" s="1"/>
  <c r="K175" i="6"/>
  <c r="P6060" i="13" s="1"/>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s="1"/>
  <c r="M21" i="1"/>
  <c r="O25" i="13" s="1"/>
  <c r="AA21" i="1"/>
  <c r="O612" i="13" s="1"/>
  <c r="AF21" i="1"/>
  <c r="O616" i="13" s="1"/>
  <c r="M22" i="1"/>
  <c r="O28" i="13" s="1"/>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s="1"/>
  <c r="AA26" i="1"/>
  <c r="O687" i="13" s="1"/>
  <c r="AF26" i="1"/>
  <c r="O691" i="13" s="1"/>
  <c r="M27" i="1"/>
  <c r="O43" i="13" s="1"/>
  <c r="AA27" i="1"/>
  <c r="O702" i="13" s="1"/>
  <c r="AF27" i="1"/>
  <c r="O706" i="13" s="1"/>
  <c r="M28" i="1"/>
  <c r="O46" i="13" s="1"/>
  <c r="AA28" i="1"/>
  <c r="O717" i="13" s="1"/>
  <c r="AF28" i="1"/>
  <c r="O721" i="13" s="1"/>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s="1"/>
  <c r="M33" i="1"/>
  <c r="O61" i="13" s="1"/>
  <c r="AA33" i="1"/>
  <c r="O792" i="13" s="1"/>
  <c r="AF33" i="1"/>
  <c r="O796" i="13" s="1"/>
  <c r="M34" i="1"/>
  <c r="O64" i="13" s="1"/>
  <c r="AA34" i="1"/>
  <c r="O807" i="13" s="1"/>
  <c r="AF34" i="1"/>
  <c r="O811" i="13" s="1"/>
  <c r="M35" i="1"/>
  <c r="O67" i="13" s="1"/>
  <c r="AA35" i="1"/>
  <c r="O822" i="13" s="1"/>
  <c r="AF35" i="1"/>
  <c r="O826" i="13" s="1"/>
  <c r="M36" i="1"/>
  <c r="O70" i="13" s="1"/>
  <c r="AA36" i="1"/>
  <c r="O837" i="13" s="1"/>
  <c r="AF36" i="1"/>
  <c r="O841" i="13" s="1"/>
  <c r="M37" i="1"/>
  <c r="O73" i="13" s="1"/>
  <c r="AA37" i="1"/>
  <c r="O852" i="13" s="1"/>
  <c r="AF37" i="1"/>
  <c r="O856" i="13" s="1"/>
  <c r="M38" i="1"/>
  <c r="O76" i="13" s="1"/>
  <c r="AA38" i="1"/>
  <c r="O867" i="13" s="1"/>
  <c r="AF38" i="1"/>
  <c r="O871" i="13" s="1"/>
  <c r="M39" i="1"/>
  <c r="O79" i="13" s="1"/>
  <c r="AA39" i="1"/>
  <c r="O882" i="13" s="1"/>
  <c r="AF39" i="1"/>
  <c r="O886" i="13" s="1"/>
  <c r="M40" i="1"/>
  <c r="O82" i="13" s="1"/>
  <c r="AA40" i="1"/>
  <c r="O897" i="13" s="1"/>
  <c r="AF40" i="1"/>
  <c r="O901" i="13" s="1"/>
  <c r="M41" i="1"/>
  <c r="O85" i="13" s="1"/>
  <c r="AA41" i="1"/>
  <c r="O912" i="13" s="1"/>
  <c r="AF41" i="1"/>
  <c r="O916" i="13" s="1"/>
  <c r="M42" i="1"/>
  <c r="O88" i="13" s="1"/>
  <c r="AA42" i="1"/>
  <c r="O927" i="13" s="1"/>
  <c r="AF42" i="1"/>
  <c r="O931" i="13" s="1"/>
  <c r="M43" i="1"/>
  <c r="O91" i="13" s="1"/>
  <c r="AA43" i="1"/>
  <c r="O942" i="13" s="1"/>
  <c r="AF43" i="1"/>
  <c r="O946" i="13" s="1"/>
  <c r="M44" i="1"/>
  <c r="O94" i="13" s="1"/>
  <c r="AA44" i="1"/>
  <c r="O957" i="13" s="1"/>
  <c r="AF44" i="1"/>
  <c r="O961" i="13" s="1"/>
  <c r="M45" i="1"/>
  <c r="O97" i="13" s="1"/>
  <c r="AA45" i="1"/>
  <c r="O972" i="13" s="1"/>
  <c r="AF45" i="1"/>
  <c r="O976" i="13" s="1"/>
  <c r="M46" i="1"/>
  <c r="O100" i="13" s="1"/>
  <c r="AA46" i="1"/>
  <c r="O987" i="13" s="1"/>
  <c r="AF46" i="1"/>
  <c r="O991" i="13" s="1"/>
  <c r="M47" i="1"/>
  <c r="O103" i="13" s="1"/>
  <c r="AA47" i="1"/>
  <c r="O1002" i="13" s="1"/>
  <c r="AF47" i="1"/>
  <c r="O1006" i="13" s="1"/>
  <c r="M48" i="1"/>
  <c r="O106" i="13" s="1"/>
  <c r="AA48" i="1"/>
  <c r="O1017" i="13" s="1"/>
  <c r="AF48" i="1"/>
  <c r="O1021" i="13" s="1"/>
  <c r="M49" i="1"/>
  <c r="O109" i="13" s="1"/>
  <c r="AA49" i="1"/>
  <c r="O1032" i="13" s="1"/>
  <c r="AF49" i="1"/>
  <c r="O1036" i="13" s="1"/>
  <c r="M50" i="1"/>
  <c r="O112" i="13" s="1"/>
  <c r="AA50" i="1"/>
  <c r="O1047" i="13" s="1"/>
  <c r="AF50" i="1"/>
  <c r="O1051" i="13" s="1"/>
  <c r="M51" i="1"/>
  <c r="O115" i="13" s="1"/>
  <c r="AA51" i="1"/>
  <c r="O1062" i="13" s="1"/>
  <c r="AF51" i="1"/>
  <c r="O1066" i="13" s="1"/>
  <c r="M52" i="1"/>
  <c r="O118" i="13" s="1"/>
  <c r="AA52" i="1"/>
  <c r="O1077" i="13" s="1"/>
  <c r="AF52" i="1"/>
  <c r="O1081" i="13" s="1"/>
  <c r="M53" i="1"/>
  <c r="O121" i="13" s="1"/>
  <c r="AA53" i="1"/>
  <c r="O1092" i="13" s="1"/>
  <c r="AF53" i="1"/>
  <c r="O1096" i="13" s="1"/>
  <c r="M54" i="1"/>
  <c r="O124" i="13" s="1"/>
  <c r="AA54" i="1"/>
  <c r="O1107" i="13" s="1"/>
  <c r="AF54" i="1"/>
  <c r="O1111" i="13" s="1"/>
  <c r="M55" i="1"/>
  <c r="O127" i="13" s="1"/>
  <c r="AA55" i="1"/>
  <c r="O1122" i="13" s="1"/>
  <c r="AF55" i="1"/>
  <c r="O1126" i="13" s="1"/>
  <c r="M56" i="1"/>
  <c r="O130" i="13" s="1"/>
  <c r="AA56" i="1"/>
  <c r="O1137" i="13" s="1"/>
  <c r="AF56" i="1"/>
  <c r="O1141" i="13" s="1"/>
  <c r="M57" i="1"/>
  <c r="O133" i="13" s="1"/>
  <c r="AA57" i="1"/>
  <c r="O1152" i="13" s="1"/>
  <c r="AF57" i="1"/>
  <c r="O1156" i="13" s="1"/>
  <c r="M58" i="1"/>
  <c r="O136" i="13" s="1"/>
  <c r="AA58" i="1"/>
  <c r="O1167" i="13" s="1"/>
  <c r="AF58" i="1"/>
  <c r="O1171" i="13" s="1"/>
  <c r="M59" i="1"/>
  <c r="O139" i="13" s="1"/>
  <c r="AA59" i="1"/>
  <c r="O1182" i="13" s="1"/>
  <c r="AF59" i="1"/>
  <c r="O1186" i="13" s="1"/>
  <c r="M60" i="1"/>
  <c r="O142" i="13" s="1"/>
  <c r="AA60" i="1"/>
  <c r="O1197" i="13" s="1"/>
  <c r="AF60" i="1"/>
  <c r="O1201" i="13" s="1"/>
  <c r="M61" i="1"/>
  <c r="O145" i="13" s="1"/>
  <c r="AA61" i="1"/>
  <c r="O1212" i="13" s="1"/>
  <c r="AF61" i="1"/>
  <c r="O1216" i="13" s="1"/>
  <c r="M62" i="1"/>
  <c r="O148" i="13" s="1"/>
  <c r="AA62" i="1"/>
  <c r="O1227" i="13" s="1"/>
  <c r="AF62" i="1"/>
  <c r="O1231" i="13" s="1"/>
  <c r="M63" i="1"/>
  <c r="O151" i="13" s="1"/>
  <c r="AA63" i="1"/>
  <c r="O1242" i="13" s="1"/>
  <c r="AF63" i="1"/>
  <c r="O1246" i="13" s="1"/>
  <c r="M64" i="1"/>
  <c r="O154" i="13" s="1"/>
  <c r="AA64" i="1"/>
  <c r="O1257" i="13" s="1"/>
  <c r="AF64" i="1"/>
  <c r="O1261" i="13" s="1"/>
  <c r="M65" i="1"/>
  <c r="O157" i="13" s="1"/>
  <c r="AA65" i="1"/>
  <c r="O1272" i="13" s="1"/>
  <c r="AF65" i="1"/>
  <c r="O1276" i="13" s="1"/>
  <c r="M66" i="1"/>
  <c r="O160" i="13" s="1"/>
  <c r="AA66" i="1"/>
  <c r="O1287" i="13" s="1"/>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s="1"/>
  <c r="AF75" i="1"/>
  <c r="O1426" i="13" s="1"/>
  <c r="M76" i="1"/>
  <c r="O190" i="13" s="1"/>
  <c r="AA76" i="1"/>
  <c r="O1437" i="13" s="1"/>
  <c r="AF76" i="1"/>
  <c r="O1441" i="13" s="1"/>
  <c r="M77" i="1"/>
  <c r="O193" i="13" s="1"/>
  <c r="AA77" i="1"/>
  <c r="O1452" i="13" s="1"/>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s="1"/>
  <c r="AA82" i="1"/>
  <c r="O1527" i="13" s="1"/>
  <c r="AF82" i="1"/>
  <c r="O1531" i="13" s="1"/>
  <c r="M83" i="1"/>
  <c r="O211" i="13" s="1"/>
  <c r="AA83" i="1"/>
  <c r="O1542" i="13" s="1"/>
  <c r="AF83" i="1"/>
  <c r="O1546" i="13" s="1"/>
  <c r="M84" i="1"/>
  <c r="O214" i="13" s="1"/>
  <c r="AA84" i="1"/>
  <c r="O1557" i="13" s="1"/>
  <c r="AF84" i="1"/>
  <c r="O1561" i="13"/>
  <c r="M85" i="1"/>
  <c r="O217" i="13"/>
  <c r="AA85" i="1"/>
  <c r="O1572" i="13"/>
  <c r="AF85" i="1"/>
  <c r="O1576" i="13" s="1"/>
  <c r="M86" i="1"/>
  <c r="O220" i="13" s="1"/>
  <c r="AA86" i="1"/>
  <c r="O1587" i="13" s="1"/>
  <c r="AF86" i="1"/>
  <c r="O1591" i="13" s="1"/>
  <c r="M87" i="1"/>
  <c r="O223" i="13" s="1"/>
  <c r="AA87" i="1"/>
  <c r="O1602" i="13" s="1"/>
  <c r="AF87" i="1"/>
  <c r="O1606" i="13" s="1"/>
  <c r="M88" i="1"/>
  <c r="O226" i="13" s="1"/>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s="1"/>
  <c r="M93" i="1"/>
  <c r="O241" i="13" s="1"/>
  <c r="AA93" i="1"/>
  <c r="O1692" i="13" s="1"/>
  <c r="AF93" i="1"/>
  <c r="O1696" i="13" s="1"/>
  <c r="M94" i="1"/>
  <c r="O244" i="13" s="1"/>
  <c r="AA94" i="1"/>
  <c r="O1707" i="13" s="1"/>
  <c r="AF94" i="1"/>
  <c r="O1711" i="13" s="1"/>
  <c r="M95" i="1"/>
  <c r="O247" i="13" s="1"/>
  <c r="AA95" i="1"/>
  <c r="O1722" i="13"/>
  <c r="AF95" i="1"/>
  <c r="O1726" i="13"/>
  <c r="M96" i="1"/>
  <c r="O250" i="13"/>
  <c r="AA96" i="1"/>
  <c r="O1737" i="13" s="1"/>
  <c r="AF96" i="1"/>
  <c r="O1741" i="13" s="1"/>
  <c r="M97" i="1"/>
  <c r="O253" i="13" s="1"/>
  <c r="AA97" i="1"/>
  <c r="O1752" i="13" s="1"/>
  <c r="AF97" i="1"/>
  <c r="O1756" i="13" s="1"/>
  <c r="M98" i="1"/>
  <c r="O256" i="13" s="1"/>
  <c r="AA98" i="1"/>
  <c r="O1767" i="13" s="1"/>
  <c r="AF98" i="1"/>
  <c r="O1771" i="13" s="1"/>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s="1"/>
  <c r="M104" i="1"/>
  <c r="O274" i="13" s="1"/>
  <c r="AA104" i="1"/>
  <c r="O1857" i="13" s="1"/>
  <c r="AF104" i="1"/>
  <c r="O1861" i="13" s="1"/>
  <c r="M105" i="1"/>
  <c r="O277" i="13" s="1"/>
  <c r="AA105" i="1"/>
  <c r="O1872" i="13" s="1"/>
  <c r="AF105" i="1"/>
  <c r="O1876" i="13" s="1"/>
  <c r="M106" i="1"/>
  <c r="O280" i="13"/>
  <c r="AA106" i="1"/>
  <c r="O1887" i="13"/>
  <c r="AF106" i="1"/>
  <c r="O1891" i="13"/>
  <c r="M107" i="1"/>
  <c r="O283" i="13" s="1"/>
  <c r="AA107" i="1"/>
  <c r="O1902" i="13" s="1"/>
  <c r="AF107" i="1"/>
  <c r="O1906" i="13"/>
  <c r="M108" i="1"/>
  <c r="O286" i="13" s="1"/>
  <c r="AA108" i="1"/>
  <c r="O1917" i="13" s="1"/>
  <c r="AF108" i="1"/>
  <c r="O1921" i="13"/>
  <c r="M109" i="1"/>
  <c r="O289" i="13" s="1"/>
  <c r="AA109" i="1"/>
  <c r="O1932" i="13" s="1"/>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s="1"/>
  <c r="AA114" i="1"/>
  <c r="O2007" i="13"/>
  <c r="AF114" i="1"/>
  <c r="O2011" i="13" s="1"/>
  <c r="M115" i="1"/>
  <c r="O307" i="13" s="1"/>
  <c r="AA115" i="1"/>
  <c r="O2022" i="13"/>
  <c r="AF115" i="1"/>
  <c r="O2026" i="13" s="1"/>
  <c r="M116" i="1"/>
  <c r="O310" i="13" s="1"/>
  <c r="AA116" i="1"/>
  <c r="O2037" i="13" s="1"/>
  <c r="AF116" i="1"/>
  <c r="O2041" i="13"/>
  <c r="M117" i="1"/>
  <c r="O313" i="13"/>
  <c r="AA117" i="1"/>
  <c r="O2052" i="13"/>
  <c r="AF117" i="1"/>
  <c r="O2056" i="13" s="1"/>
  <c r="M118" i="1"/>
  <c r="O316" i="13" s="1"/>
  <c r="AA118" i="1"/>
  <c r="O2067" i="13" s="1"/>
  <c r="AF118" i="1"/>
  <c r="O2071" i="13" s="1"/>
  <c r="M119" i="1"/>
  <c r="O319" i="13" s="1"/>
  <c r="AA119" i="1"/>
  <c r="O2082" i="13" s="1"/>
  <c r="AF119" i="1"/>
  <c r="O2086" i="13" s="1"/>
  <c r="M120" i="1"/>
  <c r="O322" i="13" s="1"/>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s="1"/>
  <c r="M125" i="1"/>
  <c r="O337" i="13" s="1"/>
  <c r="AA125" i="1"/>
  <c r="O2172" i="13" s="1"/>
  <c r="AF125" i="1"/>
  <c r="O2176" i="13" s="1"/>
  <c r="M126" i="1"/>
  <c r="O340" i="13" s="1"/>
  <c r="AA126" i="1"/>
  <c r="O2187" i="13" s="1"/>
  <c r="AF126" i="1"/>
  <c r="O2191" i="13" s="1"/>
  <c r="M127" i="1"/>
  <c r="O343" i="13" s="1"/>
  <c r="AA127" i="1"/>
  <c r="O2202" i="13" s="1"/>
  <c r="AF127" i="1"/>
  <c r="O2206" i="13" s="1"/>
  <c r="M128" i="1"/>
  <c r="O346" i="13" s="1"/>
  <c r="AA128" i="1"/>
  <c r="O2217" i="13" s="1"/>
  <c r="AF128" i="1"/>
  <c r="O2221" i="13" s="1"/>
  <c r="M129" i="1"/>
  <c r="O349" i="13" s="1"/>
  <c r="AA129" i="1"/>
  <c r="O2232" i="13" s="1"/>
  <c r="AF129" i="1"/>
  <c r="O2236" i="13" s="1"/>
  <c r="M130" i="1"/>
  <c r="O352" i="13" s="1"/>
  <c r="AA130" i="1"/>
  <c r="O2247" i="13" s="1"/>
  <c r="AF130" i="1"/>
  <c r="O2251" i="13" s="1"/>
  <c r="M131" i="1"/>
  <c r="O355" i="13" s="1"/>
  <c r="AA131" i="1"/>
  <c r="O2262" i="13" s="1"/>
  <c r="AF131" i="1"/>
  <c r="O2266" i="13" s="1"/>
  <c r="M132" i="1"/>
  <c r="O358" i="13" s="1"/>
  <c r="AA132" i="1"/>
  <c r="O2277" i="13" s="1"/>
  <c r="AF132" i="1"/>
  <c r="O2281" i="13" s="1"/>
  <c r="M133" i="1"/>
  <c r="O361" i="13" s="1"/>
  <c r="AA133" i="1"/>
  <c r="O2292" i="13" s="1"/>
  <c r="AF133" i="1"/>
  <c r="O2296" i="13" s="1"/>
  <c r="M134" i="1"/>
  <c r="O364" i="13" s="1"/>
  <c r="AA134" i="1"/>
  <c r="O2307" i="13" s="1"/>
  <c r="AF134" i="1"/>
  <c r="O2311" i="13" s="1"/>
  <c r="M135" i="1"/>
  <c r="O367" i="13" s="1"/>
  <c r="AA135" i="1"/>
  <c r="O2322" i="13" s="1"/>
  <c r="AF135" i="1"/>
  <c r="O2326" i="13" s="1"/>
  <c r="M136" i="1"/>
  <c r="O370" i="13" s="1"/>
  <c r="AA136" i="1"/>
  <c r="O2337" i="13" s="1"/>
  <c r="AF136" i="1"/>
  <c r="O2341" i="13" s="1"/>
  <c r="M137" i="1"/>
  <c r="O373" i="13" s="1"/>
  <c r="AA137" i="1"/>
  <c r="O2352" i="13" s="1"/>
  <c r="AF137" i="1"/>
  <c r="O2356" i="13" s="1"/>
  <c r="M138" i="1"/>
  <c r="O376" i="13" s="1"/>
  <c r="AA138" i="1"/>
  <c r="O2367" i="13" s="1"/>
  <c r="AF138" i="1"/>
  <c r="O2371" i="13" s="1"/>
  <c r="M139" i="1"/>
  <c r="O379" i="13" s="1"/>
  <c r="AA139" i="1"/>
  <c r="O2382" i="13" s="1"/>
  <c r="AF139" i="1"/>
  <c r="O2386" i="13" s="1"/>
  <c r="M140" i="1"/>
  <c r="O382" i="13" s="1"/>
  <c r="AA140" i="1"/>
  <c r="O2397" i="13" s="1"/>
  <c r="AF140" i="1"/>
  <c r="O2401" i="13" s="1"/>
  <c r="M141" i="1"/>
  <c r="O385" i="13" s="1"/>
  <c r="AA141" i="1"/>
  <c r="O2412" i="13" s="1"/>
  <c r="AF141" i="1"/>
  <c r="O2416" i="13" s="1"/>
  <c r="M142" i="1"/>
  <c r="O388" i="13" s="1"/>
  <c r="AA142" i="1"/>
  <c r="O2427" i="13" s="1"/>
  <c r="AF142" i="1"/>
  <c r="O2431" i="13" s="1"/>
  <c r="M143" i="1"/>
  <c r="O391" i="13" s="1"/>
  <c r="AA143" i="1"/>
  <c r="O2442" i="13" s="1"/>
  <c r="AF143" i="1"/>
  <c r="O2446" i="13" s="1"/>
  <c r="M144" i="1"/>
  <c r="O394" i="13" s="1"/>
  <c r="AA144" i="1"/>
  <c r="O2457" i="13" s="1"/>
  <c r="AF144" i="1"/>
  <c r="O2461" i="13" s="1"/>
  <c r="M145" i="1"/>
  <c r="O397" i="13" s="1"/>
  <c r="AA145" i="1"/>
  <c r="O2472" i="13" s="1"/>
  <c r="AF145" i="1"/>
  <c r="O2476" i="13" s="1"/>
  <c r="M146" i="1"/>
  <c r="O400" i="13"/>
  <c r="AA146" i="1"/>
  <c r="O2487" i="13"/>
  <c r="AF146" i="1"/>
  <c r="O2491" i="13"/>
  <c r="M147" i="1"/>
  <c r="O403" i="13" s="1"/>
  <c r="AA147" i="1"/>
  <c r="O2502" i="13" s="1"/>
  <c r="AF147" i="1"/>
  <c r="O2506" i="13" s="1"/>
  <c r="M148" i="1"/>
  <c r="O406" i="13" s="1"/>
  <c r="AA148" i="1"/>
  <c r="O2517" i="13"/>
  <c r="AF148" i="1"/>
  <c r="O2521" i="13"/>
  <c r="M149" i="1"/>
  <c r="O409" i="13" s="1"/>
  <c r="AA149" i="1"/>
  <c r="O2532" i="13" s="1"/>
  <c r="AF149" i="1"/>
  <c r="O2536" i="13" s="1"/>
  <c r="M150" i="1"/>
  <c r="O412" i="13" s="1"/>
  <c r="AA150" i="1"/>
  <c r="O2547" i="13" s="1"/>
  <c r="AF150" i="1"/>
  <c r="O2551" i="13" s="1"/>
  <c r="M151" i="1"/>
  <c r="O415" i="13" s="1"/>
  <c r="AA151" i="1"/>
  <c r="O2562" i="13" s="1"/>
  <c r="AF151" i="1"/>
  <c r="O2566" i="13" s="1"/>
  <c r="M152" i="1"/>
  <c r="O418" i="13" s="1"/>
  <c r="AA152" i="1"/>
  <c r="O2577" i="13" s="1"/>
  <c r="AF152" i="1"/>
  <c r="O2581" i="13" s="1"/>
  <c r="M153" i="1"/>
  <c r="O421" i="13" s="1"/>
  <c r="AA153" i="1"/>
  <c r="O2592" i="13" s="1"/>
  <c r="AF153" i="1"/>
  <c r="O2596" i="13" s="1"/>
  <c r="M154" i="1"/>
  <c r="O424" i="13" s="1"/>
  <c r="AA154" i="1"/>
  <c r="O2607" i="13" s="1"/>
  <c r="AF154" i="1"/>
  <c r="O2611" i="13" s="1"/>
  <c r="M155" i="1"/>
  <c r="O427" i="13" s="1"/>
  <c r="AA155" i="1"/>
  <c r="O2622" i="13" s="1"/>
  <c r="AF155" i="1"/>
  <c r="O2626" i="13" s="1"/>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s="1"/>
  <c r="M160" i="1"/>
  <c r="O442" i="13" s="1"/>
  <c r="AA160" i="1"/>
  <c r="O2697" i="13" s="1"/>
  <c r="AF160" i="1"/>
  <c r="O2701" i="13" s="1"/>
  <c r="M161" i="1"/>
  <c r="O445" i="13" s="1"/>
  <c r="AA161" i="1"/>
  <c r="O2712" i="13" s="1"/>
  <c r="AF161" i="1"/>
  <c r="O2716" i="13" s="1"/>
  <c r="M162" i="1"/>
  <c r="O448" i="13" s="1"/>
  <c r="AA162" i="1"/>
  <c r="O2727" i="13" s="1"/>
  <c r="AF162" i="1"/>
  <c r="O2731" i="13" s="1"/>
  <c r="M163" i="1"/>
  <c r="O451" i="13" s="1"/>
  <c r="AA163" i="1"/>
  <c r="O2742" i="13" s="1"/>
  <c r="AF163" i="1"/>
  <c r="O2746" i="13" s="1"/>
  <c r="M164" i="1"/>
  <c r="O454" i="13" s="1"/>
  <c r="AA164" i="1"/>
  <c r="O2757" i="13" s="1"/>
  <c r="AF164" i="1"/>
  <c r="O2761" i="13" s="1"/>
  <c r="M165" i="1"/>
  <c r="O457" i="13" s="1"/>
  <c r="AA165" i="1"/>
  <c r="O2772" i="13" s="1"/>
  <c r="AF165" i="1"/>
  <c r="O2776" i="13" s="1"/>
  <c r="M166" i="1"/>
  <c r="O460" i="13" s="1"/>
  <c r="AA166" i="1"/>
  <c r="O2787" i="13" s="1"/>
  <c r="AF166" i="1"/>
  <c r="O2791" i="13" s="1"/>
  <c r="M167" i="1"/>
  <c r="O463" i="13" s="1"/>
  <c r="AA167" i="1"/>
  <c r="O2802" i="13" s="1"/>
  <c r="AF167" i="1"/>
  <c r="O2806" i="13" s="1"/>
  <c r="M168" i="1"/>
  <c r="O466" i="13" s="1"/>
  <c r="AA168" i="1"/>
  <c r="O2817" i="13" s="1"/>
  <c r="AF168" i="1"/>
  <c r="O2821" i="13" s="1"/>
  <c r="M169" i="1"/>
  <c r="O469" i="13" s="1"/>
  <c r="AA169" i="1"/>
  <c r="O2832" i="13" s="1"/>
  <c r="AF169" i="1"/>
  <c r="O2836" i="13" s="1"/>
  <c r="M170" i="1"/>
  <c r="O472" i="13" s="1"/>
  <c r="AA170" i="1"/>
  <c r="O2847" i="13" s="1"/>
  <c r="AF170" i="1"/>
  <c r="O2851" i="13" s="1"/>
  <c r="M171" i="1"/>
  <c r="O475" i="13" s="1"/>
  <c r="AA171" i="1"/>
  <c r="O2862" i="13" s="1"/>
  <c r="AF171" i="1"/>
  <c r="O2866" i="13" s="1"/>
  <c r="M172" i="1"/>
  <c r="O478" i="13" s="1"/>
  <c r="AA172" i="1"/>
  <c r="O2877" i="13" s="1"/>
  <c r="AF172" i="1"/>
  <c r="O2881" i="13" s="1"/>
  <c r="M173" i="1"/>
  <c r="O481" i="13" s="1"/>
  <c r="AA173" i="1"/>
  <c r="O2892" i="13" s="1"/>
  <c r="AF173" i="1"/>
  <c r="O2896" i="13" s="1"/>
  <c r="M174" i="1"/>
  <c r="O484" i="13" s="1"/>
  <c r="AA174" i="1"/>
  <c r="O2907" i="13" s="1"/>
  <c r="AF174" i="1"/>
  <c r="O2911" i="13" s="1"/>
  <c r="M175" i="1"/>
  <c r="O487" i="13" s="1"/>
  <c r="AA175" i="1"/>
  <c r="O2922" i="13" s="1"/>
  <c r="AF175" i="1"/>
  <c r="O2926" i="13" s="1"/>
  <c r="M176" i="1"/>
  <c r="O490" i="13" s="1"/>
  <c r="AA176" i="1"/>
  <c r="O2937" i="13" s="1"/>
  <c r="AF176" i="1"/>
  <c r="O2941" i="13" s="1"/>
  <c r="M177" i="1"/>
  <c r="O493" i="13" s="1"/>
  <c r="AA177" i="1"/>
  <c r="O2952" i="13" s="1"/>
  <c r="AF177" i="1"/>
  <c r="O2956" i="13" s="1"/>
  <c r="M178" i="1"/>
  <c r="O496" i="13" s="1"/>
  <c r="AA178" i="1"/>
  <c r="O2967" i="13" s="1"/>
  <c r="AF178" i="1"/>
  <c r="O2971" i="13" s="1"/>
  <c r="M180" i="1"/>
  <c r="AA180" i="1"/>
  <c r="AF180" i="1"/>
  <c r="M181" i="1"/>
  <c r="AA181" i="1"/>
  <c r="AF181" i="1"/>
  <c r="M182" i="1"/>
  <c r="AA182" i="1"/>
  <c r="AF182" i="1"/>
  <c r="M183" i="1"/>
  <c r="AA183" i="1"/>
  <c r="AF183" i="1"/>
  <c r="M184" i="1"/>
  <c r="AA184" i="1"/>
  <c r="AF184" i="1"/>
  <c r="E4" i="4"/>
  <c r="E4" i="6" s="1"/>
  <c r="A311" i="13"/>
  <c r="A1362" i="13"/>
  <c r="A2244" i="13"/>
  <c r="A1281" i="13"/>
  <c r="A1807" i="13"/>
  <c r="AI7" i="1"/>
  <c r="A2312" i="13"/>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B1614" i="13"/>
  <c r="B5794" i="13"/>
  <c r="E7" i="6"/>
  <c r="G7" i="1"/>
  <c r="B3351" i="13"/>
  <c r="E7" i="7"/>
  <c r="B6150" i="13"/>
  <c r="B410" i="13"/>
  <c r="B2879" i="13"/>
  <c r="E7" i="17"/>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L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5" i="17" l="1"/>
  <c r="M16"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<sst xmlns="http://schemas.openxmlformats.org/spreadsheetml/2006/main" count="71718" uniqueCount="19950">
  <si>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</si>
  <si>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</si>
  <si>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</si>
  <si>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</si>
  <si>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</si>
  <si>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</si>
  <si>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</si>
  <si>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</si>
  <si>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</si>
  <si>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</si>
  <si>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</si>
  <si>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</si>
  <si>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</si>
  <si>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</si>
  <si>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</si>
  <si>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</si>
  <si>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</si>
  <si>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</si>
  <si>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</si>
  <si>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</si>
  <si>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</si>
  <si>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</si>
  <si>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</si>
  <si>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</si>
  <si>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</si>
  <si>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</si>
  <si>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</si>
  <si>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</si>
  <si>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</si>
  <si>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</si>
  <si>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</si>
  <si>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</si>
  <si>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</si>
  <si>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</si>
  <si>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</si>
  <si>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</si>
  <si>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</si>
  <si>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</si>
  <si>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</si>
  <si>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</si>
  <si>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</si>
  <si>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</si>
  <si>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</si>
  <si>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</si>
  <si>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</si>
  <si>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</si>
  <si>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</si>
  <si>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</si>
  <si>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</si>
  <si>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</si>
  <si>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</si>
  <si>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</si>
  <si>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</si>
  <si>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</si>
  <si>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</si>
  <si>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</si>
  <si>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</si>
  <si>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</si>
  <si>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</si>
  <si>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</si>
  <si>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</si>
  <si>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</si>
  <si>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</si>
  <si>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</si>
  <si>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</si>
  <si>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</si>
  <si>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</si>
  <si>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</si>
  <si>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</si>
  <si>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</si>
  <si>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</si>
  <si>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</si>
  <si>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</si>
  <si>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</si>
  <si>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</si>
  <si>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</si>
  <si>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</si>
  <si>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</si>
  <si>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</si>
  <si>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</si>
  <si>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</si>
  <si>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</si>
  <si>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</si>
  <si>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</si>
  <si>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</si>
  <si>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</si>
  <si>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</si>
  <si>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</si>
  <si>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</si>
  <si>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</si>
  <si>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</si>
  <si>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</si>
  <si>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</si>
  <si>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</si>
  <si>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</si>
  <si>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</si>
  <si>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</si>
  <si>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</si>
  <si>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</si>
  <si>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</si>
  <si>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</si>
  <si>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</si>
  <si>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</si>
  <si>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</si>
  <si>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</si>
  <si>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</si>
  <si>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</si>
  <si>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</si>
  <si>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</si>
  <si>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</si>
  <si>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</si>
  <si>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</si>
  <si>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</si>
  <si>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</si>
  <si>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</si>
  <si>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</si>
  <si>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</si>
  <si>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</si>
  <si>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</si>
  <si>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</si>
  <si>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</si>
  <si>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</si>
  <si>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</si>
  <si>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</si>
  <si>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</si>
  <si>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</si>
  <si>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</si>
  <si>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</si>
  <si>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</si>
  <si>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</si>
  <si>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</si>
  <si>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</si>
  <si>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</si>
  <si>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</si>
  <si>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</si>
  <si>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</si>
  <si>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</si>
  <si>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</si>
  <si>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</si>
  <si>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</si>
  <si>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</si>
  <si>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</si>
  <si>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</si>
  <si>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</si>
  <si>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</si>
  <si>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</si>
  <si>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</si>
  <si>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</si>
  <si>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</si>
  <si>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</si>
  <si>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</si>
  <si>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</si>
  <si>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</si>
  <si>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</si>
  <si>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</si>
  <si>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</si>
  <si>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</si>
  <si>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</si>
  <si>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</si>
  <si>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</si>
  <si>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</si>
  <si>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</si>
  <si>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</si>
  <si>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</si>
  <si>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</si>
  <si>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</si>
  <si>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</si>
  <si>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</si>
  <si>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</si>
  <si>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</si>
  <si>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</si>
  <si>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</si>
  <si>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</si>
  <si>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</si>
  <si>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</si>
  <si>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</si>
  <si>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</si>
  <si>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</si>
  <si>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</si>
  <si>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</si>
  <si>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</si>
  <si>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</si>
  <si>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</si>
  <si>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</si>
  <si>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</si>
  <si>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</si>
  <si>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</si>
  <si>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</si>
  <si>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</si>
  <si>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</si>
  <si>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</si>
  <si>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</si>
  <si>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</si>
  <si>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</si>
  <si>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</si>
  <si>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</si>
  <si>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</si>
  <si>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</si>
  <si>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</si>
  <si>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</si>
  <si>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</si>
  <si>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</si>
  <si>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</si>
  <si>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</si>
  <si>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</si>
  <si>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</si>
  <si>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</si>
  <si>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</si>
  <si>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</si>
  <si>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</si>
  <si>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</si>
  <si>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</si>
  <si>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</si>
  <si>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</si>
  <si>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</si>
  <si>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</si>
  <si>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</si>
  <si>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</si>
  <si>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</si>
  <si>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</si>
  <si>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</si>
  <si>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</si>
  <si>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</si>
  <si>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</si>
  <si>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</si>
  <si>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</si>
  <si>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</si>
  <si>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</si>
  <si>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</si>
  <si>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</si>
  <si>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</si>
  <si>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</si>
  <si>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</si>
  <si>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</si>
  <si>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</si>
  <si>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</si>
  <si>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</si>
  <si>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</si>
  <si>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</si>
  <si>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</si>
  <si>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</si>
  <si>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</si>
  <si>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</si>
  <si>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</si>
  <si>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</si>
  <si>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</si>
  <si>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</si>
  <si>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</si>
  <si>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</si>
  <si>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</si>
  <si>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</si>
  <si>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</si>
  <si>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</si>
  <si>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</si>
  <si>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</si>
  <si>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</si>
  <si>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</si>
  <si>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</si>
  <si>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</si>
  <si>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</si>
  <si>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</si>
  <si>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</si>
  <si>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</si>
  <si>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</si>
  <si>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</si>
  <si>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</si>
  <si>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</si>
  <si>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</si>
  <si>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</si>
  <si>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</si>
  <si>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</si>
  <si>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</si>
  <si>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</si>
  <si>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</si>
  <si>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</si>
  <si>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</si>
  <si>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</si>
  <si>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</si>
  <si>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</si>
  <si>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</si>
  <si>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</si>
  <si>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</si>
  <si>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</si>
  <si>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</si>
  <si>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</si>
  <si>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</si>
  <si>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</si>
  <si>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</si>
  <si>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</si>
  <si>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</si>
  <si>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</si>
  <si>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</si>
  <si>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</si>
  <si>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</si>
  <si>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</si>
  <si>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</si>
  <si>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</si>
  <si>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</si>
  <si>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</si>
  <si>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</si>
  <si>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</si>
  <si>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</si>
  <si>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</si>
  <si>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</si>
  <si>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</si>
  <si>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</si>
  <si>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</si>
  <si>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</si>
  <si>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</si>
  <si>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</si>
  <si>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</si>
  <si>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</si>
  <si>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</si>
  <si>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</si>
  <si>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</si>
  <si>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</si>
  <si>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</si>
  <si>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</si>
  <si>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</si>
  <si>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</si>
  <si>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</si>
  <si>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</si>
  <si>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</si>
  <si>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</si>
  <si>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</si>
  <si>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</si>
  <si>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</si>
  <si>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</si>
  <si>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</si>
  <si>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</si>
  <si>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</si>
  <si>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</si>
  <si>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</si>
  <si>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</si>
  <si>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</si>
  <si>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</si>
  <si>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</si>
  <si>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</si>
  <si>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</si>
  <si>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</si>
  <si>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</si>
  <si>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</si>
  <si>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</si>
  <si>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</si>
  <si>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</si>
  <si>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</si>
  <si>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</si>
  <si>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</si>
  <si>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</si>
  <si>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</si>
  <si>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</si>
  <si>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</si>
  <si>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</si>
  <si>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</si>
  <si>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</si>
  <si>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</si>
  <si>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</si>
  <si>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</si>
  <si>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</si>
  <si>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</si>
  <si>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</si>
  <si>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</si>
  <si>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</si>
  <si>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</si>
  <si>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</si>
  <si>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</si>
  <si>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</si>
  <si>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</si>
  <si>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</si>
  <si>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</si>
  <si>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</si>
  <si>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</si>
  <si>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</si>
  <si>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</si>
  <si>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</si>
  <si>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</si>
  <si>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</si>
  <si>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</si>
  <si>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</si>
  <si>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</si>
  <si>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</si>
  <si>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</si>
  <si>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</si>
  <si>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</si>
  <si>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</si>
  <si>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</si>
  <si>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</si>
  <si>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</si>
  <si>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</si>
  <si>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</si>
  <si>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</si>
  <si>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</si>
  <si>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</si>
  <si>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</si>
  <si>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</si>
  <si>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</si>
  <si>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</si>
  <si>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</si>
  <si>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</si>
  <si>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</si>
  <si>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</si>
  <si>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</si>
  <si>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</si>
  <si>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</si>
  <si>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</si>
  <si>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</si>
  <si>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</si>
  <si>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</si>
  <si>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</si>
  <si>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</si>
  <si>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</si>
  <si>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</si>
  <si>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</si>
  <si>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</si>
  <si>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</si>
  <si>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</si>
  <si>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</si>
  <si>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</si>
  <si>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</si>
  <si>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</si>
  <si>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</si>
  <si>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</si>
  <si>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</si>
  <si>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</si>
  <si>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</si>
  <si>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</si>
  <si>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</si>
  <si>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</si>
  <si>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</si>
  <si>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</si>
  <si>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</si>
  <si>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</si>
  <si>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</si>
  <si>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</si>
  <si>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</si>
  <si>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</si>
  <si>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</si>
  <si>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</si>
  <si>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</si>
  <si>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</si>
  <si>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</si>
  <si>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</si>
  <si>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</si>
  <si>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</si>
  <si>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</si>
  <si>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</si>
  <si>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</si>
  <si>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</si>
  <si>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</si>
  <si>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</si>
  <si>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</si>
  <si>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</si>
  <si>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</si>
  <si>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</si>
  <si>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</si>
  <si>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</si>
  <si>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</si>
  <si>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</si>
  <si>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</si>
  <si>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</si>
  <si>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</si>
  <si>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</si>
  <si>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</si>
  <si>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</si>
  <si>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</si>
  <si>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</si>
  <si>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</si>
  <si>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</si>
  <si>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</si>
  <si>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</si>
  <si>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</si>
  <si>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</si>
  <si>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</si>
  <si>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</si>
  <si>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</si>
  <si>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</si>
  <si>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</si>
  <si>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</si>
  <si>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</si>
  <si>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</si>
  <si>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</si>
  <si>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</si>
  <si>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</si>
  <si>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</si>
  <si>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</si>
  <si>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</si>
  <si>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</si>
  <si>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</si>
  <si>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</si>
  <si>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</si>
  <si>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</si>
  <si>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</si>
  <si>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</si>
  <si>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</si>
  <si>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</si>
  <si>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</si>
  <si>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</si>
  <si>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</si>
  <si>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</si>
  <si>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</si>
  <si>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</si>
  <si>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</si>
  <si>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</si>
  <si>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</si>
  <si>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</si>
  <si>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</si>
  <si>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</si>
  <si>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</si>
  <si>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</si>
  <si>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</si>
  <si>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</si>
  <si>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</si>
  <si>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</si>
  <si>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</si>
  <si>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</si>
  <si>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</si>
  <si>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</si>
  <si>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</si>
  <si>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</si>
  <si>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</si>
  <si>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</si>
  <si>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</si>
  <si>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</si>
  <si>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</si>
  <si>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</si>
  <si>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</si>
  <si>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</si>
  <si>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</si>
  <si>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</si>
  <si>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</si>
  <si>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</si>
  <si>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</si>
  <si>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</si>
  <si>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</si>
  <si>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</si>
  <si>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</si>
  <si>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</si>
  <si>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</si>
  <si>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</si>
  <si>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</si>
  <si>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</si>
  <si>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</si>
  <si>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</si>
  <si>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</si>
  <si>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</si>
  <si>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</si>
  <si>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</si>
  <si>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</si>
  <si>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</si>
  <si>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</si>
  <si>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</si>
  <si>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</si>
  <si>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</si>
  <si>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</si>
  <si>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</si>
  <si>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</si>
  <si>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</si>
  <si>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</si>
  <si>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</si>
  <si>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</si>
  <si>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</si>
  <si>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</si>
  <si>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</si>
  <si>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</si>
  <si>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</si>
  <si>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</si>
  <si>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</si>
  <si>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</si>
  <si>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</si>
  <si>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</si>
  <si>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</si>
  <si>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</si>
  <si>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</si>
  <si>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</si>
  <si>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</si>
  <si>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</si>
  <si>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</si>
  <si>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</si>
  <si>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</si>
  <si>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</si>
  <si>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</si>
  <si>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</si>
  <si>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</si>
  <si>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</si>
  <si>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</si>
  <si>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</si>
  <si>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</si>
  <si>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</si>
  <si>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</si>
  <si>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</si>
  <si>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</si>
  <si>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</si>
  <si>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</si>
  <si>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</si>
  <si>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</si>
  <si>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</si>
  <si>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</si>
  <si>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</si>
  <si>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</si>
  <si>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</si>
  <si>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</si>
  <si>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</si>
  <si>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</si>
  <si>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</si>
  <si>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</si>
  <si>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</si>
  <si>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</si>
  <si>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</si>
  <si>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</si>
  <si>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</si>
  <si>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</si>
  <si>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</si>
  <si>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</si>
  <si>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</si>
  <si>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</si>
  <si>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</si>
  <si>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</si>
  <si>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</si>
  <si>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</si>
  <si>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</si>
  <si>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</si>
  <si>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</si>
  <si>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</si>
  <si>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</si>
  <si>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</si>
  <si>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</si>
  <si>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</si>
  <si>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</si>
  <si>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</si>
  <si>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</si>
  <si>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</si>
  <si>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</si>
  <si>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</si>
  <si>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</si>
  <si>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</si>
  <si>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</si>
  <si>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</si>
  <si>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</si>
  <si>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</si>
  <si>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</si>
  <si>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</si>
  <si>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</si>
  <si>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</si>
  <si>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</si>
  <si>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</si>
  <si>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</si>
  <si>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</si>
  <si>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</si>
  <si>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</si>
  <si>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</si>
  <si>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</si>
  <si>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</si>
  <si>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</si>
  <si>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</si>
  <si>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</si>
  <si>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</si>
  <si>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</si>
  <si>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</si>
  <si>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</si>
  <si>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</si>
  <si>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</si>
  <si>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</si>
  <si>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</si>
  <si>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</si>
  <si>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</si>
  <si>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</si>
  <si>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</si>
  <si>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</si>
  <si>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</si>
  <si>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</si>
  <si>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</si>
  <si>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</si>
  <si>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</si>
  <si>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</si>
  <si>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</si>
  <si>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</si>
  <si>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</si>
  <si>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</si>
  <si>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</si>
  <si>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</si>
  <si>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</si>
  <si>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</si>
  <si>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</si>
  <si>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</si>
  <si>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</si>
  <si>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</si>
  <si>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</si>
  <si>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</si>
  <si>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</si>
  <si>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</si>
  <si>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</si>
  <si>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</si>
  <si>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</si>
  <si>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</si>
  <si>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</si>
  <si>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</si>
  <si>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</si>
  <si>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</si>
  <si>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</si>
  <si>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</si>
  <si>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</si>
  <si>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</si>
  <si>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</si>
  <si>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</si>
  <si>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</si>
  <si>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</si>
  <si>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</si>
  <si>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</si>
  <si>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</si>
  <si>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</si>
  <si>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</si>
  <si>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</si>
  <si>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</si>
  <si>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</si>
  <si>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</si>
  <si>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</si>
  <si>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</si>
  <si>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</si>
  <si>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</si>
  <si>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</si>
  <si>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</si>
  <si>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</si>
  <si>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</si>
  <si>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</si>
  <si>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</si>
  <si>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</si>
  <si>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</si>
  <si>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</si>
  <si>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</si>
  <si>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</si>
  <si>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</si>
  <si>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</si>
  <si>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</si>
  <si>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</si>
  <si>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</si>
  <si>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</si>
  <si>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</si>
  <si>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</si>
  <si>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</si>
  <si>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</si>
  <si>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</si>
  <si>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</si>
  <si>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</si>
  <si>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</si>
  <si>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</si>
  <si>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</si>
  <si>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</si>
  <si>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</si>
  <si>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</si>
  <si>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</si>
  <si>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</si>
  <si>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</si>
  <si>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</si>
  <si>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</si>
  <si>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</si>
  <si>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</si>
  <si>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</si>
  <si>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</si>
  <si>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</si>
  <si>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</si>
  <si>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</si>
  <si>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</si>
  <si>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</si>
  <si>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</si>
  <si>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</si>
  <si>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</si>
  <si>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</si>
  <si>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</si>
  <si>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</si>
  <si>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</si>
  <si>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</si>
  <si>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</si>
  <si>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</si>
  <si>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</si>
  <si>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</si>
  <si>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</si>
  <si>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</si>
  <si>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</si>
  <si>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</si>
  <si>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</si>
  <si>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</si>
  <si>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</si>
  <si>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</si>
  <si>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</si>
  <si>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</si>
  <si>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</si>
  <si>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</si>
  <si>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</si>
  <si>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</si>
  <si>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</si>
  <si>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</si>
  <si>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</si>
  <si>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</si>
  <si>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</si>
  <si>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</si>
  <si>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</si>
  <si>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</si>
  <si>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</si>
  <si>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</si>
  <si>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</si>
  <si>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</si>
  <si>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</si>
  <si>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</si>
  <si>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</si>
  <si>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</si>
  <si>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</si>
  <si>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</si>
  <si>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</si>
  <si>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</si>
  <si>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</si>
  <si>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</si>
  <si>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</si>
  <si>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</si>
  <si>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</si>
  <si>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</si>
  <si>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</si>
  <si>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</si>
  <si>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</si>
  <si>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</si>
  <si>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</si>
  <si>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</si>
  <si>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</si>
  <si>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</si>
  <si>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</si>
  <si>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</si>
  <si>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</si>
  <si>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</si>
  <si>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</si>
  <si>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</si>
  <si>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</si>
  <si>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</si>
  <si>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</si>
  <si>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</si>
  <si>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</si>
  <si>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</si>
  <si>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</si>
  <si>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</si>
  <si>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</si>
  <si>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</si>
  <si>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</si>
  <si>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</si>
  <si>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</si>
  <si>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</si>
  <si>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</si>
  <si>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</si>
  <si>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</si>
  <si>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</si>
  <si>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</si>
  <si>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</si>
  <si>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</si>
  <si>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</si>
  <si>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</si>
  <si>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</si>
  <si>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</si>
  <si>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</si>
  <si>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</si>
  <si>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</si>
  <si>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</si>
  <si>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</si>
  <si>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</si>
  <si>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</si>
  <si>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</si>
  <si>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</si>
  <si>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</si>
  <si>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</si>
  <si>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</si>
  <si>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</si>
  <si>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</si>
  <si>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</si>
  <si>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</si>
  <si>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</si>
  <si>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</si>
  <si>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</si>
  <si>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</si>
  <si>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</si>
  <si>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</si>
  <si>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</si>
  <si>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</si>
  <si>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</si>
  <si>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</si>
  <si>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</si>
  <si>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</si>
  <si>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</si>
  <si>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</si>
  <si>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</si>
  <si>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</si>
  <si>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</si>
  <si>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</si>
  <si>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</si>
  <si>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</si>
  <si>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</si>
  <si>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</si>
  <si>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</si>
  <si>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</si>
  <si>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</si>
  <si>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</si>
  <si>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</si>
  <si>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</si>
  <si>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</si>
  <si>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</si>
  <si>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</si>
  <si>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</si>
  <si>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</si>
  <si>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</si>
  <si>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</si>
  <si>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</si>
  <si>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</si>
  <si>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</si>
  <si>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</si>
  <si>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</si>
  <si>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</si>
  <si>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</si>
  <si>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</si>
  <si>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</si>
  <si>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</si>
  <si>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</si>
  <si>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</si>
  <si>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</si>
  <si>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</si>
  <si>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</si>
  <si>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</si>
  <si>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</si>
  <si>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</si>
  <si>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</si>
  <si>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</si>
  <si>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</si>
  <si>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</si>
  <si>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</si>
  <si>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</si>
  <si>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</si>
  <si>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</si>
  <si>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</si>
  <si>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</si>
  <si>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</si>
  <si>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</si>
  <si>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</si>
  <si>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</si>
  <si>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</si>
  <si>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</si>
  <si>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</si>
  <si>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</si>
  <si>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</si>
  <si>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</si>
  <si>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</si>
  <si>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</si>
  <si>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</si>
  <si>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</si>
  <si>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</si>
  <si>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</si>
  <si>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</si>
  <si>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</si>
  <si>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</si>
  <si>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</si>
  <si>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</si>
  <si>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</si>
  <si>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</si>
  <si>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</si>
  <si>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</si>
  <si>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</si>
  <si>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</si>
  <si>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</si>
  <si>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</si>
  <si>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</si>
  <si>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</si>
  <si>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</si>
  <si>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</si>
  <si>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</si>
  <si>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</si>
  <si>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</si>
  <si>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</si>
  <si>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</si>
  <si>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</si>
  <si>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</si>
  <si>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</si>
  <si>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</si>
  <si>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</si>
  <si>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</si>
  <si>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</si>
  <si>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</si>
  <si>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</si>
  <si>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</si>
  <si>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</si>
  <si>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</si>
  <si>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</si>
  <si>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</si>
  <si>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</si>
  <si>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</si>
  <si>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</si>
  <si>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</si>
  <si>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</si>
  <si>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</si>
  <si>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</si>
  <si>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</si>
  <si>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</si>
  <si>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</si>
  <si>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</si>
  <si>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</si>
  <si>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</si>
  <si>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</si>
  <si>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</si>
  <si>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</si>
  <si>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</si>
  <si>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</si>
  <si>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</si>
  <si>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</si>
  <si>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</si>
  <si>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</si>
  <si>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</si>
  <si>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</si>
  <si>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</si>
  <si>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</si>
  <si>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</si>
  <si>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</si>
  <si>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</si>
  <si>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</si>
  <si>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</si>
  <si>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</si>
  <si>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</si>
  <si>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</si>
  <si>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</si>
  <si>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</si>
  <si>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</si>
  <si>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</si>
  <si>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</si>
  <si>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</si>
  <si>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</si>
  <si>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</si>
  <si>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</si>
  <si>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</si>
  <si>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</si>
  <si>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</si>
  <si>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</si>
  <si>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</si>
  <si>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</si>
  <si>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</si>
  <si>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</si>
  <si>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</si>
  <si>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</si>
  <si>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</si>
  <si>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</si>
  <si>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</si>
  <si>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</si>
  <si>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</si>
  <si>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</si>
  <si>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</si>
  <si>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</si>
  <si>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</si>
  <si>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</si>
  <si>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</si>
  <si>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</si>
  <si>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</si>
  <si>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</si>
  <si>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</si>
  <si>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</si>
  <si>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</si>
  <si>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</si>
  <si>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</si>
  <si>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</si>
  <si>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</si>
  <si>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</si>
  <si>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</si>
  <si>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</si>
  <si>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</si>
  <si>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</si>
  <si>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</si>
  <si>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</si>
  <si>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</si>
  <si>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</si>
  <si>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</si>
  <si>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</si>
  <si>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</si>
  <si>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</si>
  <si>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</si>
  <si>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</si>
  <si>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</si>
  <si>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</si>
  <si>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</si>
  <si>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</si>
  <si>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</si>
  <si>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</si>
  <si>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</si>
  <si>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</si>
  <si>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</si>
  <si>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</si>
  <si>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</si>
  <si>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</si>
  <si>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</si>
  <si>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</si>
  <si>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</si>
  <si>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</si>
  <si>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</si>
  <si>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</si>
  <si>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</si>
  <si>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</si>
  <si>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</si>
  <si>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</si>
  <si>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</si>
  <si>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</si>
  <si>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</si>
  <si>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</si>
  <si>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</si>
  <si>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</si>
  <si>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</si>
  <si>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</si>
  <si>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</si>
  <si>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</si>
  <si>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</si>
  <si>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</si>
  <si>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</si>
  <si>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</si>
  <si>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</si>
  <si>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</si>
  <si>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</si>
  <si>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</si>
  <si>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</si>
  <si>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</si>
  <si>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</si>
  <si>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</si>
  <si>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</si>
  <si>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</si>
  <si>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</si>
  <si>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</si>
  <si>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</si>
  <si>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</si>
  <si>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</si>
  <si>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</si>
  <si>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</si>
  <si>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</si>
  <si>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</si>
  <si>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</si>
  <si>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</si>
  <si>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</si>
  <si>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</si>
  <si>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</si>
  <si>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</si>
  <si>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</si>
  <si>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</si>
  <si>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</si>
  <si>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</si>
  <si>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</si>
  <si>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</si>
  <si>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</si>
  <si>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</si>
  <si>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</si>
  <si>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</si>
  <si>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</si>
  <si>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</si>
  <si>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</si>
  <si>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</si>
  <si>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</si>
  <si>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</si>
  <si>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</si>
  <si>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</si>
  <si>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</si>
  <si>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</si>
  <si>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</si>
  <si>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</si>
  <si>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</si>
  <si>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</si>
  <si>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</si>
  <si>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</si>
  <si>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</si>
  <si>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</si>
  <si>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</si>
  <si>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</si>
  <si>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</si>
  <si>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</si>
  <si>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</si>
  <si>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</si>
  <si>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</si>
  <si>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</si>
  <si>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</si>
  <si>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</si>
  <si>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</si>
  <si>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</si>
  <si>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</si>
  <si>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</si>
  <si>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</si>
  <si>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</si>
  <si>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</si>
  <si>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</si>
  <si>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</si>
  <si>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</si>
  <si>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</si>
  <si>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</si>
  <si>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</si>
  <si>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</si>
  <si>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</si>
  <si>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</si>
  <si>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</si>
  <si>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</si>
  <si>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</si>
  <si>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</si>
  <si>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</si>
  <si>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</si>
  <si>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</si>
  <si>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</si>
  <si>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</si>
  <si>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</si>
  <si>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</si>
  <si>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</si>
  <si>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</si>
  <si>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</si>
  <si>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</si>
  <si>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</si>
  <si>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</si>
  <si>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</si>
  <si>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</si>
  <si>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</si>
  <si>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</si>
  <si>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</si>
  <si>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</si>
  <si>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</si>
  <si>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</si>
  <si>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</si>
  <si>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</si>
  <si>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</si>
  <si>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</si>
  <si>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</si>
  <si>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</si>
  <si>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</si>
  <si>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</si>
  <si>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</si>
  <si>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</si>
  <si>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</si>
  <si>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</si>
  <si>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</si>
  <si>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</si>
  <si>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</si>
  <si>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</si>
  <si>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</si>
  <si>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</si>
  <si>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</si>
  <si>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</si>
  <si>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</si>
  <si>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</si>
  <si>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</si>
  <si>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</si>
  <si>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</si>
  <si>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</si>
  <si>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</si>
  <si>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</si>
  <si>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</si>
  <si>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</si>
  <si>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</si>
  <si>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</si>
  <si>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</si>
  <si>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</si>
  <si>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</si>
  <si>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</si>
  <si>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</si>
  <si>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</si>
  <si>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</si>
  <si>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</si>
  <si>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</si>
  <si>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</si>
  <si>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</si>
  <si>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</si>
  <si>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</si>
  <si>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</si>
  <si>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</si>
  <si>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</si>
  <si>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</si>
  <si>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</si>
  <si>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</si>
  <si>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</si>
  <si>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</si>
  <si>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</si>
  <si>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</si>
  <si>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</si>
  <si>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</si>
  <si>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</si>
  <si>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</si>
  <si>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</si>
  <si>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</si>
  <si>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</si>
  <si>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</si>
  <si>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</si>
  <si>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</si>
  <si>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</si>
  <si>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</si>
  <si>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</si>
  <si>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</si>
  <si>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</si>
  <si>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</si>
  <si>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</si>
  <si>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</si>
  <si>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</si>
  <si>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</si>
  <si>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</si>
  <si>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</si>
  <si>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</si>
  <si>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</si>
  <si>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</si>
  <si>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</si>
  <si>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</si>
  <si>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</si>
  <si>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</si>
  <si>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</si>
  <si>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</si>
  <si>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</si>
  <si>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</si>
  <si>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</si>
  <si>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</si>
  <si>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</si>
  <si>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</si>
  <si>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</si>
  <si>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</si>
  <si>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</si>
  <si>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</si>
  <si>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</si>
  <si>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</si>
  <si>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</si>
  <si>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</si>
  <si>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</si>
  <si>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</si>
  <si>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</si>
  <si>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</si>
  <si>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</si>
  <si>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</si>
  <si>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</si>
  <si>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</si>
  <si>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</si>
  <si>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</si>
  <si>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</si>
  <si>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</si>
  <si>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</si>
  <si>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</si>
  <si>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</si>
  <si>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</si>
  <si>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</si>
  <si>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</si>
  <si>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</si>
  <si>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</si>
  <si>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</si>
  <si>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</si>
  <si>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</si>
  <si>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</si>
  <si>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</si>
  <si>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</si>
  <si>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</si>
  <si>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</si>
  <si>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</si>
  <si>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</si>
  <si>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</si>
  <si>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</si>
  <si>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</si>
  <si>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</si>
  <si>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</si>
  <si>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</si>
  <si>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</si>
  <si>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</si>
  <si>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</si>
  <si>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</si>
  <si>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</si>
  <si>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</si>
  <si>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</si>
  <si>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</si>
  <si>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</si>
  <si>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</si>
  <si>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</si>
  <si>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</si>
  <si>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</si>
  <si>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</si>
  <si>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</si>
  <si>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</si>
  <si>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</si>
  <si>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</si>
  <si>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</si>
  <si>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</si>
  <si>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</si>
  <si>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</si>
  <si>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</si>
  <si>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</si>
  <si>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</si>
  <si>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</si>
  <si>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</si>
  <si>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</si>
  <si>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</si>
  <si>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</si>
  <si>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</si>
  <si>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</si>
  <si>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</si>
  <si>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</si>
  <si>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</si>
  <si>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</si>
  <si>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</si>
  <si>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</si>
  <si>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</si>
  <si>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</si>
  <si>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</si>
  <si>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</si>
  <si>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</si>
  <si>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</si>
  <si>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</si>
  <si>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</si>
  <si>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</si>
  <si>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</si>
  <si>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</si>
  <si>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</si>
  <si>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</si>
  <si>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</si>
  <si>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</si>
  <si>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</si>
  <si>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</si>
  <si>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</si>
  <si>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</si>
  <si>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</si>
  <si>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</si>
  <si>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</si>
  <si>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</si>
  <si>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</si>
  <si>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</si>
  <si>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</si>
  <si>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</si>
  <si>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</si>
  <si>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</si>
  <si>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</si>
  <si>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</si>
  <si>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</si>
  <si>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</si>
  <si>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</si>
  <si>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</si>
  <si>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</si>
  <si>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</si>
  <si>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</si>
  <si>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</si>
  <si>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</si>
  <si>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</si>
  <si>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</si>
  <si>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</si>
  <si>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</si>
  <si>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</si>
  <si>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</si>
  <si>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</si>
  <si>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</si>
  <si>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</si>
  <si>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</si>
  <si>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</si>
  <si>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</si>
  <si>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</si>
  <si>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</si>
  <si>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</si>
  <si>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</si>
  <si>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</si>
  <si>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</si>
  <si>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</si>
  <si>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</si>
  <si>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</si>
  <si>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</si>
  <si>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</si>
  <si>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</si>
  <si>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</si>
  <si>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</si>
  <si>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</si>
  <si>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</si>
  <si>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</si>
  <si>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</si>
  <si>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</si>
  <si>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</si>
  <si>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</si>
  <si>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</si>
  <si>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</si>
  <si>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</si>
  <si>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</si>
  <si>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</si>
  <si>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</si>
  <si>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</si>
  <si>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</si>
  <si>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</si>
  <si>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</si>
  <si>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</si>
  <si>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</si>
  <si>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</si>
  <si>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</si>
  <si>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</si>
  <si>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</si>
  <si>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</si>
  <si>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</si>
  <si>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</si>
  <si>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</si>
  <si>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</si>
  <si>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</si>
  <si>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</si>
  <si>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</si>
  <si>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</si>
  <si>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</si>
  <si>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</si>
  <si>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</si>
  <si>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</si>
  <si>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</si>
  <si>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</si>
  <si>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</si>
  <si>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</si>
  <si>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</si>
  <si>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</si>
  <si>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</si>
  <si>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</si>
  <si>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</si>
  <si>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</si>
  <si>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</si>
  <si>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</si>
  <si>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</si>
  <si>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</si>
  <si>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</si>
  <si>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</si>
  <si>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</si>
  <si>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</si>
  <si>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</si>
  <si>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</si>
  <si>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</si>
  <si>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</si>
  <si>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</si>
  <si>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</si>
  <si>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</si>
  <si>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</si>
  <si>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</si>
  <si>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</si>
  <si>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</si>
  <si>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</si>
  <si>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</si>
  <si>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</si>
  <si>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</si>
  <si>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</si>
  <si>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</si>
  <si>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</si>
  <si>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</si>
  <si>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</si>
  <si>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</si>
  <si>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</si>
  <si>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</si>
  <si>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</si>
  <si>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</si>
  <si>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</si>
  <si>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</si>
  <si>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</si>
  <si>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</si>
  <si>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</si>
  <si>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</si>
  <si>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</si>
  <si>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</si>
  <si>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</si>
  <si>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</si>
  <si>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</si>
  <si>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</si>
  <si>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</si>
  <si>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</si>
  <si>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</si>
  <si>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</si>
  <si>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</si>
  <si>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</si>
  <si>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</si>
  <si>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</si>
  <si>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</si>
  <si>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</si>
  <si>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</si>
  <si>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</si>
  <si>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</si>
  <si>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</si>
  <si>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</si>
  <si>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</si>
  <si>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</si>
  <si>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</si>
  <si>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</si>
  <si>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</si>
  <si>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</si>
  <si>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</si>
  <si>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</si>
  <si>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</si>
  <si>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</si>
  <si>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</si>
  <si>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</si>
  <si>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</si>
  <si>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</si>
  <si>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</si>
  <si>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</si>
  <si>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</si>
  <si>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</si>
  <si>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</si>
  <si>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</si>
  <si>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</si>
  <si>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</si>
  <si>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</si>
  <si>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</si>
  <si>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</si>
  <si>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</si>
  <si>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</si>
  <si>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</si>
  <si>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</si>
  <si>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</si>
  <si>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</si>
  <si>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</si>
  <si>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</si>
  <si>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</si>
  <si>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</si>
  <si>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</si>
  <si>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</si>
  <si>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</si>
  <si>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</si>
  <si>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</si>
  <si>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</si>
  <si>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</si>
  <si>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</si>
  <si>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</si>
  <si>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</si>
  <si>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</si>
  <si>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</si>
  <si>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</si>
  <si>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</si>
  <si>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</si>
  <si>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</si>
  <si>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</si>
  <si>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</si>
  <si>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</si>
  <si>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</si>
  <si>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</si>
  <si>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</si>
  <si>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</si>
  <si>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</si>
  <si>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</si>
  <si>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</si>
  <si>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</si>
  <si>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</si>
  <si>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</si>
  <si>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</si>
  <si>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</si>
  <si>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</si>
  <si>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</si>
  <si>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</si>
  <si>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</si>
  <si>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</si>
  <si>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</si>
  <si>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</si>
  <si>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</si>
  <si>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</si>
  <si>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</si>
  <si>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</si>
  <si>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</si>
  <si>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</si>
  <si>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</si>
  <si>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</si>
  <si>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</si>
  <si>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</si>
  <si>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</si>
  <si>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</si>
  <si>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</si>
  <si>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</si>
  <si>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</si>
  <si>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</si>
  <si>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</si>
  <si>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</si>
  <si>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</si>
  <si>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</si>
  <si>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</si>
  <si>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</si>
  <si>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</si>
  <si>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</si>
  <si>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</si>
  <si>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</si>
  <si>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</si>
  <si>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</si>
  <si>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</si>
  <si>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</si>
  <si>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</si>
  <si>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</si>
  <si>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</si>
  <si>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</si>
  <si>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</si>
  <si>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</si>
  <si>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</si>
  <si>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</si>
  <si>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</si>
  <si>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</si>
  <si>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</si>
  <si>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</si>
  <si>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</si>
  <si>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</si>
  <si>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</si>
  <si>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</si>
  <si>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</si>
  <si>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</si>
  <si>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</si>
  <si>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</si>
  <si>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</si>
  <si>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</si>
  <si>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</si>
  <si>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</si>
  <si>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</si>
  <si>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</si>
  <si>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</si>
  <si>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</si>
  <si>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</si>
  <si>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</si>
  <si>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</si>
  <si>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</si>
  <si>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</si>
  <si>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</si>
  <si>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</si>
  <si>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</si>
  <si>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</si>
  <si>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</si>
  <si>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</si>
  <si>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</si>
  <si>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</si>
  <si>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</si>
  <si>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</si>
  <si>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</si>
  <si>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</si>
  <si>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</si>
  <si>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</si>
  <si>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</si>
  <si>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</si>
  <si>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</si>
  <si>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</si>
  <si>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</si>
  <si>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</si>
  <si>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</si>
  <si>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</si>
  <si>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</si>
  <si>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</si>
  <si>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</si>
  <si>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</si>
  <si>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</si>
  <si>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</si>
  <si>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</si>
  <si>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</si>
  <si>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</si>
  <si>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</si>
  <si>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</si>
  <si>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</si>
  <si>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</si>
  <si>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</si>
  <si>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</si>
  <si>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</si>
  <si>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</si>
  <si>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</si>
  <si>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</si>
  <si>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</si>
  <si>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</si>
  <si>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</si>
  <si>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</si>
  <si>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</si>
  <si>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</si>
  <si>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</si>
  <si>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</si>
  <si>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</si>
  <si>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</si>
  <si>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</si>
  <si>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</si>
  <si>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</si>
  <si>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</si>
  <si>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</si>
  <si>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</si>
  <si>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</si>
  <si>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</si>
  <si>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</si>
  <si>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</si>
  <si>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</si>
  <si>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</si>
  <si>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</si>
  <si>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</si>
  <si>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</si>
  <si>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</si>
  <si>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</si>
  <si>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</si>
  <si>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</si>
  <si>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</si>
  <si>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</si>
  <si>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</si>
  <si>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</si>
  <si>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</si>
  <si>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</si>
  <si>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</si>
  <si>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</si>
  <si>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</si>
  <si>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</si>
  <si>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</si>
  <si>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</si>
  <si>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</si>
  <si>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</si>
  <si>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</si>
  <si>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</si>
  <si>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</si>
  <si>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</si>
  <si>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</si>
  <si>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</si>
  <si>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</si>
  <si>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</si>
  <si>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</si>
  <si>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</si>
  <si>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</si>
  <si>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</si>
  <si>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</si>
  <si>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</si>
  <si>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</si>
  <si>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</si>
  <si>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</si>
  <si>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</si>
  <si>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</si>
  <si>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</si>
  <si>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</si>
  <si>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</si>
  <si>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</si>
  <si>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</si>
  <si>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</si>
  <si>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</si>
  <si>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</si>
  <si>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</si>
  <si>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</si>
  <si>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</si>
  <si>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</si>
  <si>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</si>
  <si>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</si>
  <si>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</si>
  <si>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</si>
  <si>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</si>
  <si>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</si>
  <si>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</si>
  <si>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</si>
  <si>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</si>
  <si>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</si>
  <si>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</si>
  <si>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</si>
  <si>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</si>
  <si>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</si>
  <si>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</si>
  <si>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</si>
  <si>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</si>
  <si>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</si>
  <si>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</si>
  <si>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</si>
  <si>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</si>
  <si>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</si>
  <si>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</si>
  <si>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</si>
  <si>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</si>
  <si>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</si>
  <si>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</si>
  <si>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</si>
  <si>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</si>
  <si>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</si>
  <si>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</si>
  <si>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</si>
  <si>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</si>
  <si>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</si>
  <si>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</si>
  <si>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</si>
  <si>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</si>
  <si>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</si>
  <si>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</si>
  <si>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</si>
  <si>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</si>
  <si>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</si>
  <si>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</si>
  <si>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</si>
  <si>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</si>
  <si>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</si>
  <si>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</si>
  <si>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</si>
  <si>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</si>
  <si>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</si>
  <si>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</si>
  <si>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</si>
  <si>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</si>
  <si>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</si>
  <si>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</si>
  <si>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</si>
  <si>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</si>
  <si>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</si>
  <si>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</si>
  <si>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</si>
  <si>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</si>
  <si>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</si>
  <si>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</si>
  <si>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</si>
  <si>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</si>
  <si>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</si>
  <si>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</si>
  <si>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</si>
  <si>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</si>
  <si>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</si>
  <si>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</si>
  <si>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</si>
  <si>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</si>
  <si>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</si>
  <si>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</si>
  <si>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</si>
  <si>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</si>
  <si>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</si>
  <si>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</si>
  <si>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</si>
  <si>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</si>
  <si>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</si>
  <si>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</si>
  <si>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</si>
  <si>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</si>
  <si>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</si>
  <si>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</si>
  <si>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</si>
  <si>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</si>
  <si>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</si>
  <si>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</si>
  <si>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</si>
  <si>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</si>
  <si>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</si>
  <si>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</si>
  <si>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</si>
  <si>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</si>
  <si>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</si>
  <si>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</si>
  <si>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</si>
  <si>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</si>
  <si>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</si>
  <si>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</si>
  <si>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</si>
  <si>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</si>
  <si>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</si>
  <si>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</si>
  <si>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</si>
  <si>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</si>
  <si>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</si>
  <si>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</si>
  <si>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</si>
  <si>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</si>
  <si>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</si>
  <si>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</si>
  <si>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</si>
  <si>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</si>
  <si>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</si>
  <si>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</si>
  <si>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</si>
  <si>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</si>
  <si>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</si>
  <si>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</si>
  <si>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</si>
  <si>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</si>
  <si>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</si>
  <si>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</si>
  <si>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</si>
  <si>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</si>
  <si>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</si>
  <si>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</si>
  <si>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</si>
  <si>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</si>
  <si>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</si>
  <si>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</si>
  <si>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</si>
  <si>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</si>
  <si>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</si>
  <si>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</si>
  <si>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</si>
  <si>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</si>
  <si>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</si>
  <si>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</si>
  <si>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</si>
  <si>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</si>
  <si>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</si>
  <si>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</si>
  <si>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</si>
  <si>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</si>
  <si>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</si>
  <si>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</si>
  <si>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</si>
  <si>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</si>
  <si>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</si>
  <si>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</si>
  <si>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</si>
  <si>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</si>
  <si>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</si>
  <si>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</si>
  <si>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</si>
  <si>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</si>
  <si>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</si>
  <si>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</si>
  <si>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</si>
  <si>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</si>
  <si>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</si>
  <si>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</si>
  <si>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</si>
  <si>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</si>
  <si>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</si>
  <si>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</si>
  <si>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</si>
  <si>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</si>
  <si>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</si>
  <si>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</si>
  <si>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</si>
  <si>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</si>
  <si>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</si>
  <si>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</si>
  <si>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</si>
  <si>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</si>
  <si>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</si>
  <si>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</si>
  <si>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</si>
  <si>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</si>
  <si>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</si>
  <si>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</si>
  <si>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</si>
  <si>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</si>
  <si>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</si>
  <si>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</si>
  <si>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</si>
  <si>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</si>
  <si>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</si>
  <si>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</si>
  <si>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</si>
  <si>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</si>
  <si>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</si>
  <si>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</si>
  <si>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</si>
  <si>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</si>
  <si>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</si>
  <si>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</si>
  <si>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</si>
  <si>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</si>
  <si>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</si>
  <si>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</si>
  <si>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</si>
  <si>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</si>
  <si>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</si>
  <si>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</si>
  <si>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</si>
  <si>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</si>
  <si>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</si>
  <si>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</si>
  <si>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</si>
  <si>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</si>
  <si>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</si>
  <si>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</si>
  <si>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</si>
  <si>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</si>
  <si>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</si>
  <si>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</si>
  <si>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</si>
  <si>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</si>
  <si>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</si>
  <si>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</si>
  <si>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</si>
  <si>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</si>
  <si>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</si>
  <si>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</si>
  <si>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</si>
  <si>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</si>
  <si>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</si>
  <si>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</si>
  <si>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</si>
  <si>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</si>
  <si>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</si>
  <si>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</si>
  <si>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</si>
  <si>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</si>
  <si>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</si>
  <si>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</si>
  <si>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</si>
  <si>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</si>
  <si>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</si>
  <si>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</si>
  <si>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</si>
  <si>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</si>
  <si>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</si>
  <si>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</si>
  <si>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</si>
  <si>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</si>
  <si>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</si>
  <si>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</si>
  <si>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</si>
  <si>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</si>
  <si>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</si>
  <si>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</si>
  <si>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</si>
  <si>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</si>
  <si>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</si>
  <si>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</si>
  <si>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</si>
  <si>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</si>
  <si>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</si>
  <si>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</si>
  <si>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</si>
  <si>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</si>
  <si>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</si>
  <si>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</si>
  <si>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</si>
  <si>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</si>
  <si>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</si>
  <si>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</si>
  <si>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</si>
  <si>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</si>
  <si>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</si>
  <si>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</si>
  <si>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</si>
  <si>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</si>
  <si>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</si>
  <si>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</si>
  <si>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</si>
  <si>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</si>
  <si>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</si>
  <si>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</si>
  <si>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</si>
  <si>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</si>
  <si>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</si>
  <si>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</si>
  <si>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</si>
  <si>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</si>
  <si>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</si>
  <si>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</si>
  <si>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</si>
  <si>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</si>
  <si>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</si>
  <si>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</si>
  <si>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</si>
  <si>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</si>
  <si>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</si>
  <si>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</si>
  <si>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</si>
  <si>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</si>
  <si>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</si>
  <si>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</si>
  <si>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</si>
  <si>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</si>
  <si>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</si>
  <si>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</si>
  <si>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</si>
  <si>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</si>
  <si>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</si>
  <si>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</si>
  <si>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</si>
  <si>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</si>
  <si>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</si>
  <si>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</si>
  <si>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</si>
  <si>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</si>
  <si>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</si>
  <si>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</si>
  <si>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</si>
  <si>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</si>
  <si>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</si>
  <si>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</si>
  <si>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</si>
  <si>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</si>
  <si>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</si>
  <si>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</si>
  <si>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</si>
  <si>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</si>
  <si>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</si>
  <si>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</si>
  <si>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</si>
  <si>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</si>
  <si>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</si>
  <si>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</si>
  <si>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</si>
  <si>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</si>
  <si>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</si>
  <si>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</si>
  <si>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</si>
  <si>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</si>
  <si>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</si>
  <si>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</si>
  <si>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</si>
  <si>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</si>
  <si>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</si>
  <si>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</si>
  <si>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</si>
  <si>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</si>
  <si>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</si>
  <si>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</si>
  <si>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</si>
  <si>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</si>
  <si>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</si>
  <si>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</si>
  <si>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</si>
  <si>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</si>
  <si>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</si>
  <si>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</si>
  <si>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</si>
  <si>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</si>
  <si>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</si>
  <si>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</si>
  <si>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</si>
  <si>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</si>
  <si>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</si>
  <si>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</si>
  <si>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</si>
  <si>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</si>
  <si>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</si>
  <si>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</si>
  <si>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</si>
  <si>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</si>
  <si>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</si>
  <si>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</si>
  <si>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</si>
  <si>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</si>
  <si>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</si>
  <si>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</si>
  <si>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</si>
  <si>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</si>
  <si>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</si>
  <si>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</si>
  <si>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</si>
  <si>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</si>
  <si>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</si>
  <si>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</si>
  <si>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</si>
  <si>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</si>
  <si>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</si>
  <si>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</si>
  <si>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</si>
  <si>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</si>
  <si>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</si>
  <si>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</si>
  <si>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</si>
  <si>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</si>
  <si>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</si>
  <si>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</si>
  <si>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</si>
  <si>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</si>
  <si>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</si>
  <si>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</si>
  <si>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</si>
  <si>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</si>
  <si>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</si>
  <si>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</si>
  <si>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</si>
  <si>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</si>
  <si>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</si>
  <si>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</si>
  <si>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</si>
  <si>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</si>
  <si>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</si>
  <si>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</si>
  <si>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</si>
  <si>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</si>
  <si>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</si>
  <si>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</si>
  <si>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</si>
  <si>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</si>
  <si>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</si>
  <si>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</si>
  <si>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</si>
  <si>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</si>
  <si>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</si>
  <si>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</si>
  <si>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</si>
  <si>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</si>
  <si>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</si>
  <si>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</si>
  <si>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</si>
  <si>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</si>
  <si>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</si>
  <si>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</si>
  <si>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</si>
  <si>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</si>
  <si>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</si>
  <si>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</si>
  <si>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</si>
  <si>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</si>
  <si>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</si>
  <si>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</si>
  <si>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</si>
  <si>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</si>
  <si>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</si>
  <si>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</si>
  <si>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</si>
  <si>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</si>
  <si>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</si>
  <si>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</si>
  <si>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</si>
  <si>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</si>
  <si>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</si>
  <si>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</si>
  <si>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</si>
  <si>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</si>
  <si>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</si>
  <si>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</si>
  <si>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</si>
  <si>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</si>
  <si>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</si>
  <si>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</si>
  <si>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</si>
  <si>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</si>
  <si>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</si>
  <si>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</si>
  <si>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</si>
  <si>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</si>
  <si>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</si>
  <si>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</si>
  <si>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</si>
  <si>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</si>
  <si>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</si>
  <si>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</si>
  <si>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</si>
  <si>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</si>
  <si>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</si>
  <si>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</si>
  <si>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</si>
  <si>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</si>
  <si>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</si>
  <si>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</si>
  <si>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</si>
  <si>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</si>
  <si>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</si>
  <si>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</si>
  <si>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</si>
  <si>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</si>
  <si>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</si>
  <si>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</si>
  <si>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</si>
  <si>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</si>
  <si>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</si>
  <si>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</si>
  <si>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</si>
  <si>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</si>
  <si>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</si>
  <si>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</si>
  <si>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</si>
  <si>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</si>
  <si>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</si>
  <si>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</si>
  <si>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</si>
  <si>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</si>
  <si>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</si>
  <si>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</si>
  <si>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</si>
  <si>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</si>
  <si>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</si>
  <si>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</si>
  <si>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</si>
  <si>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</si>
  <si>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</si>
  <si>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</si>
  <si>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</si>
  <si>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</si>
  <si>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</si>
  <si>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</si>
  <si>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</si>
  <si>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</si>
  <si>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</si>
  <si>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</si>
  <si>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</si>
  <si>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</si>
  <si>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</si>
  <si>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</si>
  <si>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</si>
  <si>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</si>
  <si>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</si>
  <si>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</si>
  <si>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</si>
  <si>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</si>
  <si>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</si>
  <si>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</si>
  <si>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</si>
  <si>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</si>
  <si>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</si>
  <si>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</si>
  <si>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</si>
  <si>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</si>
  <si>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</si>
  <si>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</si>
  <si>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</si>
  <si>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</si>
  <si>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</si>
  <si>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</si>
  <si>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</si>
  <si>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</si>
  <si>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</si>
  <si>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</si>
  <si>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</si>
  <si>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</si>
  <si>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</si>
  <si>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</si>
  <si>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</si>
  <si>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</si>
  <si>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</si>
  <si>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</si>
  <si>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</si>
  <si>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</si>
  <si>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</si>
  <si>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</si>
  <si>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</si>
  <si>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</si>
  <si>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</si>
  <si>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</si>
  <si>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</si>
  <si>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</si>
  <si>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</si>
  <si>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</si>
  <si>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</si>
  <si>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</si>
  <si>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</si>
  <si>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</si>
  <si>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</si>
  <si>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</si>
  <si>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</si>
  <si>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</si>
  <si>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</si>
  <si>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</si>
  <si>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</si>
  <si>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</si>
  <si>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</si>
  <si>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</si>
  <si>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</si>
  <si>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</si>
  <si>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</si>
  <si>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</si>
  <si>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</si>
  <si>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</si>
  <si>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</si>
  <si>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</si>
  <si>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</si>
  <si>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</si>
  <si>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</si>
  <si>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</si>
  <si>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</si>
  <si>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</si>
  <si>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</si>
  <si>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</si>
  <si>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</si>
  <si>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</si>
  <si>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</si>
  <si>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</si>
  <si>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</si>
  <si>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</si>
  <si>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</si>
  <si>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</si>
  <si>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</si>
  <si>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</si>
  <si>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</si>
  <si>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</si>
  <si>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</si>
  <si>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</si>
  <si>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</si>
  <si>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</si>
  <si>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</si>
  <si>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</si>
  <si>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</si>
  <si>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</si>
  <si>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</si>
  <si>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</si>
  <si>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</si>
  <si>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</si>
  <si>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</si>
  <si>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</si>
  <si>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</si>
  <si>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</si>
  <si>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</si>
  <si>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</si>
  <si>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</si>
  <si>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</si>
  <si>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</si>
  <si>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</si>
  <si>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</si>
  <si>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</si>
  <si>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</si>
  <si>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</si>
  <si>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</si>
  <si>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</si>
  <si>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</si>
  <si>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</si>
  <si>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</si>
  <si>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</si>
  <si>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</si>
  <si>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</si>
  <si>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</si>
  <si>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</si>
  <si>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</si>
  <si>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</si>
  <si>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</si>
  <si>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</si>
  <si>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</si>
  <si>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</si>
  <si>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</si>
  <si>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</si>
  <si>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</si>
  <si>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</si>
  <si>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</si>
  <si>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</si>
  <si>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</si>
  <si>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</si>
  <si>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</si>
  <si>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</si>
  <si>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</si>
  <si>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</si>
  <si>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</si>
  <si>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</si>
  <si>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</si>
  <si>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</si>
  <si>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</si>
  <si>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</si>
  <si>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</si>
  <si>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</si>
  <si>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</si>
  <si>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</si>
  <si>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</si>
  <si>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</si>
  <si>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</si>
  <si>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</si>
  <si>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</si>
  <si>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</si>
  <si>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</si>
  <si>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</si>
  <si>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</si>
  <si>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</si>
  <si>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</si>
  <si>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</si>
  <si>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</si>
  <si>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</si>
  <si>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</si>
  <si>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</si>
  <si>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</si>
  <si>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</si>
  <si>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</si>
  <si>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</si>
  <si>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</si>
  <si>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</si>
  <si>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</si>
  <si>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</si>
  <si>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</si>
  <si>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</si>
  <si>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</si>
  <si>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</si>
  <si>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</si>
  <si>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</si>
  <si>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</si>
  <si>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</si>
  <si>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</si>
  <si>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</si>
  <si>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</si>
  <si>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</si>
  <si>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</si>
  <si>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</si>
  <si>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</si>
  <si>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</si>
  <si>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</si>
  <si>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</si>
  <si>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</si>
  <si>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</si>
  <si>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</si>
  <si>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</si>
  <si>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</si>
  <si>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</si>
  <si>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</si>
  <si>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</si>
  <si>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</si>
  <si>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</si>
  <si>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</si>
  <si>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</si>
  <si>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</si>
  <si>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</si>
  <si>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</si>
  <si>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</si>
  <si>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</si>
  <si>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</si>
  <si>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</si>
  <si>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</si>
  <si>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</si>
  <si>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</si>
  <si>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</si>
  <si>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</si>
  <si>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</si>
  <si>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</si>
  <si>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</si>
  <si>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</si>
  <si>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</si>
  <si>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</si>
  <si>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</si>
  <si>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</si>
  <si>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</si>
  <si>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</si>
  <si>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</si>
  <si>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</si>
  <si>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</si>
  <si>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</si>
  <si>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</si>
  <si>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</si>
  <si>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</si>
  <si>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</si>
  <si>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</si>
  <si>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</si>
  <si>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</si>
  <si>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</si>
  <si>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</si>
  <si>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</si>
  <si>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</si>
  <si>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</si>
  <si>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</si>
  <si>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</si>
  <si>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</si>
  <si>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</si>
  <si>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</si>
  <si>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</si>
  <si>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</si>
  <si>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</si>
  <si>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</si>
  <si>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</si>
  <si>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</si>
  <si>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</si>
  <si>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</si>
  <si>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</si>
  <si>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</si>
  <si>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</si>
  <si>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</si>
  <si>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</si>
  <si>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</si>
  <si>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</si>
  <si>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</si>
  <si>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</si>
  <si>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</si>
  <si>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</si>
  <si>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</si>
  <si>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</si>
  <si>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</si>
  <si>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</si>
  <si>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</si>
  <si>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</si>
  <si>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</si>
  <si>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</si>
  <si>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</si>
  <si>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</si>
  <si>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</si>
  <si>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</si>
  <si>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</si>
  <si>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</si>
  <si>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</si>
  <si>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</si>
  <si>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</si>
  <si>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</si>
  <si>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</si>
  <si>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</si>
  <si>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</si>
  <si>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</si>
  <si>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</si>
  <si>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</si>
  <si>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</si>
  <si>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</si>
  <si>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</si>
  <si>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</si>
  <si>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</si>
  <si>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</si>
  <si>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</si>
  <si>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</si>
  <si>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</si>
  <si>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</si>
  <si>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</si>
  <si>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</si>
  <si>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</si>
  <si>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</si>
  <si>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</si>
  <si>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</si>
  <si>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</si>
  <si>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</si>
  <si>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</si>
  <si>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</si>
  <si>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</si>
  <si>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</si>
  <si>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</si>
  <si>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</si>
  <si>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</si>
  <si>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</si>
  <si>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</si>
  <si>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</si>
  <si>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</si>
  <si>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</si>
  <si>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</si>
  <si>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</si>
  <si>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</si>
  <si>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</si>
  <si>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</si>
  <si>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</si>
  <si>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</si>
  <si>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</si>
  <si>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</si>
  <si>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</si>
  <si>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</si>
  <si>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</si>
  <si>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</si>
  <si>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</si>
  <si>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</si>
  <si>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</si>
  <si>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</si>
  <si>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</si>
  <si>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</si>
  <si>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</si>
  <si>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</si>
  <si>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</si>
  <si>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</si>
  <si>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</si>
  <si>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</si>
  <si>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</si>
  <si>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</si>
  <si>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</si>
  <si>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</si>
  <si>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</si>
  <si>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</si>
  <si>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</si>
  <si>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</si>
  <si>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</si>
  <si>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</si>
  <si>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</si>
  <si>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</si>
  <si>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</si>
  <si>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</si>
  <si>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</si>
  <si>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</si>
  <si>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</si>
  <si>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</si>
  <si>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</si>
  <si>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</si>
  <si>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</si>
  <si>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</si>
  <si>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</si>
  <si>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</si>
  <si>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</si>
  <si>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</si>
  <si>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</si>
  <si>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</si>
  <si>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</si>
  <si>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</si>
  <si>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</si>
  <si>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</si>
  <si>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</si>
  <si>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</si>
  <si>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</si>
  <si>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</si>
  <si>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</si>
  <si>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</si>
  <si>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</si>
  <si>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</si>
  <si>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</si>
  <si>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</si>
  <si>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</si>
  <si>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</si>
  <si>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</si>
  <si>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</si>
  <si>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</si>
  <si>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</si>
  <si>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</si>
  <si>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</si>
  <si>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</si>
  <si>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</si>
  <si>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</si>
  <si>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</si>
  <si>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</si>
  <si>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</si>
  <si>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</si>
  <si>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</si>
  <si>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</si>
  <si>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</si>
  <si>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</si>
  <si>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</si>
  <si>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</si>
  <si>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</si>
  <si>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</si>
  <si>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</si>
  <si>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</si>
  <si>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</si>
  <si>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</si>
  <si>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</si>
  <si>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</si>
  <si>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</si>
  <si>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</si>
  <si>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</si>
  <si>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</si>
  <si>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</si>
  <si>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</si>
  <si>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</si>
  <si>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</si>
  <si>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</si>
  <si>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</si>
  <si>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</si>
  <si>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</si>
  <si>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</si>
  <si>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</si>
  <si>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</si>
  <si>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</si>
  <si>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</si>
  <si>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</si>
  <si>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</si>
  <si>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</si>
  <si>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</si>
  <si>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</si>
  <si>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</si>
  <si>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</si>
  <si>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</si>
  <si>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</si>
  <si>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</si>
  <si>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</si>
  <si>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</si>
  <si>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</si>
  <si>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</si>
  <si>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</si>
  <si>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</si>
  <si>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</si>
  <si>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</si>
  <si>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</si>
  <si>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</si>
  <si>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</si>
  <si>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</si>
  <si>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</si>
  <si>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</si>
  <si>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</si>
  <si>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</si>
  <si>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</si>
  <si>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</si>
  <si>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</si>
  <si>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</si>
  <si>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</si>
  <si>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</si>
  <si>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</si>
  <si>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</si>
  <si>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</si>
  <si>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</si>
  <si>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</si>
  <si>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</si>
  <si>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</si>
  <si>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</si>
  <si>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</si>
  <si>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</si>
  <si>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</si>
  <si>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</si>
  <si>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</si>
  <si>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</si>
  <si>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</si>
  <si>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</si>
  <si>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</si>
  <si>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</si>
  <si>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</si>
  <si>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</si>
  <si>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</si>
  <si>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</si>
  <si>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</si>
  <si>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</si>
  <si>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</si>
  <si>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</si>
  <si>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</si>
  <si>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</si>
  <si>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</si>
  <si>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</si>
  <si>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</si>
  <si>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</si>
  <si>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</si>
  <si>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</si>
  <si>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</si>
  <si>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</si>
  <si>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</si>
  <si>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</si>
  <si>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</si>
  <si>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</si>
  <si>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</si>
  <si>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</si>
  <si>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</si>
  <si>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</si>
  <si>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</si>
  <si>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</si>
  <si>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</si>
  <si>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</si>
  <si>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</si>
  <si>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</si>
  <si>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</si>
  <si>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</si>
  <si>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</si>
  <si>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</si>
  <si>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</si>
  <si>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</si>
  <si>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</si>
  <si>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</si>
  <si>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</si>
  <si>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</si>
  <si>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</si>
  <si>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</si>
  <si>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</si>
  <si>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</si>
  <si>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</si>
  <si>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</si>
  <si>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</si>
  <si>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</si>
  <si>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</si>
  <si>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</si>
  <si>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</si>
  <si>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</si>
  <si>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</si>
  <si>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</si>
  <si>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</si>
  <si>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</si>
  <si>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</si>
  <si>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</si>
  <si>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</si>
  <si>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</si>
  <si>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</si>
  <si>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</si>
  <si>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</si>
  <si>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</si>
  <si>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</si>
  <si>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</si>
  <si>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</si>
  <si>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</si>
  <si>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</si>
  <si>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</si>
  <si>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</si>
  <si>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</si>
  <si>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</si>
  <si>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</si>
  <si>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</si>
  <si>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</si>
  <si>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</si>
  <si>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</si>
  <si>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</si>
  <si>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</si>
  <si>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</si>
  <si>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</si>
  <si>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</si>
  <si>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</si>
  <si>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</si>
  <si>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</si>
  <si>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</si>
  <si>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</si>
  <si>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</si>
  <si>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</si>
  <si>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</si>
  <si>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</si>
  <si>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</si>
  <si>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</si>
  <si>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</si>
  <si>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</si>
  <si>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</si>
  <si>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</si>
  <si>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</si>
  <si>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</si>
  <si>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</si>
  <si>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</si>
  <si>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</si>
  <si>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</si>
  <si>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</si>
  <si>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</si>
  <si>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</si>
  <si>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</si>
  <si>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</si>
  <si>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</si>
  <si>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</si>
  <si>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</si>
  <si>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</si>
  <si>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</si>
  <si>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</si>
  <si>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</si>
  <si>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</si>
  <si>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</si>
  <si>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</si>
  <si>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</si>
  <si>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</si>
  <si>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</si>
  <si>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</si>
  <si>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</si>
  <si>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</si>
  <si>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</si>
  <si>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</si>
  <si>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</si>
  <si>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</si>
  <si>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</si>
  <si>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</si>
  <si>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</si>
  <si>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</si>
  <si>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</si>
  <si>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</si>
  <si>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</si>
  <si>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</si>
  <si>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</si>
  <si>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</si>
  <si>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</si>
  <si>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</si>
  <si>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</si>
  <si>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</si>
  <si>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</si>
  <si>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</si>
  <si>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</si>
  <si>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</si>
  <si>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</si>
  <si>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</si>
  <si>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</si>
  <si>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</si>
  <si>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</si>
  <si>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</si>
  <si>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</si>
  <si>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</si>
  <si>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</si>
  <si>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</si>
  <si>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</si>
  <si>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</si>
  <si>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</si>
  <si>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</si>
  <si>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</si>
  <si>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</si>
  <si>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</si>
  <si>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</si>
  <si>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</si>
  <si>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</si>
  <si>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</si>
  <si>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</si>
  <si>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</si>
  <si>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</si>
  <si>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</si>
  <si>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</si>
  <si>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</si>
  <si>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</si>
  <si>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</si>
  <si>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</si>
  <si>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</si>
  <si>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</si>
  <si>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</si>
  <si>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</si>
  <si>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</si>
  <si>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</si>
  <si>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</si>
  <si>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</si>
  <si>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</si>
  <si>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</si>
  <si>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</si>
  <si>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</si>
  <si>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</si>
  <si>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</si>
  <si>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</si>
  <si>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</si>
  <si>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</si>
  <si>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</si>
  <si>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</si>
  <si>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</si>
  <si>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</si>
  <si>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</si>
  <si>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</si>
  <si>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</si>
  <si>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</si>
  <si>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</si>
  <si>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</si>
  <si>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</si>
  <si>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</si>
  <si>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</si>
  <si>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</si>
  <si>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</si>
  <si>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</si>
  <si>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</si>
  <si>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</si>
  <si>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</si>
  <si>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</si>
  <si>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</si>
  <si>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</si>
  <si>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</si>
  <si>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</si>
  <si>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</si>
  <si>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</si>
  <si>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</si>
  <si>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</si>
  <si>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</si>
  <si>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</si>
  <si>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</si>
  <si>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</si>
  <si>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</si>
  <si>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</si>
  <si>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</si>
  <si>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</si>
  <si>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</si>
  <si>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</si>
  <si>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</si>
  <si>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</si>
  <si>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</si>
  <si>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</si>
  <si>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</si>
  <si>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</si>
  <si>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</si>
  <si>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</si>
  <si>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</si>
  <si>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</si>
  <si>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</si>
  <si>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</si>
  <si>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</si>
  <si>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</si>
  <si>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</si>
  <si>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</si>
  <si>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</si>
  <si>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</si>
  <si>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</si>
  <si>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</si>
  <si>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</si>
  <si>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</si>
  <si>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</si>
  <si>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</si>
  <si>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</si>
  <si>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</si>
  <si>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</si>
  <si>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</si>
  <si>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</si>
  <si>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</si>
  <si>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</si>
  <si>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</si>
  <si>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</si>
  <si>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</si>
  <si>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</si>
  <si>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</si>
  <si>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</si>
  <si>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</si>
  <si>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</si>
  <si>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</si>
  <si>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</si>
  <si>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</si>
  <si>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</si>
  <si>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</si>
  <si>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</si>
  <si>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</si>
  <si>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</si>
  <si>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</si>
  <si>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</si>
  <si>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</si>
  <si>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</si>
  <si>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</si>
  <si>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</si>
  <si>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</si>
  <si>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</si>
  <si>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</si>
  <si>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</si>
  <si>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</si>
  <si>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</si>
  <si>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</si>
  <si>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</si>
  <si>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</si>
  <si>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</si>
  <si>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</si>
  <si>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</si>
  <si>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</si>
  <si>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</si>
  <si>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</si>
  <si>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</si>
  <si>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</si>
  <si>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</si>
  <si>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</si>
  <si>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</si>
  <si>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</si>
  <si>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</si>
  <si>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</si>
  <si>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</si>
  <si>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</si>
  <si>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</si>
  <si>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</si>
  <si>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</si>
  <si>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</si>
  <si>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</si>
  <si>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</si>
  <si>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</si>
  <si>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</si>
  <si>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</si>
  <si>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</si>
  <si>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</si>
  <si>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</si>
  <si>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</si>
  <si>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</si>
  <si>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</si>
  <si>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</si>
  <si>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</si>
  <si>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</si>
  <si>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</si>
  <si>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</si>
  <si>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</si>
  <si>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</si>
  <si>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</si>
  <si>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</si>
  <si>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</si>
  <si>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</si>
  <si>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</si>
  <si>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</si>
  <si>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</si>
  <si>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</si>
  <si>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</si>
  <si>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</si>
  <si>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</si>
  <si>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</si>
  <si>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</si>
  <si>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</si>
  <si>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</si>
  <si>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</si>
  <si>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</si>
  <si>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</si>
  <si>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</si>
  <si>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</si>
  <si>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</si>
  <si>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</si>
  <si>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</si>
  <si>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</si>
  <si>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</si>
  <si>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</si>
  <si>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</si>
  <si>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</si>
  <si>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</si>
  <si>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</si>
  <si>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</si>
  <si>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</si>
  <si>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</si>
  <si>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</si>
  <si>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</si>
  <si>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</si>
  <si>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</si>
  <si>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</si>
  <si>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</si>
  <si>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</si>
  <si>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</si>
  <si>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</si>
  <si>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</si>
  <si>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</si>
  <si>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</si>
  <si>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</si>
  <si>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</si>
  <si>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</si>
  <si>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</si>
  <si>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</si>
  <si>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</si>
  <si>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</si>
  <si>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</si>
  <si>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</si>
  <si>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</si>
  <si>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</si>
  <si>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</si>
  <si>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</si>
  <si>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</si>
  <si>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</si>
  <si>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</si>
  <si>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</si>
  <si>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</si>
  <si>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</si>
  <si>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</si>
  <si>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</si>
  <si>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</si>
  <si>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</si>
  <si>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</si>
  <si>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</si>
  <si>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</si>
  <si>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</si>
  <si>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</si>
  <si>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</si>
  <si>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</si>
  <si>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</si>
  <si>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</si>
  <si>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</si>
  <si>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</si>
  <si>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</si>
  <si>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</si>
  <si>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</si>
  <si>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</si>
  <si>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</si>
  <si>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</si>
  <si>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</si>
  <si>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</si>
  <si>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</si>
  <si>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</si>
  <si>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</si>
  <si>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</si>
  <si>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</si>
  <si>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</si>
  <si>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</si>
  <si>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</si>
  <si>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</si>
  <si>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</si>
  <si>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</si>
  <si>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</si>
  <si>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</si>
  <si>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</si>
  <si>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</si>
  <si>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</si>
  <si>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</si>
  <si>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</si>
  <si>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</si>
  <si>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</si>
  <si>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</si>
  <si>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</si>
  <si>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</si>
  <si>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</si>
  <si>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</si>
  <si>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</si>
  <si>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</si>
  <si>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</si>
  <si>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</si>
  <si>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</si>
  <si>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</si>
  <si>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</si>
  <si>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</si>
  <si>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</si>
  <si>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</si>
  <si>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</si>
  <si>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</si>
  <si>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</si>
  <si>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</si>
  <si>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</si>
  <si>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</si>
  <si>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</si>
  <si>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</si>
  <si>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</si>
  <si>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</si>
  <si>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</si>
  <si>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</si>
  <si>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</si>
  <si>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</si>
  <si>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</si>
  <si>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</si>
  <si>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</si>
  <si>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</si>
  <si>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</si>
  <si>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</si>
  <si>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</si>
  <si>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</si>
  <si>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</si>
  <si>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</si>
  <si>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</si>
  <si>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</si>
  <si>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</si>
  <si>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</si>
  <si>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</si>
  <si>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</si>
  <si>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</si>
  <si>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</si>
  <si>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</si>
  <si>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</si>
  <si>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</si>
  <si>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</si>
  <si>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</si>
  <si>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</si>
  <si>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</si>
  <si>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</si>
  <si>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</si>
  <si>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</si>
  <si>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</si>
  <si>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</si>
  <si>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</si>
  <si>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</si>
  <si>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</si>
  <si>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</si>
  <si>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</si>
  <si>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</si>
  <si>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</si>
  <si>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</si>
  <si>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</si>
  <si>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</si>
  <si>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</si>
  <si>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</si>
  <si>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</si>
  <si>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</si>
  <si>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</si>
  <si>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</si>
  <si>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</si>
  <si>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</si>
  <si>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</si>
  <si>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</si>
  <si>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</si>
  <si>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</si>
  <si>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</si>
  <si>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</si>
  <si>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</si>
  <si>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</si>
  <si>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</si>
  <si>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</si>
  <si>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</si>
  <si>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</si>
  <si>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</si>
  <si>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</si>
  <si>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</si>
  <si>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</si>
  <si>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</si>
  <si>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</si>
  <si>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</si>
  <si>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</si>
  <si>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</si>
  <si>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</si>
  <si>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</si>
  <si>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</si>
  <si>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</si>
  <si>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</si>
  <si>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</si>
  <si>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</si>
  <si>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</si>
  <si>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</si>
  <si>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</si>
  <si>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</si>
  <si>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</si>
  <si>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</si>
  <si>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</si>
  <si>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</si>
  <si>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</si>
  <si>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</si>
  <si>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</si>
  <si>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</si>
  <si>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</si>
  <si>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</si>
  <si>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</si>
  <si>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</si>
  <si>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</si>
  <si>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</si>
  <si>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</si>
  <si>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</si>
  <si>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</si>
  <si>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</si>
  <si>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</si>
  <si>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</si>
  <si>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</si>
  <si>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</si>
  <si>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</si>
  <si>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</si>
  <si>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</si>
  <si>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</si>
  <si>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</si>
  <si>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</si>
  <si>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</si>
  <si>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</si>
  <si>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</si>
  <si>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</si>
  <si>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</si>
  <si>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</si>
  <si>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</si>
  <si>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</si>
  <si>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</si>
  <si>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</si>
  <si>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</si>
  <si>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</si>
  <si>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</si>
  <si>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</si>
  <si>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</si>
  <si>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</si>
  <si>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</si>
  <si>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</si>
  <si>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</si>
  <si>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</si>
  <si>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</si>
  <si>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</si>
  <si>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</si>
  <si>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</si>
  <si>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</si>
  <si>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</si>
  <si>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</si>
  <si>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</si>
  <si>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</si>
  <si>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</si>
  <si>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</si>
  <si>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</si>
  <si>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</si>
  <si>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</si>
  <si>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</si>
  <si>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</si>
  <si>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</si>
  <si>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</si>
  <si>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</si>
  <si>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</si>
  <si>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</si>
  <si>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</si>
  <si>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</si>
  <si>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</si>
  <si>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</si>
  <si>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</si>
  <si>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</si>
  <si>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</si>
  <si>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</si>
  <si>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</si>
  <si>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</si>
  <si>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</si>
  <si>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</si>
  <si>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</si>
  <si>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</si>
  <si>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</si>
  <si>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</si>
  <si>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</si>
  <si>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</si>
  <si>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</si>
  <si>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</si>
  <si>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</si>
  <si>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</si>
  <si>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</si>
  <si>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</si>
  <si>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</si>
  <si>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</si>
  <si>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</si>
  <si>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</si>
  <si>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</si>
  <si>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</si>
  <si>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</si>
  <si>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</si>
  <si>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</si>
  <si>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</si>
  <si>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</si>
  <si>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</si>
  <si>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</si>
  <si>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</si>
  <si>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</si>
  <si>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</si>
  <si>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</si>
  <si>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</si>
  <si>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</si>
  <si>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</si>
  <si>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</si>
  <si>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</si>
  <si>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</si>
  <si>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</si>
  <si>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</si>
  <si>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</si>
  <si>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</si>
  <si>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</si>
  <si>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</si>
  <si>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</si>
  <si>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</si>
  <si>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</si>
  <si>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</si>
  <si>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</si>
  <si>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</si>
  <si>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</si>
  <si>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</si>
  <si>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</si>
  <si>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</si>
  <si>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</si>
  <si>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</si>
  <si>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</si>
  <si>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</si>
  <si>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</si>
  <si>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</si>
  <si>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</si>
  <si>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</si>
  <si>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</si>
  <si>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</si>
  <si>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</si>
  <si>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</si>
  <si>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</si>
  <si>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</si>
  <si>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</si>
  <si>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</si>
  <si>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</si>
  <si>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</si>
  <si>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</si>
  <si>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</si>
  <si>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</si>
  <si>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</si>
  <si>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</si>
  <si>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</si>
  <si>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</si>
  <si>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</si>
  <si>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</si>
  <si>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</si>
  <si>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</si>
  <si>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</si>
  <si>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</si>
  <si>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</si>
  <si>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</si>
  <si>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</si>
  <si>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</si>
  <si>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</si>
  <si>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</si>
  <si>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</si>
  <si>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</si>
  <si>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</si>
  <si>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</si>
  <si>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</si>
  <si>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</si>
  <si>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</si>
  <si>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</si>
  <si>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</si>
  <si>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</si>
  <si>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</si>
  <si>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</si>
  <si>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</si>
  <si>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</si>
  <si>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</si>
  <si>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</si>
  <si>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</si>
  <si>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</si>
  <si>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</si>
  <si>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</si>
  <si>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</si>
  <si>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</si>
  <si>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</si>
  <si>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</si>
  <si>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</si>
  <si>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</si>
  <si>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</si>
  <si>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</si>
  <si>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</si>
  <si>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</si>
  <si>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</si>
  <si>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</si>
  <si>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</si>
  <si>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</si>
  <si>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</si>
  <si>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</si>
  <si>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</si>
  <si>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</si>
  <si>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</si>
  <si>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</si>
  <si>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</si>
  <si>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</si>
  <si>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</si>
  <si>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</si>
  <si>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</si>
  <si>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</si>
  <si>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</si>
  <si>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</si>
  <si>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</si>
  <si>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</si>
  <si>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</si>
  <si>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</si>
  <si>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</si>
  <si>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</si>
  <si>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</si>
  <si>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</si>
  <si>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</si>
  <si>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</si>
  <si>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</si>
  <si>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</si>
  <si>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</si>
  <si>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</si>
  <si>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</si>
  <si>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</si>
  <si>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</si>
  <si>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</si>
  <si>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</si>
  <si>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</si>
  <si>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</si>
  <si>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</si>
  <si>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</si>
  <si>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</si>
  <si>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</si>
  <si>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</si>
  <si>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</si>
  <si>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</si>
  <si>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</si>
  <si>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</si>
  <si>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</si>
  <si>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</si>
  <si>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</si>
  <si>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</si>
  <si>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</si>
  <si>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</si>
  <si>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</si>
  <si>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</si>
  <si>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</si>
  <si>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</si>
  <si>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</si>
  <si>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</si>
  <si>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</si>
  <si>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</si>
  <si>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</si>
  <si>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</si>
  <si>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</si>
  <si>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</si>
  <si>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</si>
  <si>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</si>
  <si>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</si>
  <si>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</si>
  <si>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</si>
  <si>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</si>
  <si>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</si>
  <si>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</si>
  <si>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</si>
  <si>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</si>
  <si>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</si>
  <si>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</si>
  <si>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</si>
  <si>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</si>
  <si>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</si>
  <si>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</si>
  <si>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</si>
  <si>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</si>
  <si>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</si>
  <si>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</si>
  <si>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</si>
  <si>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</si>
  <si>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</si>
  <si>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</si>
  <si>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</si>
  <si>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</si>
  <si>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</si>
  <si>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</si>
  <si>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</si>
  <si>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</si>
  <si>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</si>
  <si>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</si>
  <si>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</si>
  <si>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</si>
  <si>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</si>
  <si>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</si>
  <si>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</si>
  <si>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</si>
  <si>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</si>
  <si>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</si>
  <si>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</si>
  <si>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</si>
  <si>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</si>
  <si>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</si>
  <si>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</si>
  <si>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</si>
  <si>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</si>
  <si>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</si>
  <si>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</si>
  <si>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</si>
  <si>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</si>
  <si>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</si>
  <si>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</si>
  <si>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</si>
  <si>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</si>
  <si>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</si>
  <si>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</si>
  <si>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</si>
  <si>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</si>
  <si>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</si>
  <si>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</si>
  <si>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</si>
  <si>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</si>
  <si>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</si>
  <si>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</si>
  <si>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</si>
  <si>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</si>
  <si>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</si>
  <si>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</si>
  <si>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</si>
  <si>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</si>
  <si>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</si>
  <si>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</si>
  <si>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</si>
  <si>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</si>
  <si>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</si>
  <si>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</si>
  <si>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</si>
  <si>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</si>
  <si>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</si>
  <si>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</si>
  <si>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</si>
  <si>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</si>
  <si>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</si>
  <si>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</si>
  <si>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</si>
  <si>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</si>
  <si>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</si>
  <si>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</si>
  <si>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</si>
  <si>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</si>
  <si>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</si>
  <si>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</si>
  <si>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</si>
  <si>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</si>
  <si>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</si>
  <si>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</si>
  <si>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</si>
  <si>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</si>
  <si>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</si>
  <si>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</si>
  <si>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</si>
  <si>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</si>
  <si>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</si>
  <si>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</si>
  <si>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</si>
  <si>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</si>
  <si>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</si>
  <si>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</si>
  <si>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</si>
  <si>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</si>
  <si>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</si>
  <si>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</si>
  <si>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</si>
  <si>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</si>
  <si>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</si>
  <si>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</si>
  <si>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</si>
  <si>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</si>
  <si>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</si>
  <si>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</si>
  <si>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</si>
  <si>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</si>
  <si>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</si>
  <si>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</si>
  <si>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</si>
  <si>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</si>
  <si>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</si>
  <si>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</si>
  <si>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</si>
  <si>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</si>
  <si>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</si>
  <si>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</si>
  <si>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</si>
  <si>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</si>
  <si>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</si>
  <si>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</si>
  <si>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</si>
  <si>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</si>
  <si>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</si>
  <si>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</si>
  <si>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</si>
  <si>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</si>
  <si>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</si>
  <si>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</si>
  <si>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</si>
  <si>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</si>
  <si>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</si>
  <si>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</si>
  <si>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</si>
  <si>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</si>
  <si>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</si>
  <si>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</si>
  <si>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</si>
  <si>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</si>
  <si>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</si>
  <si>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</si>
  <si>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</si>
  <si>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</si>
  <si>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</si>
  <si>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</si>
  <si>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</si>
  <si>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</si>
  <si>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</si>
  <si>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</si>
  <si>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</si>
  <si>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</si>
  <si>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</si>
  <si>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</si>
  <si>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</si>
  <si>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</si>
  <si>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</si>
  <si>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</si>
  <si>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</si>
  <si>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</si>
  <si>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</si>
  <si>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</si>
  <si>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</si>
  <si>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</si>
  <si>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</si>
  <si>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</si>
  <si>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</si>
  <si>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</si>
  <si>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</si>
  <si>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</si>
  <si>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</si>
  <si>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</si>
  <si>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</si>
  <si>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</si>
  <si>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</si>
  <si>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</si>
  <si>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</si>
  <si>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</si>
  <si>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</si>
  <si>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</si>
  <si>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</si>
  <si>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</si>
  <si>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</si>
  <si>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</si>
  <si>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</si>
  <si>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</si>
  <si>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</si>
  <si>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</si>
  <si>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</si>
  <si>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</si>
  <si>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</si>
  <si>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</si>
  <si>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</si>
  <si>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</si>
  <si>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</si>
  <si>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</si>
  <si>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</si>
  <si>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</si>
  <si>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</si>
  <si>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</si>
  <si>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</si>
  <si>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</si>
  <si>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</si>
  <si>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</si>
  <si>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</si>
  <si>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</si>
  <si>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</si>
  <si>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</si>
  <si>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</si>
  <si>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</si>
  <si>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</si>
  <si>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</si>
  <si>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</si>
  <si>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</si>
  <si>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</si>
  <si>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</si>
  <si>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</si>
  <si>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</si>
  <si>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</si>
  <si>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</si>
  <si>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</si>
  <si>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</si>
  <si>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</si>
  <si>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</si>
  <si>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</si>
  <si>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</si>
  <si>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</si>
  <si>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</si>
  <si>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</si>
  <si>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</si>
  <si>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</si>
  <si>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</si>
  <si>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</si>
  <si>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</si>
  <si>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</si>
  <si>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</si>
  <si>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</si>
  <si>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</si>
  <si>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</si>
  <si>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</si>
  <si>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</si>
  <si>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</si>
  <si>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</si>
  <si>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</si>
  <si>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</si>
  <si>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</si>
  <si>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</si>
  <si>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</si>
  <si>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</si>
  <si>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</si>
  <si>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</si>
  <si>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</si>
  <si>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</si>
  <si>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</si>
  <si>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</si>
  <si>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</si>
  <si>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</si>
  <si>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</si>
  <si>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</si>
  <si>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</si>
  <si>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</si>
  <si>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</si>
  <si>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</si>
  <si>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</si>
  <si>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</si>
  <si>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</si>
  <si>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</si>
  <si>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</si>
  <si>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</si>
  <si>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</si>
  <si>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</si>
  <si>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</si>
  <si>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</si>
  <si>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</si>
  <si>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</si>
  <si>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</si>
  <si>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</si>
  <si>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</si>
  <si>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</si>
  <si>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</si>
  <si>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</si>
  <si>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</si>
  <si>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</si>
  <si>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</si>
  <si>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</si>
  <si>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</si>
  <si>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</si>
  <si>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</si>
  <si>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</si>
  <si>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</si>
  <si>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</si>
  <si>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</si>
  <si>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</si>
  <si>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</si>
  <si>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</si>
  <si>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</si>
  <si>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</si>
  <si>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</si>
  <si>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</si>
  <si>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</si>
  <si>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</si>
  <si>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</si>
  <si>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</si>
  <si>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</si>
  <si>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</si>
  <si>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</si>
  <si>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</si>
  <si>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</si>
  <si>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</si>
  <si>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</si>
  <si>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</si>
  <si>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</si>
  <si>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</si>
  <si>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</si>
  <si>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</si>
  <si>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</si>
  <si>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</si>
  <si>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</si>
  <si>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</si>
  <si>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</si>
  <si>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</si>
  <si>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</si>
  <si>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</si>
  <si>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</si>
  <si>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</si>
  <si>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</si>
  <si>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</si>
  <si>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</si>
  <si>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</si>
  <si>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</si>
  <si>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</si>
  <si>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</si>
  <si>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</si>
  <si>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</si>
  <si>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</si>
  <si>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</si>
  <si>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</si>
  <si>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</si>
  <si>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</si>
  <si>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</si>
  <si>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</si>
  <si>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</si>
  <si>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</si>
  <si>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</si>
  <si>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</si>
  <si>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</si>
  <si>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</si>
  <si>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</si>
  <si>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</si>
  <si>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</si>
  <si>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</si>
  <si>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</si>
  <si>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</si>
  <si>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</si>
  <si>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</si>
  <si>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</si>
  <si>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</si>
  <si>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</si>
  <si>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</si>
  <si>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</si>
  <si>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</si>
  <si>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</si>
  <si>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</si>
  <si>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</si>
  <si>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</si>
  <si>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</si>
  <si>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</si>
  <si>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</si>
  <si>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</si>
  <si>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</si>
  <si>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</si>
  <si>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</si>
  <si>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</si>
  <si>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</si>
  <si>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</si>
  <si>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</si>
  <si>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</si>
  <si>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</si>
  <si>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</si>
  <si>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</si>
  <si>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</si>
  <si>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</si>
  <si>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</si>
  <si>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</si>
  <si>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</si>
  <si>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</si>
  <si>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</si>
  <si>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</si>
  <si>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</si>
  <si>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</si>
  <si>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</si>
  <si>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</si>
  <si>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</si>
  <si>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</si>
  <si>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</si>
  <si>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</si>
  <si>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</si>
  <si>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</si>
  <si>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</si>
  <si>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</si>
  <si>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</si>
  <si>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</si>
  <si>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</si>
  <si>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</si>
  <si>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</si>
  <si>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</si>
  <si>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</si>
  <si>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</si>
  <si>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</si>
  <si>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</si>
  <si>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</si>
  <si>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</si>
  <si>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</si>
  <si>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</si>
  <si>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</si>
  <si>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</si>
  <si>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</si>
  <si>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</si>
  <si>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</si>
  <si>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</si>
  <si>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</si>
  <si>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</si>
  <si>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</si>
  <si>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</si>
  <si>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</si>
  <si>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</si>
  <si>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</si>
  <si>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</si>
  <si>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</si>
  <si>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</si>
  <si>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</si>
  <si>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</si>
  <si>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</si>
  <si>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</si>
  <si>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</si>
  <si>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</si>
  <si>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</si>
  <si>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</si>
  <si>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</si>
  <si>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</si>
  <si>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</si>
  <si>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</si>
  <si>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</si>
  <si>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</si>
  <si>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</si>
  <si>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</si>
  <si>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</si>
  <si>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</si>
  <si>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</si>
  <si>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</si>
  <si>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</si>
  <si>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</si>
  <si>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</si>
  <si>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</si>
  <si>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</si>
  <si>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</si>
  <si>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</si>
  <si>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</si>
  <si>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</si>
  <si>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</si>
  <si>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</si>
  <si>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</si>
  <si>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</si>
  <si>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</si>
  <si>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</si>
  <si>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</si>
  <si>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</si>
  <si>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</si>
  <si>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</si>
  <si>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</si>
  <si>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</si>
  <si>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</si>
  <si>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</si>
  <si>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</si>
  <si>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</si>
  <si>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</si>
  <si>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</si>
  <si>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</si>
  <si>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</si>
  <si>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</si>
  <si>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</si>
  <si>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</si>
  <si>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</si>
  <si>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</si>
  <si>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</si>
  <si>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</si>
  <si>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</si>
  <si>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</si>
  <si>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</si>
  <si>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</si>
  <si>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</si>
  <si>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</si>
  <si>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</si>
  <si>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</si>
  <si>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</si>
  <si>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</si>
  <si>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</si>
  <si>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</si>
  <si>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</si>
  <si>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</si>
  <si>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</si>
  <si>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</si>
  <si>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</si>
  <si>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</si>
  <si>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</si>
  <si>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</si>
  <si>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</si>
  <si>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</si>
  <si>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</si>
  <si>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</si>
  <si>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</si>
  <si>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</si>
  <si>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</si>
  <si>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</si>
  <si>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</si>
  <si>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</si>
  <si>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</si>
  <si>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</si>
  <si>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</si>
  <si>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</si>
  <si>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</si>
  <si>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</si>
  <si>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</si>
  <si>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</si>
  <si>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</si>
  <si>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</si>
  <si>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</si>
  <si>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</si>
  <si>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</si>
  <si>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</si>
  <si>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</si>
  <si>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</si>
  <si>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</si>
  <si>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</si>
  <si>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</si>
  <si>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</si>
  <si>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</si>
  <si>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</si>
  <si>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</si>
  <si>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</si>
  <si>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</si>
  <si>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</si>
  <si>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</si>
  <si>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</si>
  <si>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</si>
  <si>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</si>
  <si>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</si>
  <si>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</si>
  <si>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</si>
  <si>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</si>
  <si>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</si>
  <si>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</si>
  <si>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</si>
  <si>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</si>
  <si>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</si>
  <si>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</si>
  <si>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</si>
  <si>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</si>
  <si>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</si>
  <si>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</si>
  <si>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</si>
  <si>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</si>
  <si>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</si>
  <si>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</si>
  <si>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</si>
  <si>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</si>
  <si>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</si>
  <si>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</si>
  <si>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</si>
  <si>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</si>
  <si>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</si>
  <si>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</si>
  <si>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</si>
  <si>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</si>
  <si>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</si>
  <si>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</si>
  <si>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</si>
  <si>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</si>
  <si>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</si>
  <si>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</si>
  <si>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</si>
  <si>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</si>
  <si>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</si>
  <si>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</si>
  <si>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</si>
  <si>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</si>
  <si>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</si>
  <si>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</si>
  <si>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</si>
  <si>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</si>
  <si>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</si>
  <si>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</si>
  <si>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</si>
  <si>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</si>
  <si>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</si>
  <si>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</si>
  <si>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</si>
  <si>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</si>
  <si>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</si>
  <si>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</si>
  <si>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</si>
  <si>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</si>
  <si>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</si>
  <si>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</si>
  <si>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</si>
  <si>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</si>
  <si>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</si>
  <si>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</si>
  <si>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</si>
  <si>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</si>
  <si>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</si>
  <si>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</si>
  <si>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</si>
  <si>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</si>
  <si>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</si>
  <si>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</si>
  <si>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</si>
  <si>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</si>
  <si>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</si>
  <si>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</si>
  <si>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</si>
  <si>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</si>
  <si>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</si>
  <si>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</si>
  <si>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</si>
  <si>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</si>
  <si>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</si>
  <si>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</si>
  <si>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</si>
  <si>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</si>
  <si>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</si>
  <si>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</si>
  <si>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</si>
  <si>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</si>
  <si>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</si>
  <si>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</si>
  <si>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</si>
  <si>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</si>
  <si>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</si>
  <si>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</si>
  <si>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</si>
  <si>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</si>
  <si>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</si>
  <si>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</si>
  <si>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</si>
  <si>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</si>
  <si>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</si>
  <si>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</si>
  <si>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</si>
  <si>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</si>
  <si>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</si>
  <si>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</si>
  <si>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</si>
  <si>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</si>
  <si>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</si>
  <si>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</si>
  <si>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</si>
  <si>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</si>
  <si>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</si>
  <si>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</si>
  <si>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</si>
  <si>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</si>
  <si>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</si>
  <si>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</si>
  <si>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</si>
  <si>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</si>
  <si>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</si>
  <si>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</si>
  <si>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</si>
  <si>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</si>
  <si>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</si>
  <si>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</si>
  <si>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</si>
  <si>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</si>
  <si>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</si>
  <si>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</si>
  <si>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</si>
  <si>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</si>
  <si>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</si>
  <si>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</si>
  <si>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</si>
  <si>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</si>
  <si>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</si>
  <si>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</si>
  <si>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</si>
  <si>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</si>
  <si>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</si>
  <si>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</si>
  <si>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</si>
  <si>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</si>
  <si>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</si>
  <si>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</si>
  <si>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</si>
  <si>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</si>
  <si>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</si>
  <si>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</si>
  <si>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</si>
  <si>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</si>
  <si>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</si>
  <si>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</si>
  <si>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</si>
  <si>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</si>
  <si>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</si>
  <si>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</si>
  <si>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</si>
  <si>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</si>
  <si>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</si>
  <si>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</si>
  <si>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</si>
  <si>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</si>
  <si>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</si>
  <si>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</si>
  <si>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</si>
  <si>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</si>
  <si>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</si>
  <si>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</si>
  <si>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</si>
  <si>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</si>
  <si>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</si>
  <si>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</si>
  <si>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</si>
  <si>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</si>
  <si>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</si>
  <si>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</si>
  <si>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</si>
  <si>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</si>
  <si>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</si>
  <si>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</si>
  <si>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</si>
  <si>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</si>
  <si>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</si>
  <si>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</si>
  <si>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</si>
  <si>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</si>
  <si>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</si>
  <si>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</si>
  <si>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</si>
  <si>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</si>
  <si>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</si>
  <si>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</si>
  <si>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</si>
  <si>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</si>
  <si>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</si>
  <si>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</si>
  <si>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</si>
  <si>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</si>
  <si>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</si>
  <si>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</si>
  <si>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</si>
  <si>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</si>
  <si>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</si>
  <si>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</si>
  <si>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</si>
  <si>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</si>
  <si>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</si>
  <si>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</si>
  <si>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</si>
  <si>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</si>
  <si>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</si>
  <si>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</si>
  <si>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</si>
  <si>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</si>
  <si>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</si>
  <si>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</si>
  <si>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</si>
  <si>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</si>
  <si>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</si>
  <si>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</si>
  <si>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</si>
  <si>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</si>
  <si>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</si>
  <si>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</si>
  <si>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</si>
  <si>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</si>
  <si>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</si>
  <si>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</si>
  <si>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</si>
  <si>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</si>
  <si>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</si>
  <si>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</si>
  <si>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</si>
  <si>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</si>
  <si>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</si>
  <si>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</si>
  <si>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</si>
  <si>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</si>
  <si>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</si>
  <si>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</si>
  <si>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</si>
  <si>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</si>
  <si>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</si>
  <si>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</si>
  <si>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</si>
  <si>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</si>
  <si>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</si>
  <si>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</si>
  <si>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</si>
  <si>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</si>
  <si>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</si>
  <si>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</si>
  <si>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</si>
  <si>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</si>
  <si>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</si>
  <si>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</si>
  <si>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</si>
  <si>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</si>
  <si>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</si>
  <si>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</si>
  <si>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</si>
  <si>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</si>
  <si>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</si>
  <si>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</si>
  <si>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</si>
  <si>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</si>
  <si>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</si>
  <si>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</si>
  <si>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</si>
  <si>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</si>
  <si>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</si>
  <si>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</si>
  <si>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</si>
  <si>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</si>
  <si>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</si>
  <si>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</si>
  <si>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</si>
  <si>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</si>
  <si>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</si>
  <si>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</si>
  <si>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</si>
  <si>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</si>
  <si>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</si>
  <si>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</si>
  <si>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</si>
  <si>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</si>
  <si>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</si>
  <si>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</si>
  <si>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</si>
  <si>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</si>
  <si>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</si>
  <si>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</si>
  <si>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</si>
  <si>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</si>
  <si>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</si>
  <si>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</si>
  <si>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</si>
  <si>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</si>
  <si>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</si>
  <si>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</si>
  <si>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</si>
  <si>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</si>
  <si>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</si>
  <si>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</si>
  <si>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</si>
  <si>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</si>
  <si>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</si>
  <si>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</si>
  <si>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</si>
  <si>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</si>
  <si>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</si>
  <si>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</si>
  <si>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</si>
  <si>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</si>
  <si>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</si>
  <si>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</si>
  <si>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</si>
  <si>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</si>
  <si>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</si>
  <si>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</si>
  <si>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</si>
  <si>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</si>
  <si>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</si>
  <si>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</si>
  <si>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</si>
  <si>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</si>
  <si>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</si>
  <si>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</si>
  <si>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</si>
  <si>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</si>
  <si>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</si>
  <si>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</si>
  <si>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</si>
  <si>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</si>
  <si>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</si>
  <si>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</si>
  <si>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</si>
  <si>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</si>
  <si>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</si>
  <si>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</si>
  <si>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</si>
  <si>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</si>
  <si>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</si>
  <si>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</si>
  <si>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</si>
  <si>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</si>
  <si>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</si>
  <si>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</si>
  <si>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</si>
  <si>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</si>
  <si>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</si>
  <si>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</si>
  <si>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</si>
  <si>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</si>
  <si>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</si>
  <si>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</si>
  <si>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</si>
  <si>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</si>
  <si>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</si>
  <si>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</si>
  <si>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</si>
  <si>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</si>
  <si>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</si>
  <si>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</si>
  <si>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</si>
  <si>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</si>
  <si>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</si>
  <si>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</si>
  <si>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</si>
  <si>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</si>
  <si>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</si>
  <si>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</si>
  <si>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</si>
  <si>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</si>
  <si>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</si>
  <si>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</si>
  <si>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</si>
  <si>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</si>
  <si>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</si>
  <si>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</si>
  <si>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</si>
  <si>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</si>
  <si>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</si>
  <si>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</si>
  <si>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</si>
  <si>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</si>
  <si>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</si>
  <si>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</si>
  <si>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</si>
  <si>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</si>
  <si>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</si>
  <si>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</si>
  <si>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</si>
  <si>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</si>
  <si>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</si>
  <si>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</si>
  <si>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</si>
  <si>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</si>
  <si>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</si>
  <si>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</si>
  <si>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</si>
  <si>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</si>
  <si>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</si>
  <si>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</si>
  <si>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</si>
  <si>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</si>
  <si>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</si>
  <si>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</si>
  <si>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</si>
  <si>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</si>
  <si>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</si>
  <si>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</si>
  <si>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</si>
  <si>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</si>
  <si>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</si>
  <si>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</si>
  <si>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</si>
  <si>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</si>
  <si>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</si>
  <si>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</si>
  <si>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</si>
  <si>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</si>
  <si>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</si>
  <si>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</si>
  <si>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</si>
  <si>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</si>
  <si>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</si>
  <si>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</si>
  <si>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</si>
  <si>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</si>
  <si>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</si>
  <si>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</si>
  <si>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</si>
  <si>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</si>
  <si>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</si>
  <si>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</si>
  <si>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</si>
  <si>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</si>
  <si>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</si>
  <si>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</si>
  <si>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</si>
  <si>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</si>
  <si>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</si>
  <si>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</si>
  <si>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</si>
  <si>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</si>
  <si>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</si>
  <si>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</si>
  <si>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</si>
  <si>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</si>
  <si>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</si>
  <si>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</si>
  <si>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</si>
  <si>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</si>
  <si>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</si>
  <si>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</si>
  <si>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</si>
  <si>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</si>
  <si>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</si>
  <si>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</si>
  <si>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</si>
  <si>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</si>
  <si>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</si>
  <si>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</si>
  <si>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</si>
  <si>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</si>
  <si>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</si>
  <si>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</si>
  <si>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</si>
  <si>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</si>
  <si>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</si>
  <si>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</si>
  <si>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</si>
  <si>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</si>
  <si>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</si>
  <si>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</si>
  <si>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</si>
  <si>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</si>
  <si>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</si>
  <si>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</si>
  <si>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</si>
  <si>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</si>
  <si>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</si>
  <si>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</si>
  <si>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</si>
  <si>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</si>
  <si>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</si>
  <si>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</si>
  <si>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</si>
  <si>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</si>
  <si>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</si>
  <si>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</si>
  <si>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</si>
  <si>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</si>
  <si>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</si>
  <si>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</si>
  <si>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</si>
  <si>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</si>
  <si>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</si>
  <si>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</si>
  <si>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</si>
  <si>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</si>
  <si>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</si>
  <si>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</si>
  <si>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</si>
  <si>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</si>
  <si>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</si>
  <si>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</si>
  <si>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</si>
  <si>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</si>
  <si>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</si>
  <si>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</si>
  <si>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</si>
  <si>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</si>
  <si>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</si>
  <si>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</si>
  <si>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</si>
  <si>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</si>
  <si>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</si>
  <si>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</si>
  <si>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</si>
  <si>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</si>
  <si>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</si>
  <si>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</si>
  <si>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</si>
  <si>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</si>
  <si>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</si>
  <si>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</si>
  <si>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</si>
  <si>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</si>
  <si>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</si>
  <si>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</si>
  <si>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</si>
  <si>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</si>
  <si>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</si>
  <si>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</si>
  <si>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</si>
  <si>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</si>
  <si>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</si>
  <si>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</si>
  <si>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</si>
  <si>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</si>
  <si>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</si>
  <si>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</si>
  <si>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</si>
  <si>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</si>
  <si>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</si>
  <si>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</si>
  <si>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</si>
  <si>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</si>
  <si>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</si>
  <si>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</si>
  <si>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</si>
  <si>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</si>
  <si>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</si>
  <si>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</si>
  <si>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</si>
  <si>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</si>
  <si>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</si>
  <si>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</si>
  <si>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</si>
  <si>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</si>
  <si>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</si>
  <si>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</si>
  <si>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</si>
  <si>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</si>
  <si>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</si>
  <si>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</si>
  <si>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</si>
  <si>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</si>
  <si>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</si>
  <si>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</si>
  <si>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</si>
  <si>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</si>
  <si>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</si>
  <si>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</si>
  <si>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</si>
  <si>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</si>
  <si>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</si>
  <si>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</si>
  <si>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</si>
  <si>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</si>
  <si>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</si>
  <si>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</si>
  <si>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</si>
  <si>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</si>
  <si>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</si>
  <si>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</si>
  <si>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</si>
  <si>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</si>
  <si>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</si>
  <si>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</si>
  <si>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</si>
  <si>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</si>
  <si>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</si>
  <si>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</si>
  <si>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</si>
  <si>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</si>
  <si>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</si>
  <si>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</si>
  <si>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</si>
  <si>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</si>
  <si>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</si>
  <si>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</si>
  <si>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</si>
  <si>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</si>
  <si>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</si>
  <si>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</si>
  <si>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</si>
  <si>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</si>
  <si>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</si>
  <si>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</si>
  <si>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</si>
  <si>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</si>
  <si>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</si>
  <si>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</si>
  <si>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</si>
  <si>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</si>
  <si>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</si>
  <si>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</si>
  <si>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</si>
  <si>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</si>
  <si>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</si>
  <si>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</si>
  <si>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</si>
  <si>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</si>
  <si>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</si>
  <si>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</si>
  <si>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</si>
  <si>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</si>
  <si>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</si>
  <si>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</si>
  <si>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</si>
  <si>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</si>
  <si>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</si>
  <si>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</si>
  <si>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</si>
  <si>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</si>
  <si>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</si>
  <si>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</si>
  <si>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</si>
  <si>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</si>
  <si>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</si>
  <si>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</si>
  <si>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</si>
  <si>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</si>
  <si>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</si>
  <si>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</si>
  <si>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</si>
  <si>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</si>
  <si>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</si>
  <si>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</si>
  <si>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</si>
  <si>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</si>
  <si>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</si>
  <si>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</si>
  <si>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</si>
  <si>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</si>
  <si>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</si>
  <si>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</si>
  <si>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</si>
  <si>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</si>
  <si>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</si>
  <si>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</si>
  <si>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</si>
  <si>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</si>
  <si>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</si>
  <si>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</si>
  <si>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</si>
  <si>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</si>
  <si>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</si>
  <si>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</si>
  <si>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</si>
  <si>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</si>
  <si>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</si>
  <si>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</si>
  <si>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</si>
  <si>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</si>
  <si>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</si>
  <si>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</si>
  <si>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</si>
  <si>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</si>
  <si>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</si>
  <si>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</si>
  <si>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</si>
  <si>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</si>
  <si>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</si>
  <si>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</si>
  <si>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</si>
  <si>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</si>
  <si>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</si>
  <si>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</si>
  <si>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</si>
  <si>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</si>
  <si>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</si>
  <si>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</si>
  <si>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</si>
  <si>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</si>
  <si>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</si>
  <si>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</si>
  <si>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</si>
  <si>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</si>
  <si>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</si>
  <si>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</si>
  <si>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</si>
  <si>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</si>
  <si>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</si>
  <si>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</si>
  <si>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</si>
  <si>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</si>
  <si>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</si>
  <si>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</si>
  <si>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</si>
  <si>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</si>
  <si>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</si>
  <si>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</si>
  <si>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</si>
  <si>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</si>
  <si>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</si>
  <si>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</si>
  <si>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</si>
  <si>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</si>
  <si>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</si>
  <si>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</si>
  <si>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</si>
  <si>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</si>
  <si>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</si>
  <si>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</si>
  <si>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</si>
  <si>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</si>
  <si>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</si>
  <si>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</si>
  <si>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</si>
  <si>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</si>
  <si>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</si>
  <si>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</si>
  <si>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</si>
  <si>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</si>
  <si>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</si>
  <si>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</si>
  <si>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</si>
  <si>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</si>
  <si>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</si>
  <si>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</si>
  <si>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</si>
  <si>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</si>
  <si>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</si>
  <si>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</si>
  <si>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</si>
  <si>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</si>
  <si>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</si>
  <si>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</si>
  <si>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</si>
  <si>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</si>
  <si>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</si>
  <si>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</si>
  <si>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</si>
  <si>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</si>
  <si>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</si>
  <si>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</si>
  <si>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</si>
  <si>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</si>
  <si>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</si>
  <si>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</si>
  <si>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</si>
  <si>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</si>
  <si>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</si>
  <si>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</si>
  <si>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</si>
  <si>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</si>
  <si>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</si>
  <si>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</si>
  <si>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</si>
  <si>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</si>
  <si>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</si>
  <si>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</si>
  <si>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</si>
  <si>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</si>
  <si>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</si>
  <si>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</si>
  <si>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</si>
  <si>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</si>
  <si>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</si>
  <si>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</si>
  <si>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</si>
  <si>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</si>
  <si>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</si>
  <si>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</si>
  <si>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</si>
  <si>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</si>
  <si>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</si>
  <si>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</si>
  <si>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</si>
  <si>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</si>
  <si>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</si>
  <si>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</si>
  <si>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</si>
  <si>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</si>
  <si>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</si>
  <si>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</si>
  <si>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</si>
  <si>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</si>
  <si>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</si>
  <si>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</si>
  <si>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</si>
  <si>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</si>
  <si>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</si>
  <si>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</si>
  <si>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</si>
  <si>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</si>
  <si>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</si>
  <si>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</si>
  <si>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</si>
  <si>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</si>
  <si>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</si>
  <si>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</si>
  <si>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</si>
  <si>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</si>
  <si>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</si>
  <si>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</si>
  <si>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</si>
  <si>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</si>
  <si>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</si>
  <si>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</si>
  <si>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</si>
  <si>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</si>
  <si>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</si>
  <si>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</si>
  <si>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</si>
  <si>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</si>
  <si>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</si>
  <si>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</si>
  <si>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</si>
  <si>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</si>
  <si>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</si>
  <si>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</si>
  <si>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</si>
  <si>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</si>
  <si>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</si>
  <si>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</si>
  <si>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</si>
  <si>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</si>
  <si>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</si>
  <si>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</si>
  <si>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</si>
  <si>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</si>
  <si>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</si>
  <si>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</si>
  <si>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</si>
  <si>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</si>
  <si>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</si>
  <si>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</si>
  <si>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</si>
  <si>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</si>
  <si>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</si>
  <si>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</si>
  <si>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</si>
  <si>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</si>
  <si>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</si>
  <si>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</si>
  <si>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</si>
  <si>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</si>
  <si>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</si>
  <si>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</si>
  <si>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</si>
  <si>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</si>
  <si>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</si>
  <si>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</si>
  <si>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</si>
  <si>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</si>
  <si>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</si>
  <si>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</si>
  <si>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</si>
  <si>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</si>
  <si>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</si>
  <si>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</si>
  <si>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</si>
  <si>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</si>
  <si>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</si>
  <si>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</si>
  <si>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</si>
  <si>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</si>
  <si>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</si>
  <si>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</si>
  <si>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</si>
  <si>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</si>
  <si>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</si>
  <si>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</si>
  <si>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</si>
  <si>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</si>
  <si>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</si>
  <si>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</si>
  <si>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</si>
  <si>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</si>
  <si>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</si>
  <si>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</si>
  <si>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</si>
  <si>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</si>
  <si>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</si>
  <si>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</si>
  <si>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</si>
  <si>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</si>
  <si>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</si>
  <si>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</si>
  <si>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</si>
  <si>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</si>
  <si>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</si>
  <si>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</si>
  <si>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</si>
  <si>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</si>
  <si>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</si>
  <si>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</si>
  <si>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</si>
  <si>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</si>
  <si>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</si>
  <si>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</si>
  <si>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</si>
  <si>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</si>
  <si>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</si>
  <si>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</si>
  <si>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</si>
  <si>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</si>
  <si>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</si>
  <si>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</si>
  <si>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</si>
  <si>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</si>
  <si>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</si>
  <si>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</si>
  <si>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</si>
  <si>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</si>
  <si>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</si>
  <si>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</si>
  <si>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</si>
  <si>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</si>
  <si>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</si>
  <si>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</si>
  <si>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</si>
  <si>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</si>
  <si>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</si>
  <si>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</si>
  <si>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</si>
  <si>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</si>
  <si>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</si>
  <si>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</si>
  <si>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</si>
  <si>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</si>
  <si>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</si>
  <si>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</si>
  <si>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</si>
  <si>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</si>
  <si>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</si>
  <si>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</si>
  <si>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</si>
  <si>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</si>
  <si>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</si>
  <si>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</si>
  <si>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</si>
  <si>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</si>
  <si>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</si>
  <si>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</si>
  <si>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</si>
  <si>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</si>
  <si>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</si>
  <si>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</si>
  <si>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</si>
  <si>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</si>
  <si>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</si>
  <si>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</si>
  <si>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</si>
  <si>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</si>
  <si>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</si>
  <si>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</si>
  <si>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</si>
  <si>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</si>
  <si>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</si>
  <si>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</si>
  <si>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</si>
  <si>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</si>
  <si>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</si>
  <si>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</si>
  <si>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</si>
  <si>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</si>
  <si>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</si>
  <si>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</si>
  <si>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</si>
  <si>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</si>
  <si>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</si>
  <si>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</si>
  <si>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</si>
  <si>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</si>
  <si>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</si>
  <si>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</si>
  <si>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</si>
  <si>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</si>
  <si>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</si>
  <si>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</si>
  <si>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</si>
  <si>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</si>
  <si>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</si>
  <si>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</si>
  <si>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</si>
  <si>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</si>
  <si>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</si>
  <si>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</si>
  <si>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</si>
  <si>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</si>
  <si>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</si>
  <si>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</si>
  <si>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</si>
  <si>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</si>
  <si>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</si>
  <si>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</si>
  <si>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</si>
  <si>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</si>
  <si>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</si>
  <si>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</si>
  <si>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</si>
  <si>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</si>
  <si>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</si>
  <si>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</si>
  <si>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</si>
  <si>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</si>
  <si>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</si>
  <si>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</si>
  <si>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</si>
  <si>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</si>
  <si>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</si>
  <si>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</si>
  <si>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</si>
  <si>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</si>
  <si>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</si>
  <si>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</si>
  <si>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</si>
  <si>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</si>
  <si>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</si>
  <si>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</si>
  <si>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</si>
  <si>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</si>
  <si>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</si>
  <si>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</si>
  <si>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</si>
  <si>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</si>
  <si>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</si>
  <si>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</si>
  <si>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</si>
  <si>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</si>
  <si>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</si>
  <si>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</si>
  <si>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</si>
  <si>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</si>
  <si>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</si>
  <si>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</si>
  <si>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</si>
  <si>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</si>
  <si>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</si>
  <si>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</si>
  <si>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</si>
  <si>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</si>
  <si>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</si>
  <si>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</si>
  <si>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</si>
  <si>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</si>
  <si>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</si>
  <si>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</si>
  <si>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</si>
  <si>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</si>
  <si>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</si>
  <si>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</si>
  <si>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</si>
  <si>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</si>
  <si>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</si>
  <si>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</si>
  <si>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</si>
  <si>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</si>
  <si>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</si>
  <si>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</si>
  <si>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</si>
  <si>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</si>
  <si>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</si>
  <si>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</si>
  <si>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</si>
  <si>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</si>
  <si>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</si>
  <si>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</si>
  <si>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</si>
  <si>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</si>
  <si>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</si>
  <si>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</si>
  <si>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</si>
  <si>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</si>
  <si>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</si>
  <si>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</si>
  <si>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</si>
  <si>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</si>
  <si>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</si>
  <si>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</si>
  <si>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</si>
  <si>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</si>
  <si>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</si>
  <si>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</si>
  <si>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</si>
  <si>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</si>
  <si>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</si>
  <si>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</si>
  <si>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</si>
  <si>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</si>
  <si>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</si>
  <si>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</si>
  <si>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</si>
  <si>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</si>
  <si>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</si>
  <si>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</si>
  <si>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</si>
  <si>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</si>
  <si>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</si>
  <si>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</si>
  <si>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</si>
  <si>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</si>
  <si>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</si>
  <si>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</si>
  <si>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</si>
  <si>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</si>
  <si>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</si>
  <si>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</si>
  <si>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</si>
  <si>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</si>
  <si>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</si>
  <si>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</si>
  <si>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</si>
  <si>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</si>
  <si>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</si>
  <si>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</si>
  <si>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</si>
  <si>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</si>
  <si>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</si>
  <si>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</si>
  <si>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</si>
  <si>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</si>
  <si>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</si>
  <si>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</si>
  <si>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</si>
  <si>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</si>
  <si>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</si>
  <si>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</si>
  <si>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</si>
  <si>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</si>
  <si>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</si>
  <si>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</si>
  <si>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</si>
  <si>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</si>
  <si>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</si>
  <si>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</si>
  <si>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</si>
  <si>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</si>
  <si>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</si>
  <si>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</si>
  <si>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</si>
  <si>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</si>
  <si>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</si>
  <si>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</si>
  <si>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</si>
  <si>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</si>
  <si>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</si>
  <si>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</si>
  <si>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</si>
  <si>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</si>
  <si>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</si>
  <si>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</si>
  <si>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</si>
  <si>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</si>
  <si>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</si>
  <si>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</si>
  <si>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</si>
  <si>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</si>
  <si>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</si>
  <si>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</si>
  <si>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</si>
  <si>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</si>
  <si>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</si>
  <si>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</si>
  <si>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</si>
  <si>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</si>
  <si>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</si>
  <si>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</si>
  <si>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</si>
  <si>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</si>
  <si>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</si>
  <si>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</si>
  <si>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</si>
  <si>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</si>
  <si>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</si>
  <si>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</si>
  <si>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</si>
  <si>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</si>
  <si>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</si>
  <si>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</si>
  <si>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</si>
  <si>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</si>
  <si>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</si>
  <si>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</si>
  <si>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</si>
  <si>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</si>
  <si>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</si>
  <si>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</si>
  <si>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</si>
  <si>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</si>
  <si>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</si>
  <si>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</si>
  <si>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</si>
  <si>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</si>
  <si>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</si>
  <si>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</si>
  <si>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</si>
  <si>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</si>
  <si>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</si>
  <si>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</si>
  <si>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</si>
  <si>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</si>
  <si>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</si>
  <si>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</si>
  <si>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</si>
  <si>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</si>
  <si>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</si>
  <si>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</si>
  <si>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</si>
  <si>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</si>
  <si>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</si>
  <si>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</si>
  <si>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</si>
  <si>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</si>
  <si>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</si>
  <si>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</si>
  <si>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</si>
  <si>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</si>
  <si>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</si>
  <si>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</si>
  <si>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</si>
  <si>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</si>
  <si>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</si>
  <si>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</si>
  <si>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</si>
  <si>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</si>
  <si>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</si>
  <si>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</si>
  <si>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</si>
  <si>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</si>
  <si>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</si>
  <si>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</si>
  <si>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</si>
  <si>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</si>
  <si>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</si>
  <si>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</si>
  <si>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</si>
  <si>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</si>
  <si>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</si>
  <si>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</si>
  <si>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</si>
  <si>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</si>
  <si>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</si>
  <si>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</si>
  <si>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</si>
  <si>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</si>
  <si>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</si>
  <si>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</si>
  <si>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</si>
  <si>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</si>
  <si>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</si>
  <si>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</si>
  <si>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</si>
  <si>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</si>
  <si>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</si>
  <si>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</si>
  <si>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</si>
  <si>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</si>
  <si>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</si>
  <si>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</si>
  <si>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</si>
  <si>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</si>
  <si>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</si>
  <si>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</si>
  <si>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</si>
  <si>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</si>
  <si>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</si>
  <si>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</si>
  <si>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</si>
  <si>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</si>
  <si>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</si>
  <si>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</si>
  <si>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</si>
  <si>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</si>
  <si>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</si>
  <si>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</si>
  <si>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</si>
  <si>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</si>
  <si>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</si>
  <si>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</si>
  <si>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</si>
  <si>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</si>
  <si>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</si>
  <si>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</si>
  <si>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</si>
  <si>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</si>
  <si>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</si>
  <si>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</si>
  <si>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</si>
  <si>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</si>
  <si>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</si>
  <si>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</si>
  <si>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</si>
  <si>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</si>
  <si>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</si>
  <si>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</si>
  <si>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</si>
  <si>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</si>
  <si>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</si>
  <si>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</si>
  <si>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</si>
  <si>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</si>
  <si>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</si>
  <si>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</si>
  <si>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</si>
  <si>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</si>
  <si>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</si>
  <si>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</si>
  <si>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</si>
  <si>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</si>
  <si>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</si>
  <si>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</si>
  <si>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</si>
  <si>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</si>
  <si>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</si>
  <si>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</si>
  <si>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</si>
  <si>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</si>
  <si>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</si>
  <si>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</si>
  <si>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</si>
  <si>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</si>
  <si>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</si>
  <si>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</si>
  <si>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</si>
  <si>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</si>
  <si>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</si>
  <si>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</si>
  <si>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</si>
  <si>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</si>
  <si>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</si>
  <si>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</si>
  <si>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</si>
  <si>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</si>
  <si>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</si>
  <si>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</si>
  <si>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</si>
  <si>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</si>
  <si>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</si>
  <si>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</si>
  <si>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</si>
  <si>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</si>
  <si>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</si>
  <si>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</si>
  <si>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</si>
  <si>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</si>
  <si>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</si>
  <si>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</si>
  <si>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</si>
  <si>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</si>
  <si>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</si>
  <si>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</si>
  <si>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</si>
  <si>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</si>
  <si>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</si>
  <si>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</si>
  <si>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</si>
  <si>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</si>
  <si>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</si>
  <si>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</si>
  <si>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</si>
  <si>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</si>
  <si>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</si>
  <si>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</si>
  <si>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</si>
  <si>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</si>
  <si>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</si>
  <si>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</si>
  <si>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</si>
  <si>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</si>
  <si>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</si>
  <si>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</si>
  <si>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</si>
  <si>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</si>
  <si>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</si>
  <si>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</si>
  <si>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</si>
  <si>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</si>
  <si>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</si>
  <si>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</si>
  <si>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</si>
  <si>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</si>
  <si>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</si>
  <si>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</si>
  <si>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</si>
  <si>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</si>
  <si>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</si>
  <si>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</si>
  <si>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</si>
  <si>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</si>
  <si>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</si>
  <si>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</si>
  <si>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</si>
  <si>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</si>
  <si>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</si>
  <si>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</si>
  <si>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</si>
  <si>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</si>
  <si>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</si>
  <si>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</si>
  <si>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</si>
  <si>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</si>
  <si>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</si>
  <si>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</si>
  <si>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</si>
  <si>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</si>
  <si>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</si>
  <si>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</si>
  <si>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</si>
  <si>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</si>
  <si>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</si>
  <si>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</si>
  <si>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</si>
  <si>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</si>
  <si>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</si>
  <si>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</si>
  <si>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</si>
  <si>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</si>
  <si>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</si>
  <si>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</si>
  <si>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</si>
  <si>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</si>
  <si>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</si>
  <si>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</si>
  <si>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</si>
  <si>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</si>
  <si>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</si>
  <si>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</si>
  <si>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</si>
  <si>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</si>
  <si>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</si>
  <si>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</si>
  <si>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</si>
  <si>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</si>
  <si>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</si>
  <si>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</si>
  <si>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</si>
  <si>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</si>
  <si>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</si>
  <si>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</si>
  <si>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</si>
  <si>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</si>
  <si>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</si>
  <si>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</si>
  <si>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</si>
  <si>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</si>
  <si>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</si>
  <si>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</si>
  <si>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</si>
  <si>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</si>
  <si>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</si>
  <si>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</si>
  <si>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</si>
  <si>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</si>
  <si>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</si>
  <si>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</si>
  <si>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</si>
  <si>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</si>
  <si>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</si>
  <si>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</si>
  <si>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</si>
  <si>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</si>
  <si>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</si>
  <si>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</si>
  <si>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</si>
  <si>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</si>
  <si>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</si>
  <si>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</si>
  <si>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</si>
  <si>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</si>
  <si>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</si>
  <si>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</si>
  <si>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</si>
  <si>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</si>
  <si>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</si>
  <si>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</si>
  <si>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</si>
  <si>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</si>
  <si>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</si>
  <si>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</si>
  <si>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</si>
  <si>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</si>
  <si>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</si>
  <si>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</si>
  <si>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</si>
  <si>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</si>
  <si>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</si>
  <si>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</si>
  <si>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</si>
  <si>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</si>
  <si>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</si>
  <si>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</si>
  <si>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</si>
  <si>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</si>
  <si>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</si>
  <si>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</si>
  <si>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</si>
  <si>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</si>
  <si>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</si>
  <si>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</si>
  <si>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</si>
  <si>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</si>
  <si>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</si>
  <si>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</si>
  <si>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</si>
  <si>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</si>
  <si>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</si>
  <si>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</si>
  <si>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</si>
  <si>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</si>
  <si>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</si>
  <si>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</si>
  <si>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</si>
  <si>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</si>
  <si>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</si>
  <si>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</si>
  <si>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</si>
  <si>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</si>
  <si>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</si>
  <si>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</si>
  <si>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</si>
  <si>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</si>
  <si>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</si>
  <si>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</si>
  <si>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</si>
  <si>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</si>
  <si>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</si>
  <si>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</si>
  <si>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</si>
  <si>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</si>
  <si>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</si>
  <si>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</si>
  <si>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</si>
  <si>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</si>
  <si>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</si>
  <si>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</si>
  <si>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</si>
  <si>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</si>
  <si>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</si>
  <si>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</si>
  <si>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</si>
  <si>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</si>
  <si>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</si>
  <si>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</si>
  <si>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</si>
  <si>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</si>
  <si>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</si>
  <si>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</si>
  <si>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</si>
  <si>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</si>
  <si>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</si>
  <si>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</si>
  <si>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</si>
  <si>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</si>
  <si>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</si>
  <si>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</si>
  <si>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</si>
  <si>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</si>
  <si>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</si>
  <si>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</si>
  <si>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</si>
  <si>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</si>
  <si>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</si>
  <si>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</si>
  <si>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</si>
  <si>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</si>
  <si>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</si>
  <si>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</si>
  <si>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</si>
  <si>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</si>
  <si>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</si>
  <si>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</si>
  <si>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</si>
  <si>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</si>
  <si>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</si>
  <si>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</si>
  <si>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</si>
  <si>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</si>
  <si>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</si>
  <si>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</si>
  <si>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</si>
  <si>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</si>
  <si>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</si>
  <si>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</si>
  <si>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</si>
  <si>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</si>
  <si>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</si>
  <si>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</si>
  <si>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</si>
  <si>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</si>
  <si>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</si>
  <si>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</si>
  <si>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</si>
  <si>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</si>
  <si>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</si>
  <si>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</si>
  <si>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</si>
  <si>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</si>
  <si>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</si>
  <si>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</si>
  <si>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</si>
  <si>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</si>
  <si>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</si>
  <si>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</si>
  <si>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</si>
  <si>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</si>
  <si>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</si>
  <si>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</si>
  <si>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</si>
  <si>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</si>
  <si>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</si>
  <si>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</si>
  <si>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</si>
  <si>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</si>
  <si>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</si>
  <si>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</si>
  <si>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</si>
  <si>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</si>
  <si>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</si>
  <si>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</si>
  <si>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</si>
  <si>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</si>
  <si>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</si>
  <si>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</si>
  <si>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</si>
  <si>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</si>
  <si>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</si>
  <si>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</si>
  <si>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</si>
  <si>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</si>
  <si>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</si>
  <si>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</si>
  <si>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</si>
  <si>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</si>
  <si>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</si>
  <si>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</si>
  <si>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</si>
  <si>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</si>
  <si>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</si>
  <si>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</si>
  <si>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</si>
  <si>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</si>
  <si>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</si>
  <si>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</si>
  <si>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</si>
  <si>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</si>
  <si>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</si>
  <si>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</si>
  <si>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</si>
  <si>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</si>
  <si>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</si>
  <si>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</si>
  <si>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</si>
  <si>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</si>
  <si>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</si>
  <si>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</si>
  <si>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</si>
  <si>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</si>
  <si>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</si>
  <si>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</si>
  <si>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</si>
  <si>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</si>
  <si>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</si>
  <si>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</si>
  <si>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</si>
  <si>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</si>
  <si>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</si>
  <si>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</si>
  <si>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</si>
  <si>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</si>
  <si>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</si>
  <si>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</si>
  <si>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</si>
  <si>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</si>
  <si>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</si>
  <si>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</si>
  <si>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</si>
  <si>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</si>
  <si>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</si>
  <si>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</si>
  <si>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</si>
  <si>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</si>
  <si>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</si>
  <si>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</si>
  <si>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</si>
  <si>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</si>
  <si>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</si>
  <si>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</si>
  <si>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</si>
  <si>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</si>
  <si>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</si>
  <si>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</si>
  <si>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</si>
  <si>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</si>
  <si>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</si>
  <si>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</si>
  <si>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</si>
  <si>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</si>
  <si>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</si>
  <si>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</si>
  <si>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</si>
  <si>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</si>
  <si>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</si>
  <si>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</si>
  <si>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</si>
  <si>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</si>
  <si>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</si>
  <si>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</si>
  <si>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</si>
  <si>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</si>
  <si>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</si>
  <si>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</si>
  <si>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</si>
  <si>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</si>
  <si>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</si>
  <si>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</si>
  <si>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</si>
  <si>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</si>
  <si>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</si>
  <si>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</si>
  <si>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</si>
  <si>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</si>
  <si>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</si>
  <si>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</si>
  <si>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</si>
  <si>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</si>
  <si>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</si>
  <si>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</si>
  <si>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</si>
  <si>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</si>
  <si>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</si>
  <si>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</si>
  <si>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</si>
  <si>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</si>
  <si>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</si>
  <si>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</si>
  <si>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</si>
  <si>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</si>
  <si>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</si>
  <si>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</si>
  <si>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</si>
  <si>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</si>
  <si>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</si>
  <si>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</si>
  <si>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</si>
  <si>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</si>
  <si>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</si>
  <si>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</si>
  <si>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</si>
  <si>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</si>
  <si>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</si>
  <si>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</si>
  <si>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</si>
  <si>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</si>
  <si>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</si>
  <si>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</si>
  <si>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</si>
  <si>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</si>
  <si>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</si>
  <si>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</si>
  <si>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</si>
  <si>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</si>
  <si>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</si>
  <si>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</si>
  <si>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</si>
  <si>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</si>
  <si>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</si>
  <si>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</si>
  <si>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</si>
  <si>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</si>
  <si>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</si>
  <si>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</si>
  <si>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</si>
  <si>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</si>
  <si>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</si>
  <si>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</si>
  <si>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</si>
  <si>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</si>
  <si>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</si>
  <si>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</si>
  <si>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</si>
  <si>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</si>
  <si>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</si>
  <si>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</si>
  <si>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</si>
  <si>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</si>
  <si>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</si>
  <si>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</si>
  <si>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</si>
  <si>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</si>
  <si>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</si>
  <si>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</si>
  <si>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</si>
  <si>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</si>
  <si>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</si>
  <si>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</si>
  <si>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</si>
  <si>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</si>
  <si>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</si>
  <si>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</si>
  <si>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</si>
  <si>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</si>
  <si>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</si>
  <si>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</si>
  <si>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</si>
  <si>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</si>
  <si>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</si>
  <si>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</si>
  <si>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</si>
  <si>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</si>
  <si>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</si>
  <si>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</si>
  <si>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</si>
  <si>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</si>
  <si>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</si>
  <si>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</si>
  <si>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</si>
  <si>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</si>
  <si>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</si>
  <si>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</si>
  <si>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</si>
  <si>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</si>
  <si>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</si>
  <si>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</si>
  <si>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</si>
  <si>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</si>
  <si>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</si>
  <si>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</si>
  <si>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</si>
  <si>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</si>
  <si>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</si>
  <si>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</si>
  <si>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</si>
  <si>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</si>
  <si>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</si>
  <si>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</si>
  <si>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</si>
  <si>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</si>
  <si>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</si>
  <si>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</si>
  <si>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</si>
  <si>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</si>
  <si>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</si>
  <si>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</si>
  <si>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</si>
  <si>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</si>
  <si>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</si>
  <si>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</si>
  <si>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</si>
  <si>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</si>
  <si>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</si>
  <si>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</si>
  <si>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</si>
  <si>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</si>
  <si>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</si>
  <si>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</si>
  <si>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</si>
  <si>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</si>
  <si>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</si>
  <si>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</si>
  <si>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</si>
  <si>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</si>
  <si>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</si>
  <si>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</si>
  <si>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</si>
  <si>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</si>
  <si>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</si>
  <si>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</si>
  <si>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</si>
  <si>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</si>
  <si>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</si>
  <si>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</si>
  <si>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</si>
  <si>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</si>
  <si>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</si>
  <si>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</si>
  <si>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</si>
  <si>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</si>
  <si>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</si>
  <si>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</si>
  <si>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</si>
  <si>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</si>
  <si>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</si>
  <si>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</si>
  <si>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</si>
  <si>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</si>
  <si>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</si>
  <si>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</si>
  <si>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</si>
  <si>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</si>
  <si>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</si>
  <si>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</si>
  <si>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</si>
  <si>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</si>
  <si>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</si>
  <si>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</si>
  <si>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</si>
  <si>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</si>
  <si>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</si>
  <si>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</si>
  <si>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</si>
  <si>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</si>
  <si>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</si>
  <si>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</si>
  <si>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</si>
  <si>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</si>
  <si>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</si>
  <si>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</si>
  <si>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</si>
  <si>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</si>
  <si>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</si>
  <si>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</si>
  <si>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</si>
  <si>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</si>
  <si>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</si>
  <si>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</si>
  <si>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</si>
  <si>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</si>
  <si>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</si>
  <si>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</si>
  <si>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</si>
  <si>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</si>
  <si>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</si>
  <si>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</si>
  <si>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</si>
  <si>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</si>
  <si>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</si>
  <si>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</si>
  <si>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</si>
  <si>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</si>
  <si>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</si>
  <si>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</si>
  <si>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</si>
  <si>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</si>
  <si>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</si>
  <si>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</si>
  <si>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</si>
  <si>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</si>
  <si>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</si>
  <si>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</si>
  <si>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</si>
  <si>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</si>
  <si>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</si>
  <si>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</si>
  <si>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</si>
  <si>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</si>
  <si>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</si>
  <si>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</si>
  <si>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</si>
  <si>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</si>
  <si>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</si>
  <si>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</si>
  <si>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</si>
  <si>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</si>
  <si>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</si>
  <si>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</si>
  <si>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</si>
  <si>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</si>
  <si>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</si>
  <si>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</si>
  <si>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</si>
  <si>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</si>
  <si>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</si>
  <si>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</si>
  <si>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</si>
  <si>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</si>
  <si>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</si>
  <si>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</si>
  <si>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</si>
  <si>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</si>
  <si>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</si>
  <si>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</si>
  <si>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</si>
  <si>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</si>
  <si>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</si>
  <si>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</si>
  <si>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</si>
  <si>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</si>
  <si>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</si>
  <si>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</si>
  <si>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</si>
  <si>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</si>
  <si>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</si>
  <si>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</si>
  <si>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</si>
  <si>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</si>
  <si>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</si>
  <si>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</si>
  <si>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</si>
  <si>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</si>
  <si>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</si>
  <si>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</si>
  <si>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</si>
  <si>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</si>
  <si>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</si>
  <si>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</si>
  <si>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</si>
  <si>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</si>
  <si>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</si>
  <si>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</si>
  <si>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</si>
  <si>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</si>
  <si>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</si>
  <si>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</si>
  <si>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</si>
  <si>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</si>
  <si>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</si>
  <si>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</si>
  <si>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</si>
  <si>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</si>
  <si>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</si>
  <si>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</si>
  <si>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</si>
  <si>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</si>
  <si>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</si>
  <si>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</si>
  <si>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</si>
  <si>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</si>
  <si>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</si>
  <si>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</si>
  <si>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</si>
  <si>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</si>
  <si>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</si>
  <si>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</si>
  <si>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</si>
  <si>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</si>
  <si>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</si>
  <si>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</si>
  <si>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</si>
  <si>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</si>
  <si>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</si>
  <si>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</si>
  <si>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</si>
  <si>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</si>
  <si>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</si>
  <si>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</si>
  <si>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</si>
  <si>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</si>
  <si>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</si>
  <si>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</si>
  <si>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</si>
  <si>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</si>
  <si>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</si>
  <si>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</si>
  <si>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</si>
  <si>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</si>
  <si>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</si>
  <si>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</si>
  <si>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</si>
  <si>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</si>
  <si>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</si>
  <si>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</si>
  <si>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</si>
  <si>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</si>
  <si>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</si>
  <si>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</si>
  <si>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</si>
  <si>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</si>
  <si>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</si>
  <si>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</si>
  <si>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</si>
  <si>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</si>
  <si>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</si>
  <si>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</si>
  <si>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</si>
  <si>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</si>
  <si>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</si>
  <si>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</si>
  <si>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</si>
  <si>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</si>
  <si>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</si>
  <si>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</si>
  <si>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</si>
  <si>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</si>
  <si>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</si>
  <si>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</si>
  <si>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</si>
  <si>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</si>
  <si>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</si>
  <si>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</si>
  <si>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</si>
  <si>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</si>
  <si>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</si>
  <si>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</si>
  <si>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</si>
  <si>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</si>
  <si>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</si>
  <si>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</si>
  <si>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</si>
  <si>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</si>
  <si>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</si>
  <si>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</si>
  <si>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</si>
  <si>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</si>
  <si>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</si>
  <si>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</si>
  <si>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</si>
  <si>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</si>
  <si>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</si>
  <si>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</si>
  <si>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</si>
  <si>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</si>
  <si>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</si>
  <si>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</si>
  <si>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</si>
  <si>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</si>
  <si>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</si>
  <si>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</si>
  <si>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</si>
  <si>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</si>
  <si>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</si>
  <si>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</si>
  <si>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</si>
  <si>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</si>
  <si>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</si>
  <si>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</si>
  <si>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</si>
  <si>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</si>
  <si>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</si>
  <si>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</si>
  <si>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</si>
  <si>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</si>
  <si>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</si>
  <si>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</si>
  <si>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</si>
  <si>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</si>
  <si>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</si>
  <si>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</si>
  <si>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</si>
  <si>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</si>
  <si>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</si>
  <si>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</si>
  <si>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</si>
  <si>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</si>
  <si>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</si>
  <si>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</si>
  <si>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</si>
  <si>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</si>
  <si>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</si>
  <si>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</si>
  <si>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</si>
  <si>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</si>
  <si>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</si>
  <si>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</si>
  <si>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</si>
  <si>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</si>
  <si>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</si>
  <si>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</si>
  <si>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</si>
  <si>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</si>
  <si>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</si>
  <si>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</si>
  <si>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</si>
  <si>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</si>
  <si>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</si>
  <si>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</si>
  <si>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</si>
  <si>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</si>
  <si>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</si>
  <si>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</si>
  <si>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</si>
  <si>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</si>
  <si>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</si>
  <si>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</si>
  <si>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</si>
  <si>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</si>
  <si>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</si>
  <si>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</si>
  <si>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</si>
  <si>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</si>
  <si>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</si>
  <si>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</si>
  <si>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</si>
  <si>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</si>
  <si>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</si>
  <si>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</si>
  <si>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</si>
  <si>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</si>
  <si>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</si>
  <si>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</si>
  <si>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</si>
  <si>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</si>
  <si>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</si>
  <si>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</si>
  <si>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</si>
  <si>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</si>
  <si>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</si>
  <si>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</si>
  <si>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</si>
  <si>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</si>
  <si>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</si>
  <si>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</si>
  <si>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</si>
  <si>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</si>
  <si>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</si>
  <si>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</si>
  <si>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</si>
  <si>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</si>
  <si>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</si>
  <si>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</si>
  <si>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</si>
  <si>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</si>
  <si>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</si>
  <si>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</si>
  <si>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</si>
  <si>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</si>
  <si>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</si>
  <si>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</si>
  <si>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</si>
  <si>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</si>
  <si>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</si>
  <si>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</si>
  <si>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</si>
  <si>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</si>
  <si>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</si>
  <si>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</si>
  <si>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</si>
  <si>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</si>
  <si>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</si>
  <si>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</si>
  <si>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</si>
  <si>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</si>
  <si>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</si>
  <si>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</si>
  <si>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</si>
  <si>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</si>
  <si>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</si>
  <si>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</si>
  <si>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</si>
  <si>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</si>
  <si>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</si>
  <si>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</si>
  <si>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</si>
  <si>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</si>
  <si>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</si>
  <si>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</si>
  <si>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</si>
  <si>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</si>
  <si>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</si>
  <si>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</si>
  <si>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</si>
  <si>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</si>
  <si>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</si>
  <si>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</si>
  <si>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</si>
  <si>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</si>
  <si>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</si>
  <si>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</si>
  <si>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</si>
  <si>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</si>
  <si>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</si>
  <si>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</si>
  <si>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</si>
  <si>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</si>
  <si>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</si>
  <si>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</si>
  <si>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</si>
  <si>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</si>
  <si>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</si>
  <si>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</si>
  <si>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</si>
  <si>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</si>
  <si>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</si>
  <si>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</si>
  <si>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</si>
  <si>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</si>
  <si>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</si>
  <si>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</si>
  <si>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</si>
  <si>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</si>
  <si>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</si>
  <si>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</si>
  <si>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</si>
  <si>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</si>
  <si>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</si>
  <si>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</si>
  <si>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</si>
  <si>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</si>
  <si>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</si>
  <si>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</si>
  <si>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</si>
  <si>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</si>
  <si>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</si>
  <si>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</si>
  <si>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</si>
  <si>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</si>
  <si>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</si>
  <si>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</si>
  <si>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</si>
  <si>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</si>
  <si>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</si>
  <si>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</si>
  <si>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</si>
  <si>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</si>
  <si>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</si>
  <si>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</si>
  <si>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</si>
  <si>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</si>
  <si>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</si>
  <si>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</si>
  <si>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</si>
  <si>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</si>
  <si>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</si>
  <si>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</si>
  <si>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</si>
  <si>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</si>
  <si>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</si>
  <si>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</si>
  <si>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</si>
  <si>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</si>
  <si>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</si>
  <si>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</si>
  <si>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</si>
  <si>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</si>
  <si>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</si>
  <si>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</si>
  <si>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</si>
  <si>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</si>
  <si>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</si>
  <si>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</si>
  <si>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</si>
  <si>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</si>
  <si>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</si>
  <si>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</si>
  <si>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</si>
  <si>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</si>
  <si>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</si>
  <si>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</si>
  <si>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</si>
  <si>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</si>
  <si>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</si>
  <si>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</si>
  <si>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</si>
  <si>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</si>
  <si>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</si>
  <si>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</si>
  <si>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</si>
  <si>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</si>
  <si>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</si>
  <si>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</si>
  <si>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</si>
  <si>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</si>
  <si>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</si>
  <si>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</si>
  <si>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</si>
  <si>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</si>
  <si>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</si>
  <si>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</si>
  <si>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</si>
  <si>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</si>
  <si>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</si>
  <si>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</si>
  <si>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</si>
  <si>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</si>
  <si>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</si>
  <si>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</si>
  <si>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</si>
  <si>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</si>
  <si>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</si>
  <si>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</si>
  <si>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</si>
  <si>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</si>
  <si>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</si>
  <si>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</si>
  <si>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</si>
  <si>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</si>
  <si>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</si>
  <si>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</si>
  <si>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</si>
  <si>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</si>
  <si>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</si>
  <si>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</si>
  <si>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</si>
  <si>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</si>
  <si>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</si>
  <si>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</si>
  <si>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</si>
  <si>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</si>
  <si>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</si>
  <si>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</si>
  <si>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</si>
  <si>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</si>
  <si>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</si>
  <si>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</si>
  <si>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</si>
  <si>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</si>
  <si>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</si>
  <si>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</si>
  <si>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</si>
  <si>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</si>
  <si>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</si>
  <si>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</si>
  <si>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</si>
  <si>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</si>
  <si>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</si>
  <si>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</si>
  <si>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</si>
  <si>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</si>
  <si>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</si>
  <si>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</si>
  <si>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</si>
  <si>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</si>
  <si>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</si>
  <si>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</si>
  <si>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</si>
  <si>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</si>
  <si>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</si>
  <si>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</si>
  <si>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</si>
  <si>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</si>
  <si>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</si>
  <si>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</si>
  <si>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</si>
  <si>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</si>
  <si>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</si>
  <si>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</si>
  <si>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</si>
  <si>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</si>
  <si>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</si>
  <si>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</si>
  <si>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</si>
  <si>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</si>
  <si>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</si>
  <si>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</si>
  <si>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</si>
  <si>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</si>
  <si>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</si>
  <si>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</si>
  <si>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</si>
  <si>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</si>
  <si>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</si>
  <si>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</si>
  <si>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</si>
  <si>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</si>
  <si>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</si>
  <si>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</si>
  <si>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</si>
  <si>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</si>
  <si>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</si>
  <si>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</si>
  <si>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</si>
  <si>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</si>
  <si>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</si>
  <si>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</si>
  <si>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</si>
  <si>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</si>
  <si>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</si>
  <si>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</si>
  <si>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</si>
  <si>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</si>
  <si>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</si>
  <si>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</si>
  <si>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</si>
  <si>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</si>
  <si>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</si>
  <si>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</si>
  <si>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</si>
  <si>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</si>
  <si>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</si>
  <si>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</si>
  <si>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</si>
  <si>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</si>
  <si>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</si>
  <si>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</si>
  <si>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</si>
  <si>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</si>
  <si>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</si>
  <si>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</si>
  <si>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</si>
  <si>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</si>
  <si>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</si>
  <si>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</si>
  <si>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</si>
  <si>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</si>
  <si>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</si>
  <si>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</si>
  <si>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</si>
  <si>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</si>
  <si>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</si>
  <si>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</si>
  <si>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</si>
  <si>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</si>
  <si>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</si>
  <si>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</si>
  <si>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</si>
  <si>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</si>
  <si>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</si>
  <si>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</si>
  <si>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</si>
  <si>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</si>
  <si>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</si>
  <si>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</si>
  <si>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</si>
  <si>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</si>
  <si>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</si>
  <si>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</si>
  <si>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</si>
  <si>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</si>
  <si>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</si>
  <si>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</si>
  <si>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</si>
  <si>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</si>
  <si>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</si>
  <si>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</si>
  <si>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</si>
  <si>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</si>
  <si>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</si>
  <si>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</si>
  <si>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</si>
  <si>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</si>
  <si>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</si>
  <si>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</si>
  <si>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</si>
  <si>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</si>
  <si>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</si>
  <si>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</si>
  <si>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</si>
  <si>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</si>
  <si>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</si>
  <si>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</si>
  <si>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</si>
  <si>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</si>
  <si>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</si>
  <si>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</si>
  <si>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</si>
  <si>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</si>
  <si>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</si>
  <si>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</si>
  <si>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</si>
  <si>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</si>
  <si>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</si>
  <si>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</si>
  <si>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</si>
  <si>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</si>
  <si>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</si>
  <si>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</si>
  <si>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</si>
  <si>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</si>
  <si>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</si>
  <si>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</si>
  <si>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</si>
  <si>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</si>
  <si>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</si>
  <si>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</si>
  <si>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</si>
  <si>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</si>
  <si>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</si>
  <si>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</si>
  <si>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</si>
  <si>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</si>
  <si>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</si>
  <si>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</si>
  <si>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</si>
  <si>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</si>
  <si>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</si>
  <si>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</si>
  <si>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</si>
  <si>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</si>
  <si>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</si>
  <si>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</si>
  <si>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</si>
  <si>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</si>
  <si>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</si>
  <si>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</si>
  <si>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</si>
  <si>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</si>
  <si>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</si>
  <si>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</si>
  <si>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</si>
  <si>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</si>
  <si>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</si>
  <si>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</si>
  <si>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</si>
  <si>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</si>
  <si>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</si>
  <si>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</si>
  <si>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</si>
  <si>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</si>
  <si>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</si>
  <si>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</si>
  <si>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</si>
  <si>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</si>
  <si>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</si>
  <si>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</si>
  <si>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</si>
  <si>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</si>
  <si>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</si>
  <si>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</si>
  <si>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</si>
  <si>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</si>
  <si>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</si>
  <si>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</si>
  <si>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</si>
  <si>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</si>
  <si>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</si>
  <si>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</si>
  <si>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</si>
  <si>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</si>
  <si>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</si>
  <si>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</si>
  <si>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</si>
  <si>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</si>
  <si>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</si>
  <si>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</si>
  <si>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</si>
  <si>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</si>
  <si>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</si>
  <si>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</si>
  <si>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</si>
  <si>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</si>
  <si>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</si>
  <si>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</si>
  <si>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</si>
  <si>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</si>
  <si>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</si>
  <si>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</si>
  <si>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</si>
  <si>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</si>
  <si>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</si>
  <si>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</si>
  <si>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</si>
  <si>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</si>
  <si>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</si>
  <si>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</si>
  <si>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</si>
  <si>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</si>
  <si>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</si>
  <si>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</si>
  <si>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</si>
  <si>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</si>
  <si>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</si>
  <si>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</si>
  <si>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</si>
  <si>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</si>
  <si>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</si>
  <si>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</si>
  <si>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</si>
  <si>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</si>
  <si>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</si>
  <si>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</si>
  <si>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</si>
  <si>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</si>
  <si>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</si>
  <si>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</si>
  <si>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</si>
  <si>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</si>
  <si>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</si>
  <si>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</si>
  <si>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</si>
  <si>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</si>
  <si>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</si>
  <si>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</si>
  <si>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</si>
  <si>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</si>
  <si>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</si>
  <si>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</si>
  <si>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</si>
  <si>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</si>
  <si>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</si>
  <si>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</si>
  <si>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</si>
  <si>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</si>
  <si>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</si>
  <si>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</si>
  <si>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</si>
  <si>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</si>
  <si>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</si>
  <si>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</si>
  <si>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</si>
  <si>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</si>
  <si>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</si>
  <si>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</si>
  <si>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</si>
  <si>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</si>
  <si>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</si>
  <si>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</si>
  <si>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</si>
  <si>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</si>
  <si>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</si>
  <si>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</si>
  <si>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</si>
  <si>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</si>
  <si>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</si>
  <si>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</si>
  <si>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</si>
  <si>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</si>
  <si>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</si>
  <si>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</si>
  <si>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</si>
  <si>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</si>
  <si>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</si>
  <si>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</si>
  <si>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</si>
  <si>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</si>
  <si>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</si>
  <si>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</si>
  <si>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</si>
  <si>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</si>
  <si>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</si>
  <si>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</si>
  <si>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</si>
  <si>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</si>
  <si>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</si>
  <si>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</si>
  <si>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</si>
  <si>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</si>
  <si>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</si>
  <si>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</si>
  <si>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</si>
  <si>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</si>
  <si>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</si>
  <si>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</si>
  <si>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</si>
  <si>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</si>
  <si>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</si>
  <si>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</si>
  <si>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</si>
  <si>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</si>
  <si>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</si>
  <si>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</si>
  <si>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</si>
  <si>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</si>
  <si>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</si>
  <si>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</si>
  <si>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</si>
  <si>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</si>
  <si>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</si>
  <si>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</si>
  <si>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</si>
  <si>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</si>
  <si>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</si>
  <si>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</si>
  <si>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</si>
  <si>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</si>
  <si>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</si>
  <si>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</si>
  <si>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</si>
  <si>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</si>
  <si>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</si>
  <si>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</si>
  <si>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</si>
  <si>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</si>
  <si>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</si>
  <si>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</si>
  <si>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</si>
  <si>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</si>
  <si>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</si>
  <si>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</si>
  <si>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</si>
  <si>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</si>
  <si>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</si>
  <si>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</si>
  <si>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</si>
  <si>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</si>
  <si>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</si>
  <si>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</si>
  <si>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</si>
  <si>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</si>
  <si>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</si>
  <si>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</si>
  <si>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</si>
  <si>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</si>
  <si>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</si>
  <si>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</si>
  <si>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</si>
  <si>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</si>
  <si>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</si>
  <si>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</si>
  <si>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</si>
  <si>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</si>
  <si>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</si>
  <si>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</si>
  <si>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</si>
  <si>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</si>
  <si>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</si>
  <si>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</si>
  <si>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</si>
  <si>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</si>
  <si>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</si>
  <si>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</si>
  <si>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</si>
  <si>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</si>
  <si>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</si>
  <si>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</si>
  <si>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</si>
  <si>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</si>
  <si>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</si>
  <si>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</si>
  <si>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</si>
  <si>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</si>
  <si>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</si>
  <si>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</si>
  <si>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</si>
  <si>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</si>
  <si>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</si>
  <si>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</si>
  <si>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</si>
  <si>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</si>
  <si>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</si>
  <si>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</si>
  <si>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</si>
  <si>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</si>
  <si>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</si>
  <si>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</si>
  <si>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</si>
  <si>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</si>
  <si>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</si>
  <si>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</si>
  <si>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</si>
  <si>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</si>
  <si>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</si>
  <si>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</si>
  <si>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</si>
  <si>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</si>
  <si>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</si>
  <si>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</si>
  <si>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</si>
  <si>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</si>
  <si>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</si>
  <si>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</si>
  <si>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</si>
  <si>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</si>
  <si>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</si>
  <si>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</si>
  <si>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</si>
  <si>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</si>
  <si>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</si>
  <si>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</si>
  <si>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</si>
  <si>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</si>
  <si>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</si>
  <si>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</si>
  <si>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</si>
  <si>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</si>
  <si>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</si>
  <si>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</si>
  <si>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</si>
  <si>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</si>
  <si>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</si>
  <si>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</si>
  <si>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</si>
  <si>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</si>
  <si>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</si>
  <si>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</si>
  <si>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</si>
  <si>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</si>
  <si>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</si>
  <si>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</si>
  <si>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</si>
  <si>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</si>
  <si>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</si>
  <si>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</si>
  <si>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</si>
  <si>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</si>
  <si>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</si>
  <si>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</si>
  <si>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</si>
  <si>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</si>
  <si>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</si>
  <si>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</si>
  <si>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</si>
  <si>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</si>
  <si>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</si>
  <si>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</si>
  <si>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</si>
  <si>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</si>
  <si>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</si>
  <si>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</si>
  <si>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</si>
  <si>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</si>
  <si>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</si>
  <si>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</si>
  <si>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</si>
  <si>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</si>
  <si>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</si>
  <si>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</si>
  <si>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</si>
  <si>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</si>
  <si>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</si>
  <si>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</si>
  <si>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</si>
  <si>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</si>
  <si>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</si>
  <si>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</si>
  <si>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</si>
  <si>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</si>
  <si>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</si>
  <si>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</si>
  <si>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</si>
  <si>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</si>
  <si>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</si>
  <si>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</si>
  <si>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</si>
  <si>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</si>
  <si>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</si>
  <si>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</si>
  <si>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</si>
  <si>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</si>
  <si>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</si>
  <si>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</si>
  <si>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</si>
  <si>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</si>
  <si>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</si>
  <si>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</si>
  <si>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</si>
  <si>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</si>
  <si>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</si>
  <si>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</si>
  <si>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</si>
  <si>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</si>
  <si>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</si>
  <si>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</si>
  <si>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</si>
  <si>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</si>
  <si>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</si>
  <si>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</si>
  <si>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</si>
  <si>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</si>
  <si>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</si>
  <si>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</si>
  <si>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</si>
  <si>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</si>
  <si>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</si>
  <si>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</si>
  <si>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</si>
  <si>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</si>
  <si>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</si>
  <si>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</si>
  <si>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</si>
  <si>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</si>
  <si>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</si>
  <si>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</si>
  <si>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</si>
  <si>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</si>
  <si>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</si>
  <si>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</si>
  <si>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</si>
  <si>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</si>
  <si>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</si>
  <si>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</si>
  <si>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</si>
  <si>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</si>
  <si>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</si>
  <si>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</si>
  <si>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</si>
  <si>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</si>
  <si>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</si>
  <si>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</si>
  <si>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</si>
  <si>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</si>
  <si>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</si>
  <si>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</si>
  <si>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</si>
  <si>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</si>
  <si>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</si>
  <si>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</si>
  <si>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</si>
  <si>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</si>
  <si>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</si>
  <si>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</si>
  <si>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</si>
  <si>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</si>
  <si>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</si>
  <si>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</si>
  <si>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</si>
  <si>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</si>
  <si>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</si>
  <si>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</si>
  <si>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</si>
  <si>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</si>
  <si>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</si>
  <si>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</si>
  <si>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</si>
  <si>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</si>
  <si>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</si>
  <si>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</si>
  <si>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</si>
  <si>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</si>
  <si>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</si>
  <si>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</si>
  <si>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</si>
  <si>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</si>
  <si>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</si>
  <si>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</si>
  <si>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</si>
  <si>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</si>
  <si>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</si>
  <si>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</si>
  <si>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</si>
  <si>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</si>
  <si>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</si>
  <si>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</si>
  <si>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</si>
  <si>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</si>
  <si>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</si>
  <si>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</si>
  <si>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</si>
  <si>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</si>
  <si>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</si>
  <si>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</si>
  <si>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</si>
  <si>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</si>
  <si>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</si>
  <si>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</si>
  <si>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</si>
  <si>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</si>
  <si>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</si>
  <si>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</si>
  <si>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</si>
  <si>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</si>
  <si>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</si>
  <si>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</si>
  <si>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</si>
  <si>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</si>
  <si>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</si>
  <si>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</si>
  <si>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</si>
  <si>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</si>
  <si>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</si>
  <si>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</si>
  <si>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</si>
  <si>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</si>
  <si>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</si>
  <si>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</si>
  <si>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</si>
  <si>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</si>
  <si>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</si>
  <si>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</si>
  <si>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</si>
  <si>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</si>
  <si>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</si>
  <si>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</si>
  <si>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</si>
  <si>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</si>
  <si>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</si>
  <si>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</si>
  <si>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</si>
  <si>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</si>
  <si>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</si>
  <si>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</si>
  <si>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</si>
  <si>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</si>
  <si>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</si>
  <si>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</si>
  <si>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</si>
  <si>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</si>
  <si>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</si>
  <si>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</si>
  <si>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</si>
  <si>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</si>
  <si>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</si>
  <si>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</si>
  <si>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</si>
  <si>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</si>
  <si>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</si>
  <si>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</si>
  <si>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</si>
  <si>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</si>
  <si>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</si>
  <si>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</si>
  <si>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</si>
  <si>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</si>
  <si>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</si>
  <si>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</si>
  <si>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</si>
  <si>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</si>
  <si>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</si>
  <si>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</si>
  <si>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</si>
  <si>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</si>
  <si>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</si>
  <si>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</si>
  <si>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</si>
  <si>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</si>
  <si>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</si>
  <si>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</si>
  <si>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</si>
  <si>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</si>
  <si>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</si>
  <si>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</si>
  <si>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</si>
  <si>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</si>
  <si>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</si>
  <si>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</si>
  <si>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</si>
  <si>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</si>
  <si>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</si>
  <si>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</si>
  <si>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</si>
  <si>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</si>
  <si>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</si>
  <si>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</si>
  <si>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</si>
  <si>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</si>
  <si>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</si>
  <si>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</si>
  <si>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</si>
  <si>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</si>
  <si>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</si>
  <si>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</si>
  <si>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</si>
  <si>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</si>
  <si>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</si>
  <si>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</si>
  <si>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</si>
  <si>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</si>
  <si>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</si>
  <si>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</si>
  <si>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</si>
  <si>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</si>
  <si>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</si>
  <si>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</si>
  <si>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</si>
  <si>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</si>
  <si>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</si>
  <si>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</si>
  <si>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</si>
  <si>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</si>
  <si>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</si>
  <si>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</si>
  <si>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</si>
  <si>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</si>
  <si>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</si>
  <si>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</si>
  <si>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</si>
  <si>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</si>
  <si>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</si>
  <si>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</si>
  <si>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</si>
  <si>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</si>
  <si>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</si>
  <si>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</si>
  <si>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</si>
  <si>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</si>
  <si>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</si>
  <si>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</si>
  <si>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</si>
  <si>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</si>
  <si>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</si>
  <si>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</si>
  <si>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</si>
  <si>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</si>
  <si>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</si>
  <si>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</si>
  <si>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</si>
  <si>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</si>
  <si>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</si>
  <si>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</si>
  <si>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</si>
  <si>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</si>
  <si>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</si>
  <si>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</si>
  <si>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</si>
  <si>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</si>
  <si>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</si>
  <si>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</si>
  <si>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</si>
  <si>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</si>
  <si>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</si>
  <si>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</si>
  <si>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</si>
  <si>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</si>
  <si>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</si>
  <si>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</si>
  <si>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</si>
  <si>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</si>
  <si>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</si>
  <si>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</si>
  <si>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</si>
  <si>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</si>
  <si>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</si>
  <si>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</si>
  <si>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</si>
  <si>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</si>
  <si>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</si>
  <si>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</si>
  <si>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</si>
  <si>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</si>
  <si>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</si>
  <si>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</si>
  <si>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</si>
  <si>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</si>
  <si>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</si>
  <si>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</si>
  <si>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</si>
  <si>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</si>
  <si>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</si>
  <si>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</si>
  <si>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</si>
  <si>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</si>
  <si>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</si>
  <si>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</si>
  <si>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</si>
  <si>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</si>
  <si>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</si>
  <si>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</si>
  <si>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</si>
  <si>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</si>
  <si>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</si>
  <si>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</si>
  <si>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</si>
  <si>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</si>
  <si>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</si>
  <si>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</si>
  <si>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</si>
  <si>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</si>
  <si>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</si>
  <si>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</si>
  <si>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</si>
  <si>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</si>
  <si>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</si>
  <si>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</si>
  <si>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</si>
  <si>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</si>
  <si>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</si>
  <si>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</si>
  <si>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</si>
  <si>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</si>
  <si>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</si>
  <si>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</si>
  <si>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</si>
  <si>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</si>
  <si>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</si>
  <si>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</si>
  <si>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</si>
  <si>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</si>
  <si>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</si>
  <si>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</si>
  <si>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</si>
  <si>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</si>
  <si>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</si>
  <si>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</si>
  <si>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</si>
  <si>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</si>
  <si>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</si>
  <si>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</si>
  <si>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</si>
  <si>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</si>
  <si>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</si>
  <si>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</si>
  <si>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</si>
  <si>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</si>
  <si>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</si>
  <si>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</si>
  <si>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</si>
  <si>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</si>
  <si>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</si>
  <si>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</si>
  <si>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</si>
  <si>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</si>
  <si>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</si>
  <si>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</si>
  <si>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</si>
  <si>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</si>
  <si>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</si>
  <si>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</si>
  <si>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</si>
  <si>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</si>
  <si>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</si>
  <si>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</si>
  <si>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</si>
  <si>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</si>
  <si>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</si>
  <si>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</si>
  <si>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</si>
  <si>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</si>
  <si>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</si>
  <si>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</si>
  <si>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</si>
  <si>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</si>
  <si>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</si>
  <si>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</si>
  <si>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</si>
  <si>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</si>
  <si>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</si>
  <si>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</si>
  <si>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</si>
  <si>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</si>
  <si>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</si>
  <si>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</si>
  <si>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</si>
  <si>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</si>
  <si>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</si>
  <si>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</si>
  <si>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</si>
  <si>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</si>
  <si>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</si>
  <si>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</si>
  <si>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</si>
  <si>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</si>
  <si>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</si>
  <si>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</si>
  <si>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</si>
  <si>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</si>
  <si>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</si>
  <si>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</si>
  <si>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</si>
  <si>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</si>
  <si>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</si>
  <si>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</si>
  <si>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</si>
  <si>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</si>
  <si>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</si>
  <si>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</si>
  <si>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</si>
  <si>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</si>
  <si>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</si>
  <si>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</si>
  <si>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</si>
  <si>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</si>
  <si>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</si>
  <si>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</si>
  <si>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</si>
  <si>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</si>
  <si>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</si>
  <si>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</si>
  <si>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</si>
  <si>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</si>
  <si>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</si>
  <si>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</si>
  <si>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</si>
  <si>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</si>
  <si>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</si>
  <si>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</si>
  <si>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</si>
  <si>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</si>
  <si>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</si>
  <si>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</si>
  <si>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</si>
  <si>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</si>
  <si>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</si>
  <si>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</si>
  <si>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</si>
  <si>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</si>
  <si>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</si>
  <si>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</si>
  <si>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</si>
  <si>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</si>
  <si>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</si>
  <si>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</si>
  <si>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</si>
  <si>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</si>
  <si>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</si>
  <si>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</si>
  <si>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</si>
  <si>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</si>
  <si>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</si>
  <si>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</si>
  <si>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</si>
  <si>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</si>
  <si>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</si>
  <si>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</si>
  <si>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</si>
  <si>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</si>
  <si>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</si>
  <si>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</si>
  <si>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</si>
  <si>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</si>
  <si>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</si>
  <si>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</si>
  <si>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</si>
  <si>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</si>
  <si>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</si>
  <si>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</si>
  <si>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</si>
  <si>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</si>
  <si>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</si>
  <si>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</si>
  <si>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</si>
  <si>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</si>
  <si>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</si>
  <si>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</si>
  <si>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</si>
  <si>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</si>
  <si>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</si>
  <si>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</si>
  <si>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</si>
  <si>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</si>
  <si>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</si>
  <si>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</si>
  <si>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</si>
  <si>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</si>
  <si>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</si>
  <si>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</si>
  <si>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</si>
  <si>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</si>
  <si>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</si>
  <si>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</si>
  <si>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</si>
  <si>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</si>
  <si>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</si>
  <si>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</si>
  <si>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</si>
  <si>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</si>
  <si>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</si>
  <si>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</si>
  <si>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</si>
  <si>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</si>
  <si>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</si>
  <si>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</si>
  <si>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</si>
  <si>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</si>
  <si>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</si>
  <si>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</si>
  <si>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</si>
  <si>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</si>
  <si>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</si>
  <si>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</si>
  <si>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</si>
  <si>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</si>
  <si>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</si>
  <si>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</si>
  <si>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</si>
  <si>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</si>
  <si>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</si>
  <si>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</si>
  <si>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</si>
  <si>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</si>
  <si>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</si>
  <si>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</si>
  <si>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</si>
  <si>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</si>
  <si>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</si>
  <si>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</si>
  <si>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</si>
  <si>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</si>
  <si>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</si>
  <si>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</si>
  <si>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</si>
  <si>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</si>
  <si>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</si>
  <si>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</si>
  <si>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</si>
  <si>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</si>
  <si>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</si>
  <si>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</si>
  <si>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</si>
  <si>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</si>
  <si>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</si>
  <si>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</si>
  <si>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</si>
  <si>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</si>
  <si>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</si>
  <si>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</si>
  <si>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</si>
  <si>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</si>
  <si>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</si>
  <si>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</si>
  <si>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</si>
  <si>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</si>
  <si>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</si>
  <si>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</si>
  <si>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</si>
  <si>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</si>
  <si>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</si>
  <si>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</si>
  <si>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</si>
  <si>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</si>
  <si>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</si>
  <si>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</si>
  <si>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</si>
  <si>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</si>
  <si>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</si>
  <si>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</si>
  <si>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</si>
  <si>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</si>
  <si>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</si>
  <si>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</si>
  <si>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</si>
  <si>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</si>
  <si>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</si>
  <si>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</si>
  <si>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</si>
  <si>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</si>
  <si>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</si>
  <si>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</si>
  <si>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</si>
  <si>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</si>
  <si>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</si>
  <si>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</si>
  <si>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</si>
  <si>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</si>
  <si>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</si>
  <si>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</si>
  <si>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</si>
  <si>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</si>
  <si>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</si>
  <si>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</si>
  <si>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</si>
  <si>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</si>
  <si>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</si>
  <si>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</si>
  <si>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</si>
  <si>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</si>
  <si>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</si>
  <si>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</si>
  <si>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</si>
  <si>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</si>
  <si>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</si>
  <si>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</si>
  <si>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</si>
  <si>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</si>
  <si>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</si>
  <si>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</si>
  <si>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</si>
  <si>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</si>
  <si>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</si>
  <si>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</si>
  <si>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</si>
  <si>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</si>
  <si>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</si>
  <si>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</si>
  <si>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</si>
  <si>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</si>
  <si>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</si>
  <si>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</si>
  <si>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</si>
  <si>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</si>
  <si>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</si>
  <si>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</si>
  <si>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</si>
  <si>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</si>
  <si>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</si>
  <si>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</si>
  <si>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</si>
  <si>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</si>
  <si>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</si>
  <si>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</si>
  <si>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</si>
  <si>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</si>
  <si>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</si>
  <si>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</si>
  <si>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</si>
  <si>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</si>
  <si>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</si>
  <si>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</si>
  <si>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</si>
  <si>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</si>
  <si>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</si>
  <si>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</si>
  <si>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</si>
  <si>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</si>
  <si>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</si>
  <si>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</si>
  <si>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</si>
  <si>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</si>
  <si>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</si>
  <si>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</si>
  <si>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</si>
  <si>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</si>
  <si>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</si>
  <si>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</si>
  <si>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</si>
  <si>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</si>
  <si>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</si>
  <si>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</si>
  <si>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</si>
  <si>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</si>
  <si>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</si>
  <si>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</si>
  <si>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</si>
  <si>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</si>
  <si>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</si>
  <si>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</si>
  <si>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</si>
  <si>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</si>
  <si>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</si>
  <si>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</si>
  <si>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</si>
  <si>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</si>
  <si>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</si>
  <si>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</si>
  <si>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</si>
  <si>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</si>
  <si>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</si>
  <si>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</si>
  <si>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</si>
  <si>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</si>
  <si>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</si>
  <si>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</si>
  <si>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</si>
  <si>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</si>
  <si>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</si>
  <si>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</si>
  <si>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</si>
  <si>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</si>
  <si>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</si>
  <si>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</si>
  <si>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</si>
  <si>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</si>
  <si>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</si>
  <si>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</si>
  <si>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</si>
  <si>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</si>
  <si>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</si>
  <si>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</si>
  <si>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</si>
  <si>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</si>
  <si>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</si>
  <si>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</si>
  <si>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</si>
  <si>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</si>
  <si>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</si>
  <si>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</si>
  <si>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</si>
  <si>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</si>
  <si>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</si>
  <si>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</si>
  <si>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</si>
  <si>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</si>
  <si>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</si>
  <si>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</si>
  <si>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</si>
  <si>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</si>
  <si>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</si>
  <si>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</si>
  <si>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</si>
  <si>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</si>
  <si>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</si>
  <si>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</si>
  <si>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</si>
  <si>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</si>
  <si>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</si>
  <si>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</si>
  <si>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</si>
  <si>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</si>
  <si>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</si>
  <si>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</si>
  <si>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</si>
  <si>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</si>
  <si>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</si>
  <si>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</si>
  <si>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</si>
  <si>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</si>
  <si>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</si>
  <si>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</si>
  <si>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</si>
  <si>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</si>
  <si>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</si>
  <si>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</si>
  <si>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</si>
  <si>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</si>
  <si>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</si>
  <si>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</si>
  <si>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</si>
  <si>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</si>
  <si>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</si>
  <si>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</si>
  <si>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</si>
  <si>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</si>
  <si>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</si>
  <si>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</si>
  <si>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</si>
  <si>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</si>
  <si>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</si>
  <si>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</si>
  <si>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</si>
  <si>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</si>
  <si>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</si>
  <si>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</si>
  <si>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</si>
  <si>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</si>
  <si>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</si>
  <si>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</si>
  <si>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</si>
  <si>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</si>
  <si>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</si>
  <si>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</si>
  <si>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</si>
  <si>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</si>
  <si>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</si>
  <si>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</si>
  <si>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</si>
  <si>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</si>
  <si>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</si>
  <si>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</si>
  <si>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</si>
  <si>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</si>
  <si>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</si>
  <si>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</si>
  <si>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</si>
  <si>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</si>
  <si>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</si>
  <si>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</si>
  <si>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</si>
  <si>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</si>
  <si>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</si>
  <si>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</si>
  <si>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</si>
  <si>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</si>
  <si>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</si>
  <si>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</si>
  <si>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</si>
  <si>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</si>
  <si>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</si>
  <si>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</si>
  <si>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</si>
  <si>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</si>
  <si>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</si>
  <si>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</si>
  <si>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</si>
  <si>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</si>
  <si>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</si>
  <si>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</si>
  <si>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</si>
  <si>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</si>
  <si>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</si>
  <si>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</si>
  <si>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</si>
  <si>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</si>
  <si>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</si>
  <si>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</si>
  <si>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</si>
  <si>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</si>
  <si>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</si>
  <si>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</si>
  <si>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</si>
  <si>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</si>
  <si>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</si>
  <si>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</si>
  <si>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</si>
  <si>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</si>
  <si>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</si>
  <si>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</si>
  <si>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</si>
  <si>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</si>
  <si>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</si>
  <si>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</si>
  <si>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</si>
  <si>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</si>
  <si>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</si>
  <si>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</si>
  <si>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</si>
  <si>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</si>
  <si>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</si>
  <si>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</si>
  <si>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</si>
  <si>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</si>
  <si>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</si>
  <si>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</si>
  <si>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</si>
  <si>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</si>
  <si>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</si>
  <si>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</si>
  <si>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</si>
  <si>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</si>
  <si>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</si>
  <si>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</si>
  <si>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</si>
  <si>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</si>
  <si>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</si>
  <si>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</si>
  <si>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</si>
  <si>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</si>
  <si>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</si>
  <si>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</si>
  <si>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</si>
  <si>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</si>
  <si>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</si>
  <si>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</si>
  <si>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</si>
  <si>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</si>
  <si>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</si>
  <si>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</si>
  <si>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</si>
  <si>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</si>
  <si>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</si>
  <si>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</si>
  <si>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</si>
  <si>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</si>
  <si>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</si>
  <si>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</si>
  <si>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</si>
  <si>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</si>
  <si>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</si>
  <si>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</si>
  <si>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</si>
  <si>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</si>
  <si>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</si>
  <si>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</si>
  <si>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</si>
  <si>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</si>
  <si>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</si>
  <si>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</si>
  <si>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</si>
  <si>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</si>
  <si>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</si>
  <si>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</si>
  <si>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</si>
  <si>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</si>
  <si>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</si>
  <si>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</si>
  <si>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</si>
  <si>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</si>
  <si>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</si>
  <si>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</si>
  <si>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</si>
  <si>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</si>
  <si>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</si>
  <si>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</si>
  <si>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</si>
  <si>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</si>
  <si>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</si>
  <si>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</si>
  <si>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</si>
  <si>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</si>
  <si>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</si>
  <si>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</si>
  <si>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</si>
  <si>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</si>
  <si>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</si>
  <si>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</si>
  <si>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</si>
  <si>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</si>
  <si>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</si>
  <si>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</si>
  <si>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</si>
  <si>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</si>
  <si>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</si>
  <si>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</si>
  <si>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</si>
  <si>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</si>
  <si>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</si>
  <si>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</si>
  <si>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</si>
  <si>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</si>
  <si>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</si>
  <si>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</si>
  <si>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</si>
  <si>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</si>
  <si>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</si>
  <si>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</si>
  <si>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</si>
  <si>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</si>
  <si>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</si>
  <si>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</si>
  <si>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</si>
  <si>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</si>
  <si>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</si>
  <si>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</si>
  <si>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</si>
  <si>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</si>
  <si>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</si>
  <si>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</si>
  <si>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</si>
  <si>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</si>
  <si>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</si>
  <si>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</si>
  <si>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</si>
  <si>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</si>
  <si>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</si>
  <si>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</si>
  <si>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</si>
  <si>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</si>
  <si>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</si>
  <si>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</si>
  <si>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</si>
  <si>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</si>
  <si>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</si>
  <si>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</si>
  <si>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</si>
  <si>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</si>
  <si>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</si>
  <si>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</si>
  <si>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</si>
  <si>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</si>
  <si>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</si>
  <si>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</si>
  <si>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</si>
  <si>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</si>
  <si>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</si>
  <si>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</si>
  <si>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</si>
  <si>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</si>
  <si>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</si>
  <si>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</si>
  <si>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</si>
  <si>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</si>
  <si>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</si>
  <si>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</si>
  <si>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</si>
  <si>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</si>
  <si>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</si>
  <si>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</si>
  <si>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</si>
  <si>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</si>
  <si>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</si>
  <si>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</si>
  <si>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</si>
  <si>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</si>
  <si>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</si>
  <si>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</si>
  <si>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</si>
  <si>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</si>
  <si>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</si>
  <si>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</si>
  <si>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</si>
  <si>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</si>
  <si>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</si>
  <si>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</si>
  <si>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</si>
  <si>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</si>
  <si>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</si>
  <si>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</si>
  <si>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</si>
  <si>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</si>
  <si>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</si>
  <si>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</si>
  <si>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</si>
  <si>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</si>
  <si>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</si>
  <si>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</si>
  <si>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</si>
  <si>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</si>
  <si>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</si>
  <si>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</si>
  <si>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</si>
  <si>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</si>
  <si>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</si>
  <si>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</si>
  <si>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</si>
  <si>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</si>
  <si>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</si>
  <si>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</si>
  <si>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</si>
  <si>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</si>
  <si>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</si>
  <si>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</si>
  <si>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</si>
  <si>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</si>
  <si>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</si>
  <si>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</si>
  <si>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</si>
  <si>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</si>
  <si>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</si>
  <si>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</si>
  <si>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</si>
  <si>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</si>
  <si>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</si>
  <si>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</si>
  <si>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</si>
  <si>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</si>
  <si>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</si>
  <si>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</si>
  <si>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</si>
  <si>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</si>
  <si>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</si>
  <si>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</si>
  <si>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</si>
  <si>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</si>
  <si>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</si>
  <si>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</si>
  <si>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</si>
  <si>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</si>
  <si>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</si>
  <si>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</si>
  <si>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</si>
  <si>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</si>
  <si>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</si>
  <si>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</si>
  <si>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</si>
  <si>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</si>
  <si>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</si>
  <si>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</si>
  <si>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</si>
  <si>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</si>
  <si>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</si>
  <si>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</si>
  <si>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</si>
  <si>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</si>
  <si>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</si>
  <si>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</si>
  <si>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</si>
  <si>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</si>
  <si>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</si>
  <si>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</si>
  <si>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</si>
  <si>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</si>
  <si>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</si>
  <si>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</si>
  <si>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</si>
  <si>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</si>
  <si>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</si>
  <si>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</si>
  <si>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</si>
  <si>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</si>
  <si>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</si>
  <si>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</si>
  <si>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</si>
  <si>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</si>
  <si>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</si>
  <si>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</si>
  <si>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</si>
  <si>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</si>
  <si>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</si>
  <si>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</si>
  <si>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</si>
  <si>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</si>
  <si>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</si>
  <si>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</si>
  <si>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</si>
  <si>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</si>
  <si>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</si>
  <si>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</si>
  <si>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</si>
  <si>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</si>
  <si>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</si>
  <si>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</si>
  <si>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</si>
  <si>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</si>
  <si>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</si>
  <si>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</si>
  <si>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</si>
  <si>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</si>
  <si>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</si>
  <si>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</si>
  <si>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</si>
  <si>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</si>
  <si>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</si>
  <si>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</si>
  <si>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</si>
  <si>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</si>
  <si>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</si>
  <si>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</si>
  <si>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</si>
  <si>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</si>
  <si>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</si>
  <si>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</si>
  <si>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</si>
  <si>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</si>
  <si>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</si>
  <si>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</si>
  <si>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</si>
  <si>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</si>
  <si>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</si>
  <si>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</si>
  <si>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</si>
  <si>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</si>
  <si>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</si>
  <si>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</si>
  <si>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</si>
  <si>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</si>
  <si>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</si>
  <si>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</si>
  <si>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</si>
  <si>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</si>
  <si>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</si>
  <si>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</si>
  <si>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</si>
  <si>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</si>
  <si>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</si>
  <si>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</si>
  <si>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</si>
  <si>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</si>
  <si>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</si>
  <si>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</si>
  <si>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</si>
  <si>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</si>
  <si>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</si>
  <si>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</si>
  <si>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</si>
  <si>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</si>
  <si>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</si>
  <si>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</si>
  <si>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</si>
  <si>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</si>
  <si>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</si>
  <si>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</si>
  <si>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</si>
  <si>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</si>
  <si>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</si>
  <si>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</si>
  <si>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</si>
  <si>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</si>
  <si>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</si>
  <si>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</si>
  <si>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</si>
  <si>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</si>
  <si>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</si>
  <si>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</si>
  <si>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</si>
  <si>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</si>
  <si>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</si>
  <si>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</si>
  <si>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</si>
  <si>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</si>
  <si>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</si>
  <si>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</si>
  <si>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</si>
  <si>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</si>
  <si>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</si>
  <si>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</si>
  <si>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</si>
  <si>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</si>
  <si>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</si>
  <si>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</si>
  <si>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</si>
  <si>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</si>
  <si>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</si>
  <si>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</si>
  <si>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</si>
  <si>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</si>
  <si>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</si>
  <si>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</si>
  <si>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</si>
  <si>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</si>
  <si>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</si>
  <si>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</si>
  <si>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</si>
  <si>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</si>
  <si>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</si>
  <si>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</si>
  <si>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</si>
  <si>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</si>
  <si>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</si>
  <si>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</si>
  <si>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</si>
  <si>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</si>
  <si>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</si>
  <si>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</si>
  <si>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</si>
  <si>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</si>
  <si>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</si>
  <si>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</si>
  <si>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</si>
  <si>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</si>
  <si>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</si>
  <si>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</si>
  <si>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</si>
  <si>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</si>
  <si>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</si>
  <si>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</si>
  <si>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</si>
  <si>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</si>
  <si>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</si>
  <si>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</si>
  <si>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</si>
  <si>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</si>
  <si>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</si>
  <si>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</si>
  <si>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</si>
  <si>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</si>
  <si>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</si>
  <si>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</si>
  <si>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</si>
  <si>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</si>
  <si>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</si>
  <si>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</si>
  <si>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</si>
  <si>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</si>
  <si>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</si>
  <si>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</si>
  <si>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</si>
  <si>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</si>
  <si>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</si>
  <si>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</si>
  <si>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</si>
  <si>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</si>
  <si>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</si>
  <si>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</si>
  <si>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</si>
  <si>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</si>
  <si>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</si>
  <si>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</si>
  <si>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</si>
  <si>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</si>
  <si>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</si>
  <si>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</si>
  <si>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</si>
  <si>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</si>
  <si>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</si>
  <si>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</si>
  <si>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</si>
  <si>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</si>
  <si>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</si>
  <si>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</si>
  <si>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</si>
  <si>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</si>
  <si>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</si>
  <si>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</si>
  <si>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</si>
  <si>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</si>
  <si>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</si>
  <si>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</si>
  <si>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</si>
  <si>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</si>
  <si>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</si>
  <si>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</si>
  <si>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</si>
  <si>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</si>
  <si>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</si>
  <si>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</si>
  <si>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</si>
  <si>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</si>
  <si>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</si>
  <si>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</si>
  <si>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</si>
  <si>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</si>
  <si>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</si>
  <si>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</si>
  <si>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</si>
  <si>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</si>
  <si>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</si>
  <si>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</si>
  <si>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</si>
  <si>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</si>
  <si>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</si>
  <si>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</si>
  <si>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</si>
  <si>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</si>
  <si>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</si>
  <si>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</si>
  <si>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</si>
  <si>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</si>
  <si>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</si>
  <si>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</si>
  <si>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</si>
  <si>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</si>
  <si>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</si>
  <si>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</si>
  <si>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</si>
  <si>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</si>
  <si>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</si>
  <si>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</si>
  <si>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</si>
  <si>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</si>
  <si>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</si>
  <si>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</si>
  <si>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</si>
  <si>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</si>
  <si>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</si>
  <si>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</si>
  <si>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</si>
  <si>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</si>
  <si>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</si>
  <si>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</si>
  <si>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</si>
  <si>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</si>
  <si>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</si>
  <si>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</si>
  <si>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</si>
  <si>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</si>
  <si>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</si>
  <si>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</si>
  <si>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</si>
  <si>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</si>
  <si>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</si>
  <si>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</si>
  <si>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</si>
  <si>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</si>
  <si>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</si>
  <si>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</si>
  <si>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</si>
  <si>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</si>
  <si>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</si>
  <si>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</si>
  <si>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</si>
  <si>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</si>
  <si>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</si>
  <si>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</si>
  <si>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</si>
  <si>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</si>
  <si>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</si>
  <si>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</si>
  <si>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</si>
  <si>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</si>
  <si>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</si>
  <si>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</si>
  <si>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</si>
  <si>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</si>
  <si>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</si>
  <si>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</si>
  <si>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</si>
  <si>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</si>
  <si>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</si>
  <si>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</si>
  <si>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</si>
  <si>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</si>
  <si>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</si>
  <si>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</si>
  <si>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</si>
  <si>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</si>
  <si>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</si>
  <si>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</si>
  <si>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</si>
  <si>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</si>
  <si>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</si>
  <si>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</si>
  <si>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</si>
  <si>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</si>
  <si>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</si>
  <si>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</si>
  <si>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</si>
  <si>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</si>
  <si>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</si>
  <si>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</si>
  <si>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</si>
  <si>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</si>
  <si>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</si>
  <si>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</si>
  <si>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</si>
  <si>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</si>
  <si>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</si>
  <si>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</si>
  <si>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</si>
  <si>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</si>
  <si>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</si>
  <si>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</si>
  <si>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</si>
  <si>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</si>
  <si>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</si>
  <si>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</si>
  <si>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</si>
  <si>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</si>
  <si>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</si>
  <si>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</si>
  <si>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</si>
  <si>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</si>
  <si>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</si>
  <si>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</si>
  <si>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</si>
  <si>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</si>
  <si>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</si>
  <si>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</si>
  <si>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</si>
  <si>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</si>
  <si>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</si>
  <si>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</si>
  <si>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</si>
  <si>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</si>
  <si>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</si>
  <si>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</si>
  <si>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</si>
  <si>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</si>
  <si>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</si>
  <si>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</si>
  <si>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</si>
  <si>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</si>
  <si>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</si>
  <si>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</si>
  <si>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</si>
  <si>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</si>
  <si>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</si>
  <si>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</si>
  <si>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</si>
  <si>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</si>
  <si>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</si>
  <si>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</si>
  <si>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</si>
  <si>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</si>
  <si>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</si>
  <si>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</si>
  <si>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</si>
  <si>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</si>
  <si>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</si>
  <si>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</si>
  <si>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</si>
  <si>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</si>
  <si>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</si>
  <si>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</si>
  <si>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</si>
  <si>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</si>
  <si>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</si>
  <si>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</si>
  <si>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</si>
  <si>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</si>
  <si>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</si>
  <si>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</si>
  <si>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</si>
  <si>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</si>
  <si>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</si>
  <si>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</si>
  <si>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</si>
  <si>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</si>
  <si>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</si>
  <si>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</si>
  <si>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</si>
  <si>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</si>
  <si>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</si>
  <si>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</si>
  <si>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</si>
  <si>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</si>
  <si>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</si>
  <si>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</si>
  <si>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</si>
  <si>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</si>
  <si>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</si>
  <si>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</si>
  <si>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</si>
  <si>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</si>
  <si>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</si>
  <si>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</si>
  <si>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</si>
  <si>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</si>
  <si>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</si>
  <si>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</si>
  <si>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</si>
  <si>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</si>
  <si>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</si>
  <si>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</si>
  <si>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</si>
  <si>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</si>
  <si>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</si>
  <si>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</si>
  <si>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</si>
  <si>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</si>
  <si>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</si>
  <si>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</si>
  <si>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</si>
  <si>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</si>
  <si>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</si>
  <si>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</si>
  <si>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</si>
  <si>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</si>
  <si>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</si>
  <si>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</si>
  <si>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</si>
  <si>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</si>
  <si>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</si>
  <si>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</si>
  <si>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</si>
  <si>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</si>
  <si>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</si>
  <si>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</si>
  <si>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</si>
  <si>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</si>
  <si>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</si>
  <si>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</si>
  <si>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</si>
  <si>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</si>
  <si>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</si>
  <si>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</si>
  <si>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</si>
  <si>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</si>
  <si>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</si>
  <si>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</si>
  <si>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</si>
  <si>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</si>
  <si>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</si>
  <si>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</si>
  <si>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</si>
  <si>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</si>
  <si>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</si>
  <si>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</si>
  <si>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</si>
  <si>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</si>
  <si>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</si>
  <si>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</si>
  <si>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</si>
  <si>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</si>
  <si>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</si>
  <si>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</si>
  <si>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</si>
  <si>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</si>
  <si>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</si>
  <si>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</si>
  <si>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</si>
  <si>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</si>
  <si>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</si>
  <si>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</si>
  <si>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</si>
  <si>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</si>
  <si>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</si>
  <si>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</si>
  <si>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</si>
  <si>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</si>
  <si>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</si>
  <si>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</si>
  <si>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</si>
  <si>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</si>
  <si>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</si>
  <si>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</si>
  <si>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</si>
  <si>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</si>
  <si>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</si>
  <si>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</si>
  <si>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</si>
  <si>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</si>
  <si>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</si>
  <si>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</si>
  <si>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</si>
  <si>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</si>
  <si>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</si>
  <si>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</si>
  <si>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</si>
  <si>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</si>
  <si>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</si>
  <si>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</si>
  <si>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</si>
  <si>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</si>
  <si>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</si>
  <si>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</si>
  <si>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</si>
  <si>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</si>
  <si>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</si>
  <si>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</si>
  <si>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</si>
  <si>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</si>
  <si>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</si>
  <si>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</si>
  <si>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</si>
  <si>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</si>
  <si>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</si>
  <si>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</si>
  <si>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</si>
  <si>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</si>
  <si>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</si>
  <si>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</si>
  <si>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</si>
  <si>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</si>
  <si>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</si>
  <si>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</si>
  <si>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</si>
  <si>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</si>
  <si>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</si>
  <si>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</si>
  <si>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</si>
  <si>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</si>
  <si>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</si>
  <si>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</si>
  <si>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</si>
  <si>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</si>
  <si>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</si>
  <si>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</si>
  <si>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</si>
  <si>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</si>
  <si>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</si>
  <si>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</si>
  <si>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</si>
  <si>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</si>
  <si>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</si>
  <si>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</si>
  <si>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</si>
  <si>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</si>
  <si>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</si>
  <si>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</si>
  <si>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</si>
  <si>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</si>
  <si>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</si>
  <si>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</si>
  <si>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</si>
  <si>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</si>
  <si>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</si>
  <si>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</si>
  <si>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</si>
  <si>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</si>
  <si>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</si>
  <si>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</si>
  <si>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</si>
  <si>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</si>
  <si>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</si>
  <si>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</si>
  <si>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</si>
  <si>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</si>
  <si>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</si>
  <si>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</si>
  <si>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</si>
  <si>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</si>
  <si>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</si>
  <si>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</si>
  <si>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</si>
  <si>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</si>
  <si>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</si>
  <si>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</si>
  <si>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</si>
  <si>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</si>
  <si>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</si>
  <si>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</si>
  <si>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</si>
  <si>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</si>
  <si>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</si>
  <si>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</si>
  <si>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</si>
  <si>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</si>
  <si>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</si>
  <si>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</si>
  <si>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</si>
  <si>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</si>
  <si>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</si>
  <si>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</si>
  <si>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</si>
  <si>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</si>
  <si>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</si>
  <si>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</si>
  <si>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</si>
  <si>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</si>
  <si>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</si>
  <si>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</si>
  <si>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</si>
  <si>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</si>
  <si>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</si>
  <si>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</si>
  <si>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</si>
  <si>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</si>
  <si>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</si>
  <si>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</si>
  <si>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</si>
  <si>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</si>
  <si>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</si>
  <si>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</si>
  <si>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</si>
  <si>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</si>
  <si>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</si>
  <si>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</si>
  <si>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</si>
  <si>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</si>
  <si>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</si>
  <si>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</si>
  <si>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</si>
  <si>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</si>
  <si>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</si>
  <si>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</si>
  <si>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</si>
  <si>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</si>
  <si>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</si>
  <si>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</si>
  <si>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</si>
  <si>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</si>
  <si>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</si>
  <si>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</si>
  <si>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</si>
  <si>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</si>
  <si>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</si>
  <si>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</si>
  <si>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</si>
  <si>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</si>
  <si>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</si>
  <si>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</si>
  <si>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</si>
  <si>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</si>
  <si>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</si>
  <si>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</si>
  <si>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</si>
  <si>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</si>
  <si>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</si>
  <si>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</si>
  <si>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</si>
  <si>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</si>
  <si>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</si>
  <si>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</si>
  <si>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</si>
  <si>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</si>
  <si>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</si>
  <si>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</si>
  <si>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</si>
  <si>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</si>
  <si>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</si>
  <si>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</si>
  <si>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</si>
  <si>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</si>
  <si>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</si>
  <si>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</si>
  <si>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</si>
  <si>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</si>
  <si>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</si>
  <si>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</si>
  <si>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</si>
  <si>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</si>
  <si>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</si>
  <si>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</si>
  <si>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</si>
  <si>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</si>
  <si>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</si>
  <si>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</si>
  <si>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</si>
  <si>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</si>
  <si>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</si>
  <si>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</si>
  <si>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</si>
  <si>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</si>
  <si>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</si>
  <si>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</si>
  <si>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</si>
  <si>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</si>
  <si>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</si>
  <si>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</si>
  <si>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</si>
  <si>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</si>
  <si>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</si>
  <si>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</si>
  <si>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</si>
  <si>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</si>
  <si>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</si>
  <si>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</si>
  <si>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</si>
  <si>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</si>
  <si>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</si>
  <si>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</si>
  <si>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</si>
  <si>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</si>
  <si>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</si>
  <si>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</si>
  <si>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</si>
  <si>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</si>
  <si>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</si>
  <si>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</si>
  <si>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</si>
  <si>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</si>
  <si>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</si>
  <si>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</si>
  <si>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</si>
  <si>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</si>
  <si>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</si>
  <si>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</si>
  <si>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</si>
  <si>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</si>
  <si>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</si>
  <si>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</si>
  <si>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</si>
  <si>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</si>
  <si>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</si>
  <si>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</si>
  <si>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</si>
  <si>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</si>
  <si>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</si>
  <si>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</si>
  <si>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</si>
  <si>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</si>
  <si>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</si>
  <si>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</si>
  <si>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</si>
  <si>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</si>
  <si>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</si>
  <si>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</si>
  <si>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</si>
  <si>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</si>
  <si>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</si>
  <si>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</si>
  <si>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</si>
  <si>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</si>
  <si>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</si>
  <si>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</si>
  <si>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</si>
  <si>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</si>
  <si>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</si>
  <si>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</si>
  <si>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</si>
  <si>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</si>
  <si>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</si>
  <si>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</si>
  <si>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</si>
  <si>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</si>
  <si>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</si>
  <si>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</si>
  <si>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</si>
  <si>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</si>
  <si>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</si>
  <si>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</si>
  <si>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</si>
  <si>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</si>
  <si>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</si>
  <si>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</si>
  <si>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</si>
  <si>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</si>
  <si>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</si>
  <si>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</si>
  <si>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</si>
  <si>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</si>
  <si>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</si>
  <si>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</si>
  <si>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</si>
  <si>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</si>
  <si>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</si>
  <si>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</si>
  <si>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</si>
  <si>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</si>
  <si>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</si>
  <si>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</si>
  <si>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</si>
  <si>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</si>
  <si>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</si>
  <si>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</si>
  <si>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</si>
  <si>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</si>
  <si>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</si>
  <si>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</si>
  <si>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</si>
  <si>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</si>
  <si>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</si>
  <si>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</si>
  <si>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</si>
  <si>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</si>
  <si>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</si>
  <si>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</si>
  <si>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</si>
  <si>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</si>
  <si>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</si>
  <si>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</si>
  <si>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</si>
  <si>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</si>
  <si>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</si>
  <si>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</si>
  <si>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</si>
  <si>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</si>
  <si>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</si>
  <si>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</si>
  <si>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</si>
  <si>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</si>
  <si>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</si>
  <si>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</si>
  <si>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</si>
  <si>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</si>
  <si>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</si>
  <si>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</si>
  <si>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</si>
  <si>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</si>
  <si>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</si>
  <si>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</si>
  <si>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</si>
  <si>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</si>
  <si>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</si>
  <si>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</si>
  <si>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</si>
  <si>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</si>
  <si>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</si>
  <si>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</si>
  <si>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</si>
  <si>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</si>
  <si>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</si>
  <si>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</si>
  <si>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</si>
  <si>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</si>
  <si>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</si>
  <si>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</si>
  <si>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</si>
  <si>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</si>
  <si>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</si>
  <si>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</si>
  <si>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</si>
  <si>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</si>
  <si>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</si>
  <si>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</si>
  <si>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</si>
  <si>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</si>
  <si>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</si>
  <si>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</si>
  <si>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</si>
  <si>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</si>
  <si>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</si>
  <si>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</si>
  <si>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</si>
  <si>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</si>
  <si>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</si>
  <si>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</si>
  <si>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</si>
  <si>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</si>
  <si>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</si>
  <si>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</si>
  <si>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</si>
  <si>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</si>
  <si>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</si>
  <si>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</si>
  <si>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</si>
  <si>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</si>
  <si>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</si>
  <si>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</si>
  <si>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</si>
  <si>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</si>
  <si>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</si>
  <si>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</si>
  <si>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</si>
  <si>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</si>
  <si>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</si>
  <si>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</si>
  <si>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</si>
  <si>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</si>
  <si>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</si>
  <si>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</si>
  <si>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</si>
  <si>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</si>
  <si>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</si>
  <si>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</si>
  <si>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</si>
  <si>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</si>
  <si>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</si>
  <si>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</si>
  <si>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</si>
  <si>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</si>
  <si>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</si>
  <si>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</si>
  <si>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</si>
  <si>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</si>
  <si>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</si>
  <si>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</si>
  <si>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</si>
  <si>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</si>
  <si>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</si>
  <si>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</si>
  <si>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</si>
  <si>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</si>
  <si>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</si>
  <si>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</si>
  <si>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</si>
  <si>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</si>
  <si>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</si>
  <si>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</si>
  <si>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</si>
  <si>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</si>
  <si>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</si>
  <si>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</si>
  <si>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</si>
  <si>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</si>
  <si>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</si>
  <si>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</si>
  <si>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</si>
  <si>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</si>
  <si>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</si>
  <si>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</si>
  <si>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</si>
  <si>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</si>
  <si>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</si>
  <si>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</si>
  <si>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</si>
  <si>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</si>
  <si>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</si>
  <si>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</si>
  <si>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</si>
  <si>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</si>
  <si>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</si>
  <si>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</si>
  <si>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</si>
  <si>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</si>
  <si>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</si>
  <si>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</si>
  <si>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</si>
  <si>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</si>
  <si>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</si>
  <si>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</si>
  <si>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</si>
  <si>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</si>
  <si>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</si>
  <si>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</si>
  <si>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</si>
  <si>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</si>
  <si>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</si>
  <si>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</si>
  <si>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</si>
  <si>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</si>
  <si>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</si>
  <si>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</si>
  <si>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</si>
  <si>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</si>
  <si>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</si>
  <si>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</si>
  <si>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</si>
  <si>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</si>
  <si>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</si>
  <si>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</si>
  <si>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</si>
  <si>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</si>
  <si>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</si>
  <si>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</si>
  <si>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</si>
  <si>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</si>
  <si>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</si>
  <si>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</si>
  <si>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</si>
  <si>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</si>
  <si>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</si>
  <si>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</si>
  <si>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</si>
  <si>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</si>
  <si>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</si>
  <si>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</si>
  <si>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</si>
  <si>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</si>
  <si>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</si>
  <si>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</si>
  <si>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</si>
  <si>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</si>
  <si>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</si>
  <si>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</si>
  <si>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</si>
  <si>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</si>
  <si>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</si>
  <si>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</si>
  <si>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</si>
  <si>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</si>
  <si>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</si>
  <si>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</si>
  <si>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</si>
  <si>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</si>
  <si>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</si>
  <si>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</si>
  <si>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</si>
  <si>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</si>
  <si>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</si>
  <si>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</si>
  <si>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</si>
  <si>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</si>
  <si>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</si>
  <si>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</si>
  <si>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</si>
  <si>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</si>
  <si>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</si>
  <si>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</si>
  <si>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</si>
  <si>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</si>
  <si>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</si>
  <si>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</si>
  <si>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</si>
  <si>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</si>
  <si>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</si>
  <si>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</si>
  <si>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</si>
  <si>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</si>
  <si>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</si>
  <si>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</si>
  <si>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</si>
  <si>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</si>
  <si>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</si>
  <si>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</si>
  <si>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</si>
  <si>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</si>
  <si>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</si>
  <si>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</si>
  <si>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</si>
  <si>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</si>
  <si>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</si>
  <si>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</si>
  <si>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</si>
  <si>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</si>
  <si>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</si>
  <si>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</si>
  <si>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</si>
  <si>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</si>
  <si>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</si>
  <si>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</si>
  <si>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</si>
  <si>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</si>
  <si>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</si>
  <si>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</si>
  <si>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</si>
  <si>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</si>
  <si>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</si>
  <si>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</si>
  <si>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</si>
  <si>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</si>
  <si>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</si>
  <si>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</si>
  <si>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</si>
  <si>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</si>
  <si>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</si>
  <si>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</si>
  <si>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</si>
  <si>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</si>
  <si>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</si>
  <si>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</si>
  <si>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</si>
  <si>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</si>
  <si>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</si>
  <si>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</si>
  <si>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</si>
  <si>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</si>
  <si>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</si>
  <si>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</si>
  <si>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</si>
  <si>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</si>
  <si>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</si>
  <si>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</si>
  <si>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</si>
  <si>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</si>
  <si>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</si>
  <si>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</si>
  <si>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</si>
  <si>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</si>
  <si>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</si>
  <si>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</si>
  <si>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</si>
  <si>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</si>
  <si>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</si>
  <si>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</si>
  <si>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</si>
  <si>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</si>
  <si>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</si>
  <si>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</si>
  <si>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</si>
  <si>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</si>
  <si>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</si>
  <si>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</si>
  <si>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</si>
  <si>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</si>
  <si>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</si>
  <si>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</si>
  <si>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</si>
  <si>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</si>
  <si>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</si>
  <si>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</si>
  <si>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</si>
  <si>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</si>
  <si>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</si>
  <si>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</si>
  <si>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</si>
  <si>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</si>
  <si>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</si>
  <si>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</si>
  <si>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</si>
  <si>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</si>
  <si>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</si>
  <si>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</si>
  <si>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</si>
  <si>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</si>
  <si>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</si>
  <si>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</si>
  <si>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</si>
  <si>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</si>
  <si>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</si>
  <si>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</si>
  <si>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</si>
  <si>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</si>
  <si>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</si>
  <si>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</si>
  <si>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</si>
  <si>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</si>
  <si>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</si>
  <si>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</si>
  <si>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</si>
  <si>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</si>
  <si>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</si>
  <si>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</si>
  <si>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</si>
  <si>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</si>
  <si>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</si>
  <si>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</si>
  <si>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</si>
  <si>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</si>
  <si>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</si>
  <si>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</si>
  <si>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</si>
  <si>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</si>
  <si>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</si>
  <si>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</si>
  <si>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</si>
  <si>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</si>
  <si>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</si>
  <si>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</si>
  <si>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</si>
  <si>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</si>
  <si>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</si>
  <si>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</si>
  <si>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</si>
  <si>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</si>
  <si>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</si>
  <si>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</si>
  <si>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</si>
  <si>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</si>
  <si>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</si>
  <si>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</si>
  <si>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</si>
  <si>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</si>
  <si>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</si>
  <si>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</si>
  <si>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</si>
  <si>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</si>
  <si>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</si>
  <si>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</si>
  <si>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</si>
  <si>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</si>
  <si>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</si>
  <si>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</si>
  <si>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</si>
  <si>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</si>
  <si>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</si>
  <si>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</si>
  <si>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</si>
  <si>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</si>
  <si>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</si>
  <si>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</si>
  <si>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</si>
  <si>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</si>
  <si>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</si>
  <si>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</si>
  <si>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</si>
  <si>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</si>
  <si>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</si>
  <si>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</si>
  <si>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</si>
  <si>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</si>
  <si>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</si>
  <si>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</si>
  <si>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</si>
  <si>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</si>
  <si>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</si>
  <si>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</si>
  <si>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</si>
  <si>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</si>
  <si>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</si>
  <si>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</si>
  <si>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</si>
  <si>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</si>
  <si>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</si>
  <si>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</si>
  <si>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</si>
  <si>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</si>
  <si>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</si>
  <si>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</si>
  <si>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</si>
  <si>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</si>
  <si>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</si>
  <si>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</si>
  <si>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</si>
  <si>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</si>
  <si>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</si>
  <si>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</si>
  <si>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</si>
  <si>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</si>
  <si>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</si>
  <si>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</si>
  <si>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</si>
  <si>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</si>
  <si>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</si>
  <si>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</si>
  <si>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</si>
  <si>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</si>
  <si>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</si>
  <si>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</si>
  <si>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</si>
  <si>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</si>
  <si>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</si>
  <si>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</si>
  <si>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</si>
  <si>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</si>
  <si>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</si>
  <si>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</si>
  <si>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</si>
  <si>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</si>
  <si>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</si>
  <si>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</si>
  <si>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</si>
  <si>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</si>
  <si>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</si>
  <si>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</si>
  <si>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</si>
  <si>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</si>
  <si>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</si>
  <si>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</si>
  <si>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</si>
  <si>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</si>
  <si>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</si>
  <si>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</si>
  <si>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</si>
  <si>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</si>
  <si>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</si>
  <si>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</si>
  <si>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</si>
  <si>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</si>
  <si>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</si>
  <si>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</si>
  <si>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</si>
  <si>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</si>
  <si>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</si>
  <si>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</si>
  <si>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</si>
  <si>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</si>
  <si>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</si>
  <si>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</si>
  <si>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</si>
  <si>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</si>
  <si>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</si>
  <si>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</si>
  <si>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</si>
  <si>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</si>
  <si>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</si>
  <si>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</si>
  <si>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</si>
  <si>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</si>
  <si>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</si>
  <si>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</si>
  <si>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</si>
  <si>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</si>
  <si>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</si>
  <si>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</si>
  <si>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</si>
  <si>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</si>
  <si>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</si>
  <si>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</si>
  <si>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</si>
  <si>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</si>
  <si>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</si>
  <si>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</si>
  <si>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</si>
  <si>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</si>
  <si>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</si>
  <si>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</si>
  <si>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</si>
  <si>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</si>
  <si>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</si>
  <si>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</si>
  <si>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</si>
  <si>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</si>
  <si>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</si>
  <si>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</si>
  <si>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</si>
  <si>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</si>
  <si>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</si>
  <si>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</si>
  <si>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</si>
  <si>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</si>
  <si>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</si>
  <si>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</si>
  <si>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</si>
  <si>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</si>
  <si>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</si>
  <si>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</si>
  <si>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</si>
  <si>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</si>
  <si>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</si>
  <si>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</si>
  <si>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</si>
  <si>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</si>
  <si>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</si>
  <si>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</si>
  <si>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</si>
  <si>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</si>
  <si>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</si>
  <si>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</si>
  <si>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</si>
  <si>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</si>
  <si>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</si>
  <si>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</si>
  <si>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</si>
  <si>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</si>
  <si>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</si>
  <si>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</si>
  <si>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</si>
  <si>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</si>
  <si>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</si>
  <si>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</si>
  <si>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</si>
  <si>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</si>
  <si>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</si>
  <si>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</si>
  <si>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</si>
  <si>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</si>
  <si>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</si>
  <si>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</si>
  <si>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</si>
  <si>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</si>
  <si>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</si>
  <si>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</si>
  <si>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</si>
  <si>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</si>
  <si>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</si>
  <si>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</si>
  <si>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</si>
  <si>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</si>
  <si>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</si>
  <si>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</si>
  <si>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</si>
  <si>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</si>
  <si>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</si>
  <si>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</si>
  <si>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</si>
  <si>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</si>
  <si>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</si>
  <si>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</si>
  <si>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</si>
  <si>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</si>
  <si>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</si>
  <si>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</si>
  <si>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</si>
  <si>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</si>
  <si>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</si>
  <si>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</si>
  <si>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</si>
  <si>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</si>
  <si>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</si>
  <si>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</si>
  <si>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</si>
  <si>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</si>
  <si>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</si>
  <si>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</si>
  <si>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</si>
  <si>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</si>
  <si>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</si>
  <si>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</si>
  <si>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</si>
  <si>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</si>
  <si>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</si>
  <si>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</si>
  <si>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</si>
  <si>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</si>
  <si>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</si>
  <si>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</si>
  <si>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</si>
  <si>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</si>
  <si>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</si>
  <si>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</si>
  <si>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</si>
  <si>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</si>
  <si>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</si>
  <si>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</si>
  <si>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</si>
  <si>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</si>
  <si>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</si>
  <si>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</si>
  <si>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</si>
  <si>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</si>
  <si>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</si>
  <si>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</si>
  <si>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</si>
  <si>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</si>
  <si>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</si>
  <si>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</si>
  <si>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</si>
  <si>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</si>
  <si>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</si>
  <si>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</si>
  <si>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</si>
  <si>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</si>
  <si>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</si>
  <si>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</si>
  <si>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</si>
  <si>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</si>
  <si>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</si>
  <si>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</si>
  <si>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</si>
  <si>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</si>
  <si>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</si>
  <si>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</si>
  <si>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</si>
  <si>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</si>
  <si>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</si>
  <si>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</si>
  <si>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</si>
  <si>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</si>
  <si>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</si>
  <si>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</si>
  <si>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</si>
  <si>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</si>
  <si>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</si>
  <si>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</si>
  <si>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</si>
  <si>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</si>
  <si>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</si>
  <si>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</si>
  <si>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</si>
  <si>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</si>
  <si>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</si>
  <si>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</si>
  <si>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</si>
  <si>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</si>
  <si>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</si>
  <si>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</si>
  <si>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</si>
  <si>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</si>
  <si>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</si>
  <si>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</si>
  <si>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</si>
  <si>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</si>
  <si>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</si>
  <si>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</si>
  <si>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</si>
  <si>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</si>
  <si>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</si>
  <si>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</si>
  <si>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</si>
  <si>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</si>
  <si>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</si>
  <si>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</si>
  <si>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</si>
  <si>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</si>
  <si>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</si>
  <si>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</si>
  <si>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</si>
  <si>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</si>
  <si>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</si>
  <si>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</si>
  <si>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</si>
  <si>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</si>
  <si>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</si>
  <si>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</si>
  <si>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</si>
  <si>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</si>
  <si>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</si>
  <si>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</si>
  <si>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</si>
  <si>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</si>
  <si>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</si>
  <si>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</si>
  <si>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</si>
  <si>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</si>
  <si>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</si>
  <si>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</si>
  <si>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</si>
  <si>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</si>
  <si>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</si>
  <si>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</si>
  <si>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</si>
  <si>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</si>
  <si>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</si>
  <si>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</si>
  <si>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</si>
  <si>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</si>
  <si>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</si>
  <si>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</si>
  <si>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</si>
  <si>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</si>
  <si>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</si>
  <si>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</si>
  <si>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</si>
  <si>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</si>
  <si>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</si>
  <si>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</si>
  <si>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</si>
  <si>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</si>
  <si>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</si>
  <si>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</si>
  <si>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</si>
  <si>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</si>
  <si>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</si>
  <si>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</si>
  <si>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</si>
  <si>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</si>
  <si>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</si>
  <si>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</si>
  <si>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</si>
  <si>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</si>
  <si>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</si>
  <si>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</si>
  <si>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</si>
  <si>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</si>
  <si>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</si>
  <si>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</si>
  <si>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</si>
  <si>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</si>
  <si>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</si>
  <si>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</si>
  <si>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</si>
  <si>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</si>
  <si>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</si>
  <si>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</si>
  <si>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</si>
  <si>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</si>
  <si>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</si>
  <si>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</si>
  <si>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</si>
  <si>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</si>
  <si>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</si>
  <si>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</si>
  <si>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</si>
  <si>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</si>
  <si>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</si>
  <si>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</si>
  <si>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</si>
  <si>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</si>
  <si>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</si>
  <si>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</si>
  <si>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</si>
  <si>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</si>
  <si>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</si>
  <si>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</si>
  <si>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</si>
  <si>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</si>
  <si>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</si>
  <si>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</si>
  <si>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</si>
  <si>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</si>
  <si>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</si>
  <si>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</si>
  <si>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</si>
  <si>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</si>
  <si>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</si>
  <si>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</si>
  <si>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</si>
  <si>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</si>
  <si>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</si>
  <si>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</si>
  <si>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</si>
  <si>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</si>
  <si>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</si>
  <si>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</si>
  <si>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</si>
  <si>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</si>
  <si>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</si>
  <si>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</si>
  <si>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</si>
  <si>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</si>
  <si>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</si>
  <si>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</si>
  <si>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</si>
  <si>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</si>
  <si>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</si>
  <si>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</si>
  <si>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</si>
  <si>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</si>
  <si>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</si>
  <si>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</si>
  <si>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</si>
  <si>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</si>
  <si>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</si>
  <si>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</si>
  <si>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</si>
  <si>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</si>
  <si>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</si>
  <si>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</si>
  <si>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</si>
  <si>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</si>
  <si>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</si>
  <si>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</si>
  <si>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</si>
  <si>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</si>
  <si>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</si>
  <si>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</si>
  <si>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</si>
  <si>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</si>
  <si>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</si>
  <si>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</si>
  <si>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</si>
  <si>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</si>
  <si>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</si>
  <si>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</si>
  <si>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</si>
  <si>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</si>
  <si>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</si>
  <si>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</si>
  <si>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</si>
  <si>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</si>
  <si>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</si>
  <si>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</si>
  <si>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</si>
  <si>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</si>
  <si>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</si>
  <si>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</si>
  <si>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</si>
  <si>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</si>
  <si>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</si>
  <si>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</si>
  <si>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</si>
  <si>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</si>
  <si>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</si>
  <si>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</si>
  <si>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</si>
  <si>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</si>
  <si>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</si>
  <si>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</si>
  <si>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</si>
  <si>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</si>
  <si>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</si>
  <si>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</si>
  <si>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</si>
  <si>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</si>
  <si>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</si>
  <si>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</si>
  <si>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</si>
  <si>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</si>
  <si>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</si>
  <si>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</si>
  <si>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</si>
  <si>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</si>
  <si>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</si>
  <si>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</si>
  <si>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</si>
  <si>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</si>
  <si>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</si>
  <si>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</si>
  <si>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</si>
  <si>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</si>
  <si>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</si>
  <si>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</si>
  <si>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</si>
  <si>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</si>
  <si>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</si>
  <si>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</si>
  <si>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</si>
  <si>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</si>
  <si>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</si>
  <si>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</si>
  <si>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</si>
  <si>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</si>
  <si>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</si>
  <si>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</si>
  <si>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</si>
  <si>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</si>
  <si>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</si>
  <si>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</si>
  <si>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</si>
  <si>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</si>
  <si>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</si>
  <si>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</si>
  <si>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</si>
  <si>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</si>
  <si>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</si>
  <si>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</si>
  <si>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</si>
  <si>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</si>
  <si>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</si>
  <si>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</si>
  <si>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</si>
  <si>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</si>
  <si>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</si>
  <si>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</si>
  <si>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</si>
  <si>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</si>
  <si>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</si>
  <si>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</si>
  <si>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</si>
  <si>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</si>
  <si>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</si>
  <si>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</si>
  <si>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</si>
  <si>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</si>
  <si>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</si>
  <si>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</si>
  <si>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</si>
  <si>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</si>
  <si>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</si>
  <si>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</si>
  <si>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</si>
  <si>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</si>
  <si>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</si>
  <si>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</si>
  <si>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</si>
  <si>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</si>
  <si>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</si>
  <si>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</si>
  <si>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</si>
  <si>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</si>
  <si>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</si>
  <si>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</si>
  <si>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</si>
  <si>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</si>
  <si>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</si>
  <si>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</si>
  <si>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</si>
  <si>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</si>
  <si>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</si>
  <si>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</si>
  <si>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</si>
  <si>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</si>
  <si>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</si>
  <si>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</si>
  <si>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</si>
  <si>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</si>
  <si>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</si>
  <si>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</si>
  <si>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</si>
  <si>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</si>
  <si>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</si>
  <si>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</si>
  <si>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</si>
  <si>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</si>
  <si>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</si>
  <si>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</si>
  <si>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</si>
  <si>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</si>
  <si>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</si>
  <si>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</si>
  <si>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</si>
  <si>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</si>
  <si>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</si>
  <si>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</si>
  <si>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</si>
  <si>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</si>
  <si>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</si>
  <si>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</si>
  <si>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</si>
  <si>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</si>
  <si>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</si>
  <si>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</si>
  <si>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</si>
  <si>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</si>
  <si>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</si>
  <si>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</si>
  <si>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</si>
  <si>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</si>
  <si>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</si>
  <si>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</si>
  <si>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</si>
  <si>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</si>
  <si>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</si>
  <si>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</si>
  <si>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</si>
  <si>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</si>
  <si>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</si>
  <si>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</si>
  <si>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</si>
  <si>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</si>
  <si>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</si>
  <si>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</si>
  <si>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</si>
  <si>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</si>
  <si>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</si>
  <si>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</si>
  <si>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</si>
  <si>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</si>
  <si>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</si>
  <si>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</si>
  <si>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</si>
  <si>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</si>
  <si>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</si>
  <si>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</si>
  <si>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</si>
  <si>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</si>
  <si>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</si>
  <si>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</si>
  <si>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</si>
  <si>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</si>
  <si>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</si>
  <si>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</si>
  <si>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</si>
  <si>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</si>
  <si>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</si>
  <si>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</si>
  <si>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</si>
  <si>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</si>
  <si>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</si>
  <si>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</si>
  <si>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</si>
  <si>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</si>
  <si>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</si>
  <si>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</si>
  <si>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</si>
  <si>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</si>
  <si>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</si>
  <si>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</si>
  <si>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</si>
  <si>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</si>
  <si>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</si>
  <si>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</si>
  <si>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</si>
  <si>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</si>
  <si>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</si>
  <si>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</si>
  <si>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</si>
  <si>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</si>
  <si>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</si>
  <si>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</si>
  <si>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</si>
  <si>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</si>
  <si>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</si>
  <si>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</si>
  <si>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</si>
  <si>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</si>
  <si>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</si>
  <si>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</si>
  <si>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</si>
  <si>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</si>
  <si>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</si>
  <si>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</si>
  <si>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</si>
  <si>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</si>
  <si>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</si>
  <si>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</si>
  <si>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</si>
  <si>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</si>
  <si>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</si>
  <si>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</si>
  <si>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</si>
  <si>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</si>
  <si>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</si>
  <si>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</si>
  <si>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</si>
  <si>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</si>
  <si>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</si>
  <si>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</si>
  <si>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</si>
  <si>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</si>
  <si>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</si>
  <si>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</si>
  <si>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</si>
  <si>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</si>
  <si>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</si>
  <si>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</si>
  <si>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</si>
  <si>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</si>
  <si>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</si>
  <si>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</si>
  <si>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</si>
  <si>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</si>
  <si>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</si>
  <si>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</si>
  <si>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</si>
  <si>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</si>
  <si>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</si>
  <si>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</si>
  <si>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</si>
  <si>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</si>
  <si>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</si>
  <si>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</si>
  <si>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</si>
  <si>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</si>
  <si>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</si>
  <si>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</si>
  <si>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</si>
  <si>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</si>
  <si>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</si>
  <si>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</si>
  <si>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</si>
  <si>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</si>
  <si>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</si>
  <si>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</si>
  <si>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</si>
  <si>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</si>
  <si>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</si>
  <si>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</si>
  <si>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</si>
  <si>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</si>
  <si>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</si>
  <si>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</si>
  <si>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</si>
  <si>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</si>
  <si>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</si>
  <si>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</si>
  <si>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</si>
  <si>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</si>
  <si>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</si>
  <si>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</si>
  <si>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</si>
  <si>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</si>
  <si>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</si>
  <si>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</si>
  <si>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</si>
  <si>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</si>
  <si>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</si>
  <si>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</si>
  <si>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</si>
  <si>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</si>
  <si>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</si>
  <si>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</si>
  <si>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</si>
  <si>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</si>
  <si>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</si>
  <si>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</si>
  <si>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</si>
  <si>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</si>
  <si>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</si>
  <si>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</si>
  <si>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</si>
  <si>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</si>
  <si>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</si>
  <si>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</si>
  <si>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</si>
  <si>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</si>
  <si>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</si>
  <si>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</si>
  <si>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</si>
  <si>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</si>
  <si>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</si>
  <si>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</si>
  <si>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</si>
  <si>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</si>
  <si>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</si>
  <si>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</si>
  <si>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</si>
  <si>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</si>
  <si>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</si>
  <si>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</si>
  <si>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</si>
  <si>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</si>
  <si>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</si>
  <si>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</si>
  <si>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</si>
  <si>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</si>
  <si>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</si>
  <si>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</si>
  <si>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</si>
  <si>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</si>
  <si>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</si>
  <si>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</si>
  <si>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</si>
  <si>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</si>
  <si>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</si>
  <si>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</si>
  <si>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</si>
  <si>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</si>
  <si>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</si>
  <si>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</si>
  <si>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</si>
  <si>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</si>
  <si>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</si>
  <si>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</si>
  <si>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</si>
  <si>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</si>
  <si>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</si>
  <si>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</si>
  <si>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</si>
  <si>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</si>
  <si>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</si>
  <si>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</si>
  <si>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</si>
  <si>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</si>
  <si>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</si>
  <si>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</si>
  <si>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</si>
  <si>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</si>
  <si>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</si>
  <si>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</si>
  <si>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</si>
  <si>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</si>
  <si>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</si>
  <si>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</si>
  <si>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</si>
  <si>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</si>
  <si>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</si>
  <si>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</si>
  <si>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</si>
  <si>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</si>
  <si>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</si>
  <si>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</si>
  <si>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</si>
  <si>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</si>
  <si>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</si>
  <si>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</si>
  <si>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</si>
  <si>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</si>
  <si>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</si>
  <si>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</si>
  <si>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</si>
  <si>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</si>
  <si>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</si>
  <si>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</si>
  <si>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</si>
  <si>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</si>
  <si>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</si>
  <si>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</si>
  <si>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</si>
  <si>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</si>
  <si>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</si>
  <si>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</si>
  <si>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</si>
  <si>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</si>
  <si>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</si>
  <si>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</si>
  <si>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</si>
  <si>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</si>
  <si>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</si>
  <si>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</si>
  <si>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</si>
  <si>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</si>
  <si>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</si>
  <si>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</si>
  <si>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</si>
  <si>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</si>
  <si>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</si>
  <si>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</si>
  <si>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</si>
  <si>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</si>
  <si>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</si>
  <si>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</si>
  <si>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</si>
  <si>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</si>
  <si>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</si>
  <si>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</si>
  <si>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</si>
  <si>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</si>
  <si>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</si>
  <si>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</si>
  <si>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</si>
  <si>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</si>
  <si>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</si>
  <si>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</si>
  <si>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</si>
  <si>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</si>
  <si>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</si>
  <si>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</si>
  <si>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</si>
  <si>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</si>
  <si>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</si>
  <si>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</si>
  <si>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</si>
  <si>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</si>
  <si>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</si>
  <si>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</si>
  <si>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</si>
  <si>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</si>
  <si>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</si>
  <si>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</si>
  <si>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</si>
  <si>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</si>
  <si>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</si>
  <si>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</si>
  <si>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</si>
  <si>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</si>
  <si>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</si>
  <si>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</si>
  <si>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</si>
  <si>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</si>
  <si>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</si>
  <si>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</si>
  <si>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</si>
  <si>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</si>
  <si>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</si>
  <si>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</si>
  <si>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</si>
  <si>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</si>
  <si>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</si>
  <si>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</si>
  <si>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</si>
  <si>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</si>
  <si>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</si>
  <si>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</si>
  <si>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</si>
  <si>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</si>
  <si>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</si>
  <si>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</si>
  <si>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</si>
  <si>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</si>
  <si>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</si>
  <si>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</si>
  <si>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</si>
  <si>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</si>
  <si>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</si>
  <si>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</si>
  <si>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</si>
  <si>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</si>
  <si>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</si>
  <si>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</si>
  <si>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</si>
  <si>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</si>
  <si>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</si>
  <si>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</si>
  <si>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</si>
  <si>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</si>
  <si>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</si>
  <si>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</si>
  <si>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</si>
  <si>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</si>
  <si>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</si>
  <si>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</si>
  <si>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</si>
  <si>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</si>
  <si>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</si>
  <si>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</si>
  <si>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</si>
  <si>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</si>
  <si>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</si>
  <si>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</si>
  <si>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</si>
  <si>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</si>
  <si>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</si>
  <si>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</si>
  <si>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</si>
  <si>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</si>
  <si>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</si>
  <si>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</si>
  <si>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</si>
  <si>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</si>
  <si>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</si>
  <si>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</si>
  <si>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</si>
  <si>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</si>
  <si>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</si>
  <si>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</si>
  <si>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</si>
  <si>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</si>
  <si>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</si>
  <si>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</si>
  <si>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</si>
  <si>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</si>
  <si>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</si>
  <si>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</si>
  <si>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</si>
  <si>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</si>
  <si>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</si>
  <si>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</si>
  <si>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</si>
  <si>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</si>
  <si>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</si>
  <si>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</si>
  <si>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</si>
  <si>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</si>
  <si>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</si>
  <si>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</si>
  <si>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</si>
  <si>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</si>
  <si>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</si>
  <si>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</si>
  <si>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</si>
  <si>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</si>
  <si>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</si>
  <si>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</si>
  <si>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</si>
  <si>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</si>
  <si>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</si>
  <si>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</si>
  <si>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</si>
  <si>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</si>
  <si>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</si>
  <si>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</si>
  <si>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</si>
  <si>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</si>
  <si>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</si>
  <si>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</si>
  <si>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</si>
  <si>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</si>
  <si>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</si>
  <si>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</si>
  <si>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</si>
  <si>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</si>
  <si>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</si>
  <si>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</si>
  <si>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</si>
  <si>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</si>
  <si>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</si>
  <si>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</si>
  <si>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</si>
  <si>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</si>
  <si>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</si>
  <si>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</si>
  <si>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</si>
  <si>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</si>
  <si>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</si>
  <si>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</si>
  <si>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</si>
  <si>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</si>
  <si>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</si>
  <si>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</si>
  <si>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</si>
  <si>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</si>
  <si>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</si>
  <si>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</si>
  <si>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</si>
  <si>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</si>
  <si>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</si>
  <si>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</si>
  <si>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</si>
  <si>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</si>
  <si>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</si>
  <si>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</si>
  <si>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</si>
  <si>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</si>
  <si>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</si>
  <si>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</si>
  <si>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</si>
  <si>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</si>
  <si>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</si>
  <si>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</si>
  <si>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</si>
  <si>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</si>
  <si>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</si>
  <si>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</si>
  <si>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</si>
  <si>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</si>
  <si>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</si>
  <si>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</si>
  <si>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</si>
  <si>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</si>
  <si>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</si>
  <si>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</si>
  <si>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</si>
  <si>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</si>
  <si>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</si>
  <si>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</si>
  <si>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</si>
  <si>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</si>
  <si>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</si>
  <si>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</si>
  <si>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</si>
  <si>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</si>
  <si>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</si>
  <si>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</si>
  <si>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</si>
  <si>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</si>
  <si>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</si>
  <si>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</si>
  <si>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</si>
  <si>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</si>
  <si>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</si>
  <si>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</si>
  <si>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</si>
  <si>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</si>
  <si>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</si>
  <si>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</si>
  <si>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</si>
  <si>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</si>
  <si>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</si>
  <si>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</si>
  <si>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</si>
  <si>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</si>
  <si>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</si>
  <si>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</si>
  <si>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</si>
  <si>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</si>
  <si>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</si>
  <si>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</si>
  <si>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</si>
  <si>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</si>
  <si>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</si>
  <si>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</si>
  <si>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</si>
  <si>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</si>
  <si>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</si>
  <si>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</si>
  <si>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</si>
  <si>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</si>
  <si>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</si>
  <si>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</si>
  <si>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</si>
  <si>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</si>
  <si>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</si>
  <si>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</si>
  <si>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</si>
  <si>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</si>
  <si>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</si>
  <si>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</si>
  <si>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</si>
  <si>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</si>
  <si>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</si>
  <si>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</si>
  <si>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</si>
  <si>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</si>
  <si>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</si>
  <si>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</si>
  <si>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</si>
  <si>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</si>
  <si>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</si>
  <si>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</si>
  <si>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</si>
  <si>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</si>
  <si>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</si>
  <si>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</si>
  <si>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</si>
  <si>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</si>
  <si>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</si>
  <si>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</si>
  <si>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</si>
  <si>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</si>
  <si>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</si>
  <si>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</si>
  <si>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</si>
  <si>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</si>
  <si>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</si>
  <si>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</si>
  <si>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</si>
  <si>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</si>
  <si>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</si>
  <si>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</si>
  <si>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</si>
  <si>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</si>
  <si>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</si>
  <si>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</si>
  <si>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</si>
  <si>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</si>
  <si>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</si>
  <si>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</si>
  <si>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</si>
  <si>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</si>
  <si>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</si>
  <si>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</si>
  <si>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</si>
  <si>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</si>
  <si>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</si>
  <si>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</si>
  <si>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</si>
  <si>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</si>
  <si>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</si>
  <si>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</si>
  <si>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</si>
  <si>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</si>
  <si>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</si>
  <si>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</si>
  <si>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</si>
  <si>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</si>
  <si>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</si>
  <si>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</si>
  <si>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</si>
  <si>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</si>
  <si>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</si>
  <si>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</si>
  <si>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</si>
  <si>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</si>
  <si>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</si>
  <si>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</si>
  <si>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</si>
  <si>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</si>
  <si>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</si>
  <si>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</si>
  <si>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</si>
  <si>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</si>
  <si>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</si>
  <si>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</si>
  <si>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</si>
  <si>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</si>
  <si>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</si>
  <si>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</si>
  <si>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</si>
  <si>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</si>
  <si>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</si>
  <si>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</si>
  <si>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</si>
  <si>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</si>
  <si>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</si>
  <si>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</si>
  <si>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</si>
  <si>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</si>
  <si>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</si>
  <si>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</si>
  <si>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</si>
  <si>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</si>
  <si>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</si>
  <si>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</si>
  <si>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</si>
  <si>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</si>
  <si>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</si>
  <si>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</si>
  <si>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</si>
  <si>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</si>
  <si>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</si>
  <si>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</si>
  <si>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</si>
  <si>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</si>
  <si>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</si>
  <si>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</si>
  <si>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</si>
  <si>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</si>
  <si>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</si>
  <si>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</si>
  <si>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</si>
  <si>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</si>
  <si>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</si>
  <si>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</si>
  <si>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</si>
  <si>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</si>
  <si>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</si>
  <si>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</si>
  <si>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</si>
  <si>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</si>
  <si>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</si>
  <si>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</si>
  <si>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</si>
  <si>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</si>
  <si>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</si>
  <si>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</si>
  <si>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</si>
  <si>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</si>
  <si>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</si>
  <si>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</si>
  <si>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</si>
  <si>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</si>
  <si>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</si>
  <si>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</si>
  <si>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</si>
  <si>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</si>
  <si>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</si>
  <si>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</si>
  <si>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</si>
  <si>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</si>
  <si>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</si>
  <si>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</si>
  <si>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</si>
  <si>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</si>
  <si>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</si>
  <si>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</si>
  <si>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</si>
  <si>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</si>
  <si>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</si>
  <si>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</si>
  <si>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</si>
  <si>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</si>
  <si>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</si>
  <si>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</si>
  <si>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</si>
  <si>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</si>
  <si>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</si>
  <si>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</si>
  <si>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</si>
  <si>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</si>
  <si>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</si>
  <si>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</si>
  <si>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</si>
  <si>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</si>
  <si>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</si>
  <si>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</si>
  <si>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</si>
  <si>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</si>
  <si>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</si>
  <si>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</si>
  <si>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</si>
  <si>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</si>
  <si>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</si>
  <si>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</si>
  <si>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</si>
  <si>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</si>
  <si>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</si>
  <si>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</si>
  <si>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</si>
  <si>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</si>
  <si>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</si>
  <si>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</si>
  <si>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</si>
  <si>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</si>
  <si>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</si>
  <si>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</si>
  <si>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</si>
  <si>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</si>
  <si>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</si>
  <si>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</si>
  <si>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</si>
  <si>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</si>
  <si>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</si>
  <si>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</si>
  <si>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</si>
  <si>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</si>
  <si>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</si>
  <si>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</si>
  <si>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</si>
  <si>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</si>
  <si>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</si>
  <si>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</si>
  <si>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</si>
  <si>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</si>
  <si>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</si>
  <si>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</si>
  <si>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</si>
  <si>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</si>
  <si>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</si>
  <si>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</si>
  <si>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</si>
  <si>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</si>
  <si>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</si>
  <si>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</si>
  <si>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</si>
  <si>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</si>
  <si>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</si>
  <si>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</si>
  <si>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</si>
  <si>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</si>
  <si>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</si>
  <si>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</si>
  <si>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</si>
  <si>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</si>
  <si>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</si>
  <si>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</si>
  <si>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</si>
  <si>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</si>
  <si>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</si>
  <si>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</si>
  <si>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</si>
  <si>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</si>
  <si>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</si>
  <si>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</si>
  <si>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</si>
  <si>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</si>
  <si>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</si>
  <si>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</si>
  <si>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</si>
  <si>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</si>
  <si>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</si>
  <si>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</si>
  <si>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</si>
  <si>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</si>
  <si>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</si>
  <si>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</si>
  <si>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</si>
  <si>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</si>
  <si>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</si>
  <si>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</si>
  <si>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</si>
  <si>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</si>
  <si>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</si>
  <si>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</si>
  <si>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</si>
  <si>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</si>
  <si>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</si>
  <si>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</si>
  <si>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</si>
  <si>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</si>
  <si>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</si>
  <si>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</si>
  <si>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</si>
  <si>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</si>
  <si>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</si>
  <si>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</si>
  <si>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</si>
  <si>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</si>
  <si>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</si>
  <si>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</si>
  <si>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</si>
  <si>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</si>
  <si>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</si>
  <si>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</si>
  <si>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</si>
  <si>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</si>
  <si>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</si>
  <si>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</si>
  <si>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</si>
  <si>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</si>
  <si>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</si>
  <si>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</si>
  <si>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</si>
  <si>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</si>
  <si>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</si>
  <si>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</si>
  <si>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</si>
  <si>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</si>
  <si>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</si>
  <si>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</si>
  <si>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</si>
  <si>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</si>
  <si>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</si>
  <si>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</si>
  <si>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</si>
  <si>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</si>
  <si>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</si>
  <si>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</si>
  <si>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</si>
  <si>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</si>
  <si>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</si>
  <si>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</si>
  <si>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</si>
  <si>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</si>
  <si>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</si>
  <si>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</si>
  <si>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</si>
  <si>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</si>
  <si>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</si>
  <si>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</si>
  <si>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</si>
  <si>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</si>
  <si>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</si>
  <si>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</si>
  <si>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</si>
  <si>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</si>
  <si>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</si>
  <si>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</si>
  <si>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</si>
  <si>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</si>
  <si>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</si>
  <si>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</si>
  <si>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</si>
  <si>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</si>
  <si>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</si>
  <si>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</si>
  <si>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</si>
  <si>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</si>
  <si>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</si>
  <si>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</si>
  <si>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</si>
  <si>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</si>
  <si>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</si>
  <si>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</si>
  <si>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</si>
  <si>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</si>
  <si>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</si>
  <si>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</si>
  <si>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</si>
  <si>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</si>
  <si>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</si>
  <si>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</si>
  <si>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</si>
  <si>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</si>
  <si>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</si>
  <si>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</si>
  <si>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</si>
  <si>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</si>
  <si>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</si>
  <si>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</si>
  <si>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</si>
  <si>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</si>
  <si>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</si>
  <si>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</si>
  <si>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</si>
  <si>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</si>
  <si>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</si>
  <si>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</si>
  <si>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</si>
  <si>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</si>
  <si>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</si>
  <si>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</si>
  <si>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</si>
  <si>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</si>
  <si>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</si>
  <si>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</si>
  <si>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</si>
  <si>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</si>
  <si>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</si>
  <si>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</si>
  <si>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</si>
  <si>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</si>
  <si>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</si>
  <si>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</si>
  <si>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</si>
  <si>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</si>
  <si>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</si>
  <si>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</si>
  <si>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</si>
  <si>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</si>
  <si>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</si>
  <si>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</si>
  <si>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</si>
  <si>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</si>
  <si>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</si>
  <si>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</si>
  <si>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</si>
  <si>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</si>
  <si>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</si>
  <si>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</si>
  <si>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</si>
  <si>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</si>
  <si>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</si>
  <si>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</si>
  <si>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</si>
  <si>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</si>
  <si>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</si>
  <si>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</si>
  <si>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</si>
  <si>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</si>
  <si>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</si>
  <si>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</si>
  <si>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</si>
  <si>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</si>
  <si>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</si>
  <si>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</si>
  <si>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</si>
  <si>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</si>
  <si>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</si>
  <si>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</si>
  <si>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</si>
  <si>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</si>
  <si>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</si>
  <si>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</si>
  <si>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</si>
  <si>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</si>
  <si>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</si>
  <si>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</si>
  <si>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</si>
  <si>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</si>
  <si>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</si>
  <si>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</si>
  <si>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</si>
  <si>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</si>
  <si>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</si>
  <si>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</si>
  <si>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</si>
  <si>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</si>
  <si>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</si>
  <si>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</si>
  <si>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</si>
  <si>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</si>
  <si>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</si>
  <si>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</si>
  <si>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</si>
  <si>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</si>
  <si>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</si>
  <si>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</si>
  <si>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</si>
  <si>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</si>
  <si>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</si>
  <si>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</si>
  <si>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</si>
  <si>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</si>
  <si>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</si>
  <si>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</si>
  <si>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</si>
  <si>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</si>
  <si>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</si>
  <si>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</si>
  <si>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</si>
  <si>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</si>
  <si>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</si>
  <si>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</si>
  <si>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</si>
  <si>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</si>
  <si>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</si>
  <si>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</si>
  <si>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</si>
  <si>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</si>
  <si>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</si>
  <si>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</si>
  <si>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</si>
  <si>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</si>
  <si>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</si>
  <si>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</si>
  <si>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</si>
  <si>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</si>
  <si>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</si>
  <si>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</si>
  <si>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</si>
  <si>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</si>
  <si>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</si>
  <si>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</si>
  <si>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</si>
  <si>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</si>
  <si>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</si>
  <si>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</si>
  <si>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</si>
  <si>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</si>
  <si>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</si>
  <si>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</si>
  <si>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</si>
  <si>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</si>
  <si>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</si>
  <si>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</si>
  <si>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</si>
  <si>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</si>
  <si>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</si>
  <si>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</si>
  <si>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</si>
  <si>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</si>
  <si>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</si>
  <si>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</si>
  <si>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</si>
  <si>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</si>
  <si>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</si>
  <si>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</si>
  <si>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</si>
  <si>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</si>
  <si>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</si>
  <si>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</si>
  <si>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</si>
  <si>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</si>
  <si>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</si>
  <si>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</si>
  <si>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</si>
  <si>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</si>
  <si>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</si>
  <si>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</si>
  <si>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</si>
  <si>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</si>
  <si>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</si>
  <si>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</si>
  <si>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</si>
  <si>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</si>
  <si>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</si>
  <si>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</si>
  <si>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</si>
  <si>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</si>
  <si>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</si>
  <si>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</si>
  <si>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</si>
  <si>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</si>
  <si>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</si>
  <si>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</si>
  <si>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</si>
  <si>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</si>
  <si>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</si>
  <si>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</si>
  <si>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</si>
  <si>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</si>
  <si>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</si>
  <si>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</si>
  <si>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</si>
  <si>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</si>
  <si>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</si>
  <si>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</si>
  <si>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</si>
  <si>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</si>
  <si>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</si>
  <si>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</si>
  <si>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</si>
  <si>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</si>
  <si>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</si>
  <si>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</si>
  <si>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</si>
  <si>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</si>
  <si>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</si>
  <si>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</si>
  <si>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</si>
  <si>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</si>
  <si>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</si>
  <si>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</si>
  <si>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</si>
  <si>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</si>
  <si>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</si>
  <si>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</si>
  <si>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</si>
  <si>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</si>
  <si>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</si>
  <si>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</si>
  <si>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</si>
  <si>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</si>
  <si>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</si>
  <si>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</si>
  <si>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</si>
  <si>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</si>
  <si>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</si>
  <si>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</si>
  <si>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</si>
  <si>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</si>
  <si>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</si>
  <si>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</si>
  <si>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</si>
  <si>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</si>
  <si>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</si>
  <si>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</si>
  <si>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</si>
  <si>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</si>
  <si>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</si>
  <si>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</si>
  <si>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</si>
  <si>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</si>
  <si>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</si>
  <si>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</si>
  <si>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</si>
  <si>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</si>
  <si>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</si>
  <si>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</si>
  <si>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</si>
  <si>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</si>
  <si>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</si>
  <si>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</si>
  <si>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</si>
  <si>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</si>
  <si>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</si>
  <si>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</si>
  <si>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</si>
  <si>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</si>
  <si>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</si>
  <si>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</si>
  <si>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</si>
  <si>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</si>
  <si>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</si>
  <si>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</si>
  <si>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</si>
  <si>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</si>
  <si>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</si>
  <si>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</si>
  <si>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</si>
  <si>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</si>
  <si>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</si>
  <si>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</si>
  <si>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</si>
  <si>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</si>
  <si>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</si>
  <si>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</si>
  <si>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</si>
  <si>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</si>
  <si>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</si>
  <si>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</si>
  <si>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</si>
  <si>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</si>
  <si>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</si>
  <si>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</si>
  <si>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</si>
  <si>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</si>
  <si>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</si>
  <si>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</si>
  <si>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</si>
  <si>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</si>
  <si>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</si>
  <si>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</si>
  <si>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</si>
  <si>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</si>
  <si>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</si>
  <si>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</si>
  <si>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</si>
  <si>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</si>
  <si>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</si>
  <si>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</si>
  <si>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</si>
  <si>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</si>
  <si>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</si>
  <si>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</si>
  <si>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</si>
  <si>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</si>
  <si>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</si>
  <si>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</si>
  <si>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</si>
  <si>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</si>
  <si>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</si>
  <si>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</si>
  <si>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</si>
  <si>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</si>
  <si>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</si>
  <si>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</si>
  <si>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</si>
  <si>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</si>
  <si>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</si>
  <si>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</si>
  <si>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</si>
  <si>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</si>
  <si>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</si>
  <si>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</si>
  <si>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</si>
  <si>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</si>
  <si>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</si>
  <si>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</si>
  <si>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</si>
  <si>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</si>
  <si>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</si>
  <si>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</si>
  <si>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</si>
  <si>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</si>
  <si>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</si>
  <si>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</si>
  <si>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</si>
  <si>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</si>
  <si>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</si>
  <si>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</si>
  <si>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</si>
  <si>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</si>
  <si>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</si>
  <si>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</si>
  <si>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</si>
  <si>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</si>
  <si>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</si>
  <si>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</si>
  <si>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</si>
  <si>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</si>
  <si>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</si>
  <si>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</si>
  <si>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</si>
  <si>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</si>
  <si>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</si>
  <si>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</si>
  <si>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</si>
  <si>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</si>
  <si>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</si>
  <si>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</si>
  <si>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</si>
  <si>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</si>
  <si>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</si>
  <si>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</si>
  <si>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</si>
  <si>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</si>
  <si>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</si>
  <si>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</si>
  <si>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</si>
  <si>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</si>
  <si>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</si>
  <si>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</si>
  <si>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</si>
  <si>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</si>
  <si>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</si>
  <si>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</si>
  <si>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</si>
  <si>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</si>
  <si>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</si>
  <si>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</si>
  <si>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</si>
  <si>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</si>
  <si>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</si>
  <si>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</si>
  <si>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</si>
  <si>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</si>
  <si>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</si>
  <si>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</si>
  <si>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</si>
  <si>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</si>
  <si>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</si>
  <si>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</si>
  <si>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</si>
  <si>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</si>
  <si>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</si>
  <si>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</si>
  <si>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</si>
  <si>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</si>
  <si>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</si>
  <si>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</si>
  <si>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</si>
  <si>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</si>
  <si>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</si>
  <si>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</si>
  <si>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</si>
  <si>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</si>
  <si>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</si>
  <si>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</si>
  <si>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</si>
  <si>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</si>
  <si>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</si>
  <si>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</si>
  <si>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</si>
  <si>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</si>
  <si>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</si>
  <si>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</si>
  <si>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</si>
  <si>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</si>
  <si>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</si>
  <si>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</si>
  <si>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</si>
  <si>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</si>
  <si>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</si>
  <si>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</si>
  <si>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</si>
  <si>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</si>
  <si>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</si>
  <si>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</si>
  <si>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</si>
  <si>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</si>
  <si>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</si>
  <si>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</si>
  <si>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</si>
  <si>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</si>
  <si>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</si>
  <si>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</si>
  <si>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</si>
  <si>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</si>
  <si>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</si>
  <si>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</si>
  <si>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</si>
  <si>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</si>
  <si>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</si>
  <si>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</si>
  <si>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</si>
  <si>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</si>
  <si>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</si>
  <si>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</si>
  <si>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</si>
  <si>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</si>
  <si>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</si>
  <si>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</si>
  <si>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</si>
  <si>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</si>
  <si>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</si>
  <si>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</si>
  <si>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</si>
  <si>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</si>
  <si>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</si>
  <si>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</si>
  <si>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</si>
  <si>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</si>
  <si>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</si>
  <si>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</si>
  <si>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</si>
  <si>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</si>
  <si>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</si>
  <si>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</si>
  <si>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</si>
  <si>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</si>
  <si>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</si>
  <si>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</si>
  <si>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</si>
  <si>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</si>
  <si>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</si>
  <si>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</si>
  <si>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</si>
  <si>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</si>
  <si>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</si>
  <si>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</si>
  <si>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</si>
  <si>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</si>
  <si>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</si>
  <si>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</si>
  <si>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</si>
  <si>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</si>
  <si>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</si>
  <si>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</si>
  <si>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</si>
  <si>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</si>
  <si>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</si>
  <si>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</si>
  <si>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</si>
  <si>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</si>
  <si>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</si>
  <si>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</si>
  <si>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</si>
  <si>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</si>
  <si>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</si>
  <si>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</si>
  <si>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</si>
  <si>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</si>
  <si>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</si>
  <si>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</si>
  <si>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</si>
  <si>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</si>
  <si>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</si>
  <si>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</si>
  <si>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</si>
  <si>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</si>
  <si>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</si>
  <si>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</si>
  <si>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</si>
  <si>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</si>
  <si>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</si>
  <si>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</si>
  <si>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</si>
  <si>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</si>
  <si>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</si>
  <si>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</si>
  <si>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</si>
  <si>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</si>
  <si>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</si>
  <si>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</si>
  <si>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</si>
  <si>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</si>
  <si>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</si>
  <si>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</si>
  <si>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</si>
  <si>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</si>
  <si>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</si>
  <si>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</si>
  <si>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</si>
  <si>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</si>
  <si>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</si>
  <si>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</si>
  <si>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</si>
  <si>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</si>
  <si>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</si>
  <si>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</si>
  <si>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</si>
  <si>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</si>
  <si>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</si>
  <si>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</si>
  <si>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</si>
  <si>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</si>
  <si>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</si>
  <si>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</si>
  <si>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</si>
  <si>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</si>
  <si>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</si>
  <si>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</si>
  <si>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</si>
  <si>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</si>
  <si>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</si>
  <si>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</si>
  <si>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</si>
  <si>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</si>
  <si>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</si>
  <si>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</si>
  <si>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</si>
  <si>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</si>
  <si>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</si>
  <si>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</si>
  <si>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</si>
  <si>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</si>
  <si>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</si>
  <si>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</si>
  <si>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</si>
  <si>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</si>
  <si>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</si>
  <si>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</si>
  <si>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</si>
  <si>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</si>
  <si>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</si>
  <si>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</si>
  <si>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</si>
  <si>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</si>
  <si>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</si>
  <si>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</si>
  <si>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</si>
  <si>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</si>
  <si>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</si>
  <si>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</si>
  <si>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</si>
  <si>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</si>
  <si>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</si>
  <si>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</si>
  <si>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</si>
  <si>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</si>
  <si>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</si>
  <si>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</si>
  <si>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</si>
  <si>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</si>
  <si>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</si>
  <si>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</si>
  <si>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</si>
  <si>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</si>
  <si>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</si>
  <si>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</si>
  <si>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</si>
  <si>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</si>
  <si>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</si>
  <si>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</si>
  <si>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</si>
  <si>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</si>
  <si>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</si>
  <si>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</si>
  <si>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</si>
  <si>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</si>
  <si>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</si>
  <si>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</si>
  <si>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</si>
  <si>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</si>
  <si>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</si>
  <si>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</si>
  <si>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</si>
  <si>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</si>
  <si>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</si>
  <si>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</si>
  <si>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</si>
  <si>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</si>
  <si>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</si>
  <si>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</si>
  <si>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</si>
  <si>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</si>
  <si>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</si>
  <si>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</si>
  <si>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</si>
  <si>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</si>
  <si>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</si>
  <si>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</si>
  <si>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</si>
  <si>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</si>
  <si>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</si>
  <si>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</si>
  <si>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</si>
  <si>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</si>
  <si>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</si>
  <si>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</si>
  <si>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</si>
  <si>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</si>
  <si>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</si>
  <si>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</si>
  <si>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</si>
  <si>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</si>
  <si>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</si>
  <si>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</si>
  <si>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</si>
  <si>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</si>
  <si>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</si>
  <si>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</si>
  <si>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</si>
  <si>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</si>
  <si>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</si>
  <si>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</si>
  <si>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</si>
  <si>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</si>
  <si>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</si>
  <si>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</si>
  <si>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</si>
  <si>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</si>
  <si>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</si>
  <si>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</si>
  <si>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</si>
  <si>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</si>
  <si>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</si>
  <si>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</si>
  <si>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</si>
  <si>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</si>
  <si>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</si>
  <si>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</si>
  <si>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</si>
  <si>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</si>
  <si>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</si>
  <si>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</si>
  <si>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</si>
  <si>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</si>
  <si>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</si>
  <si>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</si>
  <si>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</si>
  <si>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</si>
  <si>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</si>
  <si>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</si>
  <si>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</si>
  <si>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</si>
  <si>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</si>
  <si>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</si>
  <si>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</si>
  <si>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</si>
  <si>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</si>
  <si>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</si>
  <si>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</si>
  <si>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</si>
  <si>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</si>
  <si>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</si>
  <si>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</si>
  <si>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</si>
  <si>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</si>
  <si>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</si>
  <si>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</si>
  <si>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</si>
  <si>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</si>
  <si>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</si>
  <si>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</si>
  <si>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</si>
  <si>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</si>
  <si>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</si>
  <si>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</si>
  <si>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</si>
  <si>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</si>
  <si>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</si>
  <si>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</si>
  <si>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</si>
  <si>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</si>
  <si>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</si>
  <si>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</si>
  <si>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</si>
  <si>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</si>
  <si>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</si>
  <si>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</si>
  <si>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</si>
  <si>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</si>
  <si>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</si>
  <si>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</si>
  <si>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</si>
  <si>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</si>
  <si>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</si>
  <si>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</si>
  <si>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</si>
  <si>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</si>
  <si>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</si>
  <si>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</si>
  <si>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</si>
  <si>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</si>
  <si>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</si>
  <si>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</si>
  <si>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</si>
  <si>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</si>
  <si>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</si>
  <si>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</si>
  <si>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</si>
  <si>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</si>
  <si>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</si>
  <si>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</si>
  <si>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</si>
  <si>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</si>
  <si>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</si>
  <si>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</si>
  <si>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</si>
  <si>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</si>
  <si>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</si>
  <si>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</si>
  <si>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</si>
  <si>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</si>
  <si>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</si>
  <si>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</si>
  <si>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</si>
  <si>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</si>
  <si>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</si>
  <si>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</si>
  <si>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</si>
  <si>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</si>
  <si>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</si>
  <si>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</si>
  <si>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</si>
  <si>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</si>
  <si>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</si>
  <si>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</si>
  <si>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</si>
  <si>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</si>
  <si>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</si>
  <si>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</si>
  <si>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</si>
  <si>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</si>
  <si>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</si>
  <si>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</si>
  <si>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</si>
  <si>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</si>
  <si>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</si>
  <si>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</si>
  <si>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</si>
  <si>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</si>
  <si>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</si>
  <si>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</si>
  <si>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</si>
  <si>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</si>
  <si>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</si>
  <si>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</si>
  <si>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</si>
  <si>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</si>
  <si>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</si>
  <si>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</si>
  <si>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</si>
  <si>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</si>
  <si>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</si>
  <si>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</si>
  <si>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</si>
  <si>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</si>
  <si>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</si>
  <si>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</si>
  <si>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</si>
  <si>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</si>
  <si>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</si>
  <si>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</si>
  <si>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</si>
  <si>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</si>
  <si>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</si>
  <si>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</si>
  <si>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</si>
  <si>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</si>
  <si>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</si>
  <si>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</si>
  <si>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</si>
  <si>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</si>
  <si>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</si>
  <si>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</si>
  <si>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</si>
  <si>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</si>
  <si>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</si>
  <si>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</si>
  <si>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</si>
  <si>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</si>
  <si>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</si>
  <si>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</si>
  <si>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</si>
  <si>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</si>
  <si>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</si>
  <si>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</si>
  <si>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</si>
  <si>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</si>
  <si>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</si>
  <si>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</si>
  <si>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</si>
  <si>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</si>
  <si>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</si>
  <si>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</si>
  <si>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</si>
  <si>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</si>
  <si>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</si>
  <si>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</si>
  <si>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</si>
  <si>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</si>
  <si>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</si>
  <si>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</si>
  <si>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</si>
  <si>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</si>
  <si>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</si>
  <si>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</si>
  <si>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</si>
  <si>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</si>
  <si>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</si>
  <si>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</si>
  <si>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</si>
  <si>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</si>
  <si>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</si>
  <si>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</si>
  <si>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</si>
  <si>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</si>
  <si>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</si>
  <si>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</si>
  <si>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</si>
  <si>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</si>
  <si>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</si>
  <si>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</si>
  <si>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</si>
  <si>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</si>
  <si>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</si>
  <si>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</si>
  <si>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</si>
  <si>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</si>
  <si>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</si>
  <si>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</si>
  <si>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</si>
  <si>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</si>
  <si>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</si>
  <si>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</si>
  <si>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</si>
  <si>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</si>
  <si>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</si>
  <si>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</si>
  <si>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</si>
  <si>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</si>
  <si>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</si>
  <si>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</si>
  <si>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</si>
  <si>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</si>
  <si>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</si>
  <si>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</si>
  <si>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</si>
  <si>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</si>
  <si>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</si>
  <si>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</si>
  <si>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</si>
  <si>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</si>
  <si>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</si>
  <si>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</si>
  <si>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</si>
  <si>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</si>
  <si>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</si>
  <si>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</si>
  <si>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</si>
  <si>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</si>
  <si>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</si>
  <si>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</si>
  <si>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</si>
  <si>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</si>
  <si>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</si>
  <si>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</si>
  <si>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</si>
  <si>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</si>
  <si>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</si>
  <si>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</si>
  <si>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</si>
  <si>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</si>
  <si>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</si>
  <si>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</si>
  <si>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</si>
  <si>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</si>
  <si>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</si>
  <si>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</si>
  <si>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</si>
  <si>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</si>
  <si>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</si>
  <si>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</si>
  <si>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</si>
  <si>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</si>
  <si>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</si>
  <si>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</si>
  <si>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</si>
  <si>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</si>
  <si>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</si>
  <si>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</si>
  <si>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</si>
  <si>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</si>
  <si>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</si>
  <si>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</si>
  <si>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</si>
  <si>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</si>
  <si>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</si>
  <si>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</si>
  <si>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</si>
  <si>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</si>
  <si>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</si>
  <si>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</si>
  <si>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</si>
  <si>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</si>
  <si>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</si>
  <si>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</si>
  <si>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</si>
  <si>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</si>
  <si>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</si>
  <si>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</si>
  <si>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</si>
  <si>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</si>
  <si>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</si>
  <si>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</si>
  <si>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</si>
  <si>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</si>
  <si>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</si>
  <si>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</si>
  <si>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</si>
  <si>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</si>
  <si>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</si>
  <si>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</si>
  <si>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</si>
  <si>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</si>
  <si>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</si>
  <si>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</si>
  <si>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</si>
  <si>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</si>
  <si>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</si>
  <si>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</si>
  <si>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</si>
  <si>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</si>
  <si>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</si>
  <si>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</si>
  <si>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</si>
  <si>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</si>
  <si>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</si>
  <si>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</si>
  <si>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</si>
  <si>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</si>
  <si>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</si>
  <si>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</si>
  <si>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</si>
  <si>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</si>
  <si>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</si>
  <si>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</si>
  <si>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</si>
  <si>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</si>
  <si>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</si>
  <si>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</si>
  <si>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</si>
  <si>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</si>
  <si>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</si>
  <si>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</si>
  <si>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</si>
  <si>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</si>
  <si>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</si>
  <si>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</si>
  <si>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</si>
  <si>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</si>
  <si>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</si>
  <si>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</si>
  <si>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</si>
  <si>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</si>
  <si>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</si>
  <si>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</si>
  <si>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</si>
  <si>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</si>
  <si>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</si>
  <si>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</si>
  <si>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</si>
  <si>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</si>
  <si>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</si>
  <si>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</si>
  <si>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</si>
  <si>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</si>
  <si>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</si>
  <si>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</si>
  <si>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</si>
  <si>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</si>
  <si>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</si>
  <si>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</si>
  <si>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</si>
  <si>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</si>
  <si>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</si>
  <si>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</si>
  <si>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</si>
  <si>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</si>
  <si>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</si>
  <si>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</si>
  <si>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</si>
  <si>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</si>
  <si>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</si>
  <si>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</si>
  <si>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</si>
  <si>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</si>
  <si>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</si>
  <si>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</si>
  <si>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</si>
  <si>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</si>
  <si>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</si>
  <si>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</si>
  <si>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</si>
  <si>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</si>
  <si>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</si>
  <si>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</si>
  <si>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</si>
  <si>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</si>
  <si>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</si>
  <si>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</si>
  <si>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</si>
  <si>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</si>
  <si>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</si>
  <si>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</si>
  <si>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</si>
  <si>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</si>
  <si>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</si>
  <si>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</si>
  <si>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</si>
  <si>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</si>
  <si>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</si>
  <si>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</si>
  <si>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</si>
  <si>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</si>
  <si>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</si>
  <si>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</si>
  <si>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</si>
  <si>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</si>
  <si>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</si>
  <si>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</si>
  <si>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</si>
  <si>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</si>
  <si>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</si>
  <si>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</si>
  <si>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</si>
  <si>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</si>
  <si>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</si>
  <si>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</si>
  <si>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</si>
  <si>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</si>
  <si>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</si>
  <si>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</si>
  <si>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</si>
  <si>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</si>
  <si>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</si>
  <si>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</si>
  <si>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</si>
  <si>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</si>
  <si>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</si>
  <si>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</si>
  <si>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</si>
  <si>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</si>
  <si>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</si>
  <si>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</si>
  <si>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</si>
  <si>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</si>
  <si>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</si>
  <si>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</si>
  <si>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</si>
  <si>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</si>
  <si>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</si>
  <si>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</si>
  <si>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</si>
  <si>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</si>
  <si>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</si>
  <si>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</si>
  <si>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</si>
  <si>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</si>
  <si>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</si>
  <si>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</si>
  <si>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</si>
  <si>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</si>
  <si>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</si>
  <si>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</si>
  <si>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</si>
  <si>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</si>
  <si>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</si>
  <si>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</si>
  <si>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</si>
  <si>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</si>
  <si>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</si>
  <si>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</si>
  <si>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</si>
  <si>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</si>
  <si>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</si>
  <si>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</si>
  <si>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</si>
  <si>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</si>
  <si>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</si>
  <si>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</si>
  <si>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</si>
  <si>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</si>
  <si>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</si>
  <si>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</si>
  <si>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</si>
  <si>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</si>
  <si>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</si>
  <si>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</si>
  <si>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</si>
  <si>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</si>
  <si>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</si>
  <si>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</si>
  <si>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</si>
  <si>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</si>
  <si>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</si>
  <si>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</si>
  <si>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</si>
  <si>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</si>
  <si>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</si>
  <si>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</si>
  <si>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</si>
  <si>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</si>
  <si>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</si>
  <si>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</si>
  <si>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</si>
  <si>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</si>
  <si>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</si>
  <si>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</si>
  <si>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</si>
  <si>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</si>
  <si>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</si>
  <si>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</si>
  <si>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</si>
  <si>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</si>
  <si>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</si>
  <si>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</si>
  <si>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</si>
  <si>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</si>
  <si>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</si>
  <si>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</si>
  <si>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</si>
  <si>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</si>
  <si>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</si>
  <si>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</si>
  <si>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</si>
  <si>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</si>
  <si>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</si>
  <si>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</si>
  <si>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</si>
  <si>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</si>
  <si>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</si>
  <si>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</si>
  <si>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</si>
  <si>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</si>
  <si>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</si>
  <si>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</si>
  <si>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</si>
  <si>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</si>
  <si>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</si>
  <si>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</si>
  <si>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</si>
  <si>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</si>
  <si>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</si>
  <si>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</si>
  <si>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</si>
  <si>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</si>
  <si>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</si>
  <si>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</si>
  <si>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</si>
  <si>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</si>
  <si>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</si>
  <si>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</si>
  <si>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</si>
  <si>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</si>
  <si>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</si>
  <si>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</si>
  <si>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</si>
  <si>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</si>
  <si>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</si>
  <si>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</si>
  <si>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</si>
  <si>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</si>
  <si>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</si>
  <si>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</si>
  <si>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</si>
  <si>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</si>
  <si>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</si>
  <si>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</si>
  <si>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</si>
  <si>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</si>
  <si>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</si>
  <si>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</si>
  <si>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</si>
  <si>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</si>
  <si>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</si>
  <si>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</si>
  <si>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</si>
  <si>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</si>
  <si>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</si>
  <si>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</si>
  <si>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</si>
  <si>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</si>
  <si>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</si>
  <si>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</si>
  <si>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</si>
  <si>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</si>
  <si>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</si>
  <si>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</si>
  <si>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</si>
  <si>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</si>
  <si>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</si>
  <si>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</si>
  <si>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</si>
  <si>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</si>
  <si>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</si>
  <si>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</si>
  <si>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</si>
  <si>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</si>
  <si>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</si>
  <si>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</si>
  <si>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</si>
  <si>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</si>
  <si>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</si>
  <si>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</si>
  <si>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</si>
  <si>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</si>
  <si>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</si>
  <si>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</si>
  <si>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</si>
  <si>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</si>
  <si>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</si>
  <si>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</si>
  <si>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</si>
  <si>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</si>
  <si>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</si>
  <si>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</si>
  <si>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</si>
  <si>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</si>
  <si>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</si>
  <si>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</si>
  <si>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</si>
  <si>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</si>
  <si>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</si>
  <si>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</si>
  <si>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</si>
  <si>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</si>
  <si>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</si>
  <si>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</si>
  <si>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</si>
  <si>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</si>
  <si>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</si>
  <si>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</si>
  <si>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</si>
  <si>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</si>
  <si>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</si>
  <si>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</si>
  <si>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</si>
  <si>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</si>
  <si>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</si>
  <si>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</si>
  <si>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</si>
  <si>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</si>
  <si>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</si>
  <si>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</si>
  <si>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</si>
  <si>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</si>
  <si>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</si>
  <si>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</si>
  <si>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</si>
  <si>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</si>
  <si>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</si>
  <si>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</si>
  <si>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</si>
  <si>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</si>
  <si>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</si>
  <si>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</si>
  <si>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</si>
  <si>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</si>
  <si>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</si>
  <si>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</si>
  <si>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</si>
  <si>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</si>
  <si>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</si>
  <si>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</si>
  <si>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</si>
  <si>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</si>
  <si>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</si>
  <si>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</si>
  <si>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</si>
  <si>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</si>
  <si>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</si>
  <si>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</si>
  <si>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</si>
  <si>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</si>
  <si>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</si>
  <si>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</si>
  <si>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</si>
  <si>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</si>
  <si>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</si>
  <si>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</si>
  <si>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</si>
  <si>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</si>
  <si>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</si>
  <si>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</si>
  <si>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</si>
  <si>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</si>
  <si>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</si>
  <si>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</si>
  <si>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</si>
  <si>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</si>
  <si>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</si>
  <si>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</si>
  <si>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</si>
  <si>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</si>
  <si>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</si>
  <si>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</si>
  <si>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</si>
  <si>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</si>
  <si>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</si>
  <si>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</si>
  <si>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</si>
  <si>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</si>
  <si>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</si>
  <si>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</si>
  <si>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</si>
  <si>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</si>
  <si>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</si>
  <si>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</si>
  <si>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</si>
  <si>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</si>
  <si>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</si>
  <si>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</si>
  <si>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</si>
  <si>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</si>
  <si>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</si>
  <si>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</si>
  <si>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</si>
  <si>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</si>
  <si>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</si>
  <si>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</si>
  <si>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</si>
  <si>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</si>
  <si>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</si>
  <si>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</si>
  <si>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</si>
  <si>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</si>
  <si>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</si>
  <si>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</si>
  <si>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</si>
  <si>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</si>
  <si>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</si>
  <si>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</si>
  <si>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</si>
  <si>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</si>
  <si>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</si>
  <si>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</si>
  <si>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</si>
  <si>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</si>
  <si>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</si>
  <si>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</si>
  <si>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</si>
  <si>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</si>
  <si>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</si>
  <si>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</si>
  <si>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</si>
  <si>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</si>
  <si>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</si>
  <si>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</si>
  <si>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</si>
  <si>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</si>
  <si>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</si>
  <si>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</si>
  <si>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</si>
  <si>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</si>
  <si>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</si>
  <si>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</si>
  <si>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</si>
  <si>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</si>
  <si>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</si>
  <si>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</si>
  <si>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</si>
  <si>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</si>
  <si>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</si>
  <si>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</si>
  <si>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</si>
  <si>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</si>
  <si>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</si>
  <si>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</si>
  <si>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</si>
  <si>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</si>
  <si>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</si>
  <si>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</si>
  <si>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</si>
  <si>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</si>
  <si>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</si>
  <si>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</si>
  <si>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</si>
  <si>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</si>
  <si>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</si>
  <si>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</si>
  <si>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</si>
  <si>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</si>
  <si>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</si>
  <si>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</si>
  <si>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</si>
  <si>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</si>
  <si>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</si>
  <si>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</si>
  <si>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</si>
  <si>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</si>
  <si>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</si>
  <si>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</si>
  <si>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</si>
  <si>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</si>
  <si>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</si>
  <si>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</si>
  <si>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</si>
  <si>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</si>
  <si>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</si>
  <si>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</si>
  <si>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</si>
  <si>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</si>
  <si>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</si>
  <si>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</si>
  <si>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</si>
  <si>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</si>
  <si>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</si>
  <si>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</si>
  <si>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</si>
  <si>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</si>
  <si>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</si>
  <si>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</si>
  <si>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</si>
  <si>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</si>
  <si>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</si>
  <si>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</si>
  <si>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</si>
  <si>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</si>
  <si>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</si>
  <si>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</si>
  <si>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</si>
  <si>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</si>
  <si>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</si>
  <si>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</si>
  <si>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</si>
  <si>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</si>
  <si>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</si>
  <si>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</si>
  <si>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</si>
  <si>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</si>
  <si>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</si>
  <si>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</si>
  <si>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</si>
  <si>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</si>
  <si>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</si>
  <si>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</si>
  <si>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</si>
  <si>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</si>
  <si>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</si>
  <si>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</si>
  <si>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</si>
  <si>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</si>
  <si>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</si>
  <si>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</si>
  <si>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</si>
  <si>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</si>
  <si>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</si>
  <si>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</si>
  <si>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</si>
  <si>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</si>
  <si>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</si>
  <si>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</si>
  <si>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</si>
  <si>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</si>
  <si>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</si>
  <si>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</si>
  <si>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</si>
  <si>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</si>
  <si>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</si>
  <si>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</si>
  <si>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</si>
  <si>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</si>
  <si>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</si>
  <si>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</si>
  <si>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</si>
  <si>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</si>
  <si>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</si>
  <si>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</si>
  <si>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</si>
  <si>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</si>
  <si>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</si>
  <si>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</si>
  <si>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</si>
  <si>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</si>
  <si>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</si>
  <si>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</si>
  <si>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</si>
  <si>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</si>
  <si>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</si>
  <si>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</si>
  <si>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</si>
  <si>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</si>
  <si>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</si>
  <si>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</si>
  <si>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</si>
  <si>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</si>
  <si>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</si>
  <si>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</si>
  <si>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</si>
  <si>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</si>
  <si>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</si>
  <si>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</si>
  <si>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</si>
  <si>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</si>
  <si>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</si>
  <si>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</si>
  <si>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</si>
  <si>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</si>
  <si>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</si>
  <si>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</si>
  <si>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</si>
  <si>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</si>
  <si>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</si>
  <si>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</si>
  <si>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</si>
  <si>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</si>
  <si>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</si>
  <si>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</si>
  <si>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</si>
  <si>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</si>
  <si>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</si>
  <si>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</si>
  <si>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</si>
  <si>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</si>
  <si>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</si>
  <si>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</si>
  <si>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</si>
  <si>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</si>
  <si>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</si>
  <si>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</si>
  <si>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</si>
  <si>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</si>
  <si>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</si>
  <si>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</si>
  <si>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</si>
  <si>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</si>
  <si>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</si>
  <si>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</si>
  <si>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</si>
  <si>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</si>
  <si>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</si>
  <si>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</si>
  <si>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</si>
  <si>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</si>
  <si>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</si>
  <si>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</si>
  <si>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</si>
  <si>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</si>
  <si>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</si>
  <si>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</si>
  <si>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</si>
  <si>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</si>
  <si>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</si>
  <si>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</si>
  <si>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</si>
  <si>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</si>
  <si>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</si>
  <si>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</si>
  <si>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</si>
  <si>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</si>
  <si>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</si>
  <si>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</si>
  <si>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</si>
  <si>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</si>
  <si>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</si>
  <si>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</si>
  <si>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</si>
  <si>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</si>
  <si>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</si>
  <si>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</si>
  <si>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</si>
  <si>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</si>
  <si>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</si>
  <si>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</si>
  <si>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</si>
  <si>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</si>
  <si>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</si>
  <si>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</si>
  <si>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</si>
  <si>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</si>
  <si>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</si>
  <si>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</si>
  <si>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</si>
  <si>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</si>
  <si>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</si>
  <si>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</si>
  <si>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</si>
  <si>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</si>
  <si>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</si>
  <si>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</si>
  <si>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</si>
  <si>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</si>
  <si>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</si>
  <si>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</si>
  <si>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</si>
  <si>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</si>
  <si>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</si>
  <si>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</si>
  <si>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</si>
  <si>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</si>
  <si>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</si>
  <si>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</si>
  <si>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</si>
  <si>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</si>
  <si>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</si>
  <si>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</si>
  <si>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</si>
  <si>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</si>
  <si>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</si>
  <si>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</si>
  <si>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</si>
  <si>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</si>
  <si>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</si>
  <si>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</si>
  <si>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</si>
  <si>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</si>
  <si>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</si>
  <si>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</si>
  <si>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</si>
  <si>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</si>
  <si>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</si>
  <si>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</si>
  <si>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</si>
  <si>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</si>
  <si>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</si>
  <si>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</si>
  <si>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</si>
  <si>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</si>
  <si>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</si>
  <si>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</si>
  <si>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</si>
  <si>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</si>
  <si>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</si>
  <si>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</si>
  <si>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</si>
  <si>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</si>
  <si>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</si>
  <si>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</si>
  <si>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</si>
  <si>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</si>
  <si>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</si>
  <si>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</si>
  <si>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</si>
  <si>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</si>
  <si>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</si>
  <si>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</si>
  <si>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</si>
  <si>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</si>
  <si>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</si>
  <si>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</si>
  <si>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</si>
  <si>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</si>
  <si>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</si>
  <si>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</si>
  <si>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</si>
  <si>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</si>
  <si>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</si>
  <si>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</si>
  <si>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</si>
  <si>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</si>
  <si>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</si>
  <si>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</si>
  <si>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</si>
  <si>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</si>
  <si>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</si>
  <si>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</si>
  <si>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</si>
  <si>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</si>
  <si>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</si>
  <si>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</si>
  <si>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</si>
  <si>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</si>
  <si>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</si>
  <si>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</si>
  <si>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</si>
  <si>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</si>
  <si>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</si>
  <si>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</si>
  <si>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</si>
  <si>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</si>
  <si>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</si>
  <si>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</si>
  <si>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</si>
  <si>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</si>
  <si>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</si>
  <si>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</si>
  <si>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</si>
  <si>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</si>
  <si>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</si>
  <si>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</si>
  <si>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</si>
  <si>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</si>
  <si>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</si>
  <si>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</si>
  <si>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</si>
  <si>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</si>
  <si>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</si>
  <si>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</si>
  <si>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</si>
  <si>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</si>
  <si>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</si>
  <si>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</si>
  <si>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</si>
  <si>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</si>
  <si>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</si>
  <si>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</si>
  <si>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</si>
  <si>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</si>
  <si>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</si>
  <si>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</si>
  <si>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</si>
  <si>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</si>
  <si>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</si>
  <si>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</si>
  <si>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</si>
  <si>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</si>
  <si>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</si>
  <si>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</si>
  <si>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</si>
  <si>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</si>
  <si>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</si>
  <si>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</si>
  <si>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</si>
  <si>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</si>
  <si>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</si>
  <si>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</si>
  <si>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</si>
  <si>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</si>
  <si>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</si>
  <si>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</si>
  <si>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</si>
  <si>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</si>
  <si>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</si>
  <si>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</si>
  <si>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</si>
  <si>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</si>
  <si>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</si>
  <si>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</si>
  <si>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</si>
  <si>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</si>
  <si>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</si>
  <si>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</si>
  <si>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</si>
  <si>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</si>
  <si>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</si>
  <si>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</si>
  <si>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</si>
  <si>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</si>
  <si>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</si>
  <si>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</si>
  <si>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</si>
  <si>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</si>
  <si>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</si>
  <si>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</si>
  <si>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</si>
  <si>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</si>
  <si>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</si>
  <si>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</si>
  <si>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</si>
  <si>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</si>
  <si>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</si>
  <si>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</si>
  <si>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</si>
  <si>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</si>
  <si>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</si>
  <si>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</si>
  <si>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</si>
  <si>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</si>
  <si>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</si>
  <si>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</si>
  <si>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</si>
  <si>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</si>
  <si>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</si>
  <si>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</si>
  <si>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</si>
  <si>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</si>
  <si>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</si>
  <si>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</si>
  <si>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</si>
  <si>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</si>
  <si>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</si>
  <si>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</si>
  <si>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</si>
  <si>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</si>
  <si>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</si>
  <si>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</si>
  <si>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</si>
  <si>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</si>
  <si>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</si>
  <si>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</si>
  <si>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</si>
  <si>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</si>
  <si>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</si>
  <si>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</si>
  <si>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</si>
  <si>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</si>
  <si>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</si>
  <si>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</si>
  <si>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</si>
  <si>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</si>
  <si>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</si>
  <si>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</si>
  <si>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</si>
  <si>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</si>
  <si>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</si>
  <si>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</si>
  <si>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</si>
  <si>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</si>
  <si>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</si>
  <si>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</si>
  <si>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</si>
  <si>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</si>
  <si>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</si>
  <si>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</si>
  <si>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</si>
  <si>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</si>
  <si>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</si>
  <si>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</si>
  <si>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</si>
  <si>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</si>
  <si>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</si>
  <si>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</si>
  <si>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</si>
  <si>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</si>
  <si>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</si>
  <si>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</si>
  <si>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</si>
  <si>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</si>
  <si>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</si>
  <si>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</si>
  <si>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</si>
  <si>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</si>
  <si>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</si>
  <si>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</si>
  <si>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</si>
  <si>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</si>
  <si>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</si>
  <si>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</si>
  <si>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</si>
  <si>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</si>
  <si>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</si>
  <si>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</si>
  <si>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</si>
  <si>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</si>
  <si>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</si>
  <si>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</si>
  <si>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</si>
  <si>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</si>
  <si>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</si>
  <si>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</si>
  <si>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</si>
  <si>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</si>
  <si>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</si>
  <si>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</si>
  <si>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</si>
  <si>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</si>
  <si>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</si>
  <si>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</si>
  <si>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</si>
  <si>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</si>
  <si>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</si>
  <si>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</si>
  <si>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</si>
  <si>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</si>
  <si>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</si>
  <si>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</si>
  <si>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</si>
  <si>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</si>
  <si>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</si>
  <si>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</si>
  <si>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</si>
  <si>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</si>
  <si>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</si>
  <si>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</si>
  <si>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</si>
  <si>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</si>
  <si>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</si>
  <si>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</si>
  <si>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</si>
  <si>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</si>
  <si>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</si>
  <si>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</si>
  <si>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</si>
  <si>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</si>
  <si>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</si>
  <si>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</si>
  <si>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</si>
  <si>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</si>
  <si>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</si>
  <si>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</si>
  <si>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</si>
  <si>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</si>
  <si>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</si>
  <si>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</si>
  <si>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</si>
  <si>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</si>
  <si>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</si>
  <si>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</si>
  <si>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</si>
  <si>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</si>
  <si>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</si>
  <si>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</si>
  <si>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</si>
  <si>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</si>
  <si>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</si>
  <si>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</si>
  <si>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</si>
  <si>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</si>
  <si>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</si>
  <si>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</si>
  <si>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</si>
  <si>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</si>
  <si>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</si>
  <si>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</si>
  <si>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</si>
  <si>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</si>
  <si>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</si>
  <si>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</si>
  <si>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</si>
  <si>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</si>
  <si>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</si>
  <si>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</si>
  <si>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</si>
  <si>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</si>
  <si>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</si>
  <si>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</si>
  <si>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</si>
  <si>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</si>
  <si>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</si>
  <si>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</si>
  <si>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</si>
  <si>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</si>
  <si>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</si>
  <si>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</si>
  <si>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</si>
  <si>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</si>
  <si>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</si>
  <si>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</si>
  <si>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</si>
  <si>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</si>
  <si>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</si>
  <si>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</si>
  <si>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</si>
  <si>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</si>
  <si>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</si>
  <si>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</si>
  <si>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</si>
  <si>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</si>
  <si>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</si>
  <si>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</si>
  <si>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</si>
  <si>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</si>
  <si>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</si>
  <si>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</si>
  <si>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</si>
  <si>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</si>
  <si>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</si>
  <si>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</si>
  <si>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</si>
  <si>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</si>
  <si>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</si>
  <si>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</si>
  <si>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</si>
  <si>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</si>
  <si>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</si>
  <si>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</si>
  <si>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</si>
  <si>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</si>
  <si>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</si>
  <si>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</si>
  <si>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</si>
  <si>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</si>
  <si>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</si>
  <si>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</si>
  <si>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</si>
  <si>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</si>
  <si>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</si>
  <si>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</si>
  <si>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</si>
  <si>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</si>
  <si>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</si>
  <si>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</si>
  <si>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</si>
  <si>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</si>
  <si>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</si>
  <si>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</si>
  <si>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</si>
  <si>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</si>
  <si>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</si>
  <si>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</si>
  <si>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</si>
  <si>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</si>
  <si>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</si>
  <si>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</si>
  <si>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</si>
  <si>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</si>
  <si>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</si>
  <si>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</si>
  <si>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</si>
  <si>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</si>
  <si>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</si>
  <si>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</si>
  <si>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</si>
  <si>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</si>
  <si>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</si>
  <si>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</si>
  <si>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</si>
  <si>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</si>
  <si>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</si>
  <si>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</si>
  <si>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</si>
  <si>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</si>
  <si>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</si>
  <si>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</si>
  <si>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</si>
  <si>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</si>
  <si>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</si>
  <si>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</si>
  <si>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</si>
  <si>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</si>
  <si>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</si>
  <si>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</si>
  <si>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</si>
  <si>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</si>
  <si>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</si>
  <si>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</si>
  <si>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</si>
  <si>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</si>
  <si>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</si>
  <si>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</si>
  <si>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</si>
  <si>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</si>
  <si>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</si>
  <si>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</si>
  <si>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</si>
  <si>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</si>
  <si>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</si>
  <si>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</si>
  <si>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</si>
  <si>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</si>
  <si>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</si>
  <si>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</si>
  <si>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</si>
  <si>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</si>
  <si>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</si>
  <si>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</si>
  <si>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</si>
  <si>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</si>
  <si>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</si>
  <si>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</si>
  <si>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</si>
  <si>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</si>
  <si>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</si>
  <si>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</si>
  <si>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</si>
  <si>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</si>
  <si>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</si>
  <si>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</si>
  <si>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</si>
  <si>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</si>
  <si>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</si>
  <si>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</si>
  <si>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</si>
  <si>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</si>
  <si>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</si>
  <si>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</si>
  <si>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</si>
  <si>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</si>
  <si>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</si>
  <si>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</si>
  <si>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</si>
  <si>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</si>
  <si>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</si>
  <si>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</si>
  <si>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</si>
  <si>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</si>
  <si>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</si>
  <si>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</si>
  <si>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</si>
  <si>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</si>
  <si>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</si>
  <si>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</si>
  <si>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</si>
  <si>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</si>
  <si>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</si>
  <si>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</si>
  <si>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</si>
  <si>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</si>
  <si>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</si>
  <si>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</si>
  <si>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</si>
  <si>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</si>
  <si>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</si>
  <si>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</si>
  <si>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</si>
  <si>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</si>
  <si>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</si>
  <si>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</si>
  <si>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</si>
  <si>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</si>
  <si>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</si>
  <si>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</si>
  <si>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</si>
  <si>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</si>
  <si>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</si>
  <si>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</si>
  <si>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</si>
  <si>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</si>
  <si>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</si>
  <si>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</si>
  <si>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</si>
  <si>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</si>
  <si>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</si>
  <si>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</si>
  <si>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</si>
  <si>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</si>
  <si>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</si>
  <si>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</si>
  <si>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</si>
  <si>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</si>
  <si>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</si>
  <si>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</si>
  <si>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</si>
  <si>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</si>
  <si>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</si>
  <si>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</si>
  <si>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</si>
  <si>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</si>
  <si>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</si>
  <si>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</si>
  <si>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</si>
  <si>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</si>
  <si>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</si>
  <si>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</si>
  <si>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</si>
  <si>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</si>
  <si>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</si>
  <si>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</si>
  <si>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</si>
  <si>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</si>
  <si>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</si>
  <si>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</si>
  <si>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</si>
  <si>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</si>
  <si>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</si>
  <si>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</si>
  <si>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</si>
  <si>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</si>
  <si>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</si>
  <si>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</si>
  <si>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</si>
  <si>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</si>
  <si>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</si>
  <si>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</si>
  <si>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</si>
  <si>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</si>
  <si>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</si>
  <si>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</si>
  <si>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</si>
  <si>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</si>
  <si>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</si>
  <si>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</si>
  <si>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</si>
  <si>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</si>
  <si>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</si>
  <si>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</si>
  <si>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</si>
  <si>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</si>
  <si>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</si>
  <si>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</si>
  <si>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</si>
  <si>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</si>
  <si>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</si>
  <si>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</si>
  <si>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</si>
  <si>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</si>
  <si>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</si>
  <si>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</si>
  <si>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</si>
  <si>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</si>
  <si>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</si>
  <si>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</si>
  <si>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</si>
  <si>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</si>
  <si>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</si>
  <si>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</si>
  <si>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</si>
  <si>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</si>
  <si>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</si>
  <si>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</si>
  <si>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</si>
  <si>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</si>
  <si>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</si>
  <si>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</si>
  <si>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</si>
  <si>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</si>
  <si>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</si>
  <si>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</si>
  <si>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</si>
  <si>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</si>
  <si>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</si>
  <si>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</si>
  <si>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</si>
  <si>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</si>
  <si>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</si>
  <si>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</si>
  <si>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</si>
  <si>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</si>
  <si>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</si>
  <si>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</si>
  <si>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</si>
  <si>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</si>
  <si>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</si>
  <si>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</si>
  <si>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</si>
  <si>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</si>
  <si>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</si>
  <si>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</si>
  <si>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</si>
  <si>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</si>
  <si>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</si>
  <si>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</si>
  <si>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</si>
  <si>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</si>
  <si>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</si>
  <si>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</si>
  <si>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</si>
  <si>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</si>
  <si>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</si>
  <si>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</si>
  <si>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</si>
  <si>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</si>
  <si>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</si>
  <si>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</si>
  <si>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</si>
  <si>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</si>
  <si>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</si>
  <si>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</si>
  <si>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</si>
  <si>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</si>
  <si>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</si>
  <si>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</si>
  <si>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</si>
  <si>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</si>
  <si>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</si>
  <si>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</si>
  <si>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</si>
  <si>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</si>
  <si>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</si>
  <si>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</si>
  <si>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</si>
  <si>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</si>
  <si>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</si>
  <si>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</si>
  <si>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</si>
  <si>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</si>
  <si>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</si>
  <si>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</si>
  <si>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</si>
  <si>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</si>
  <si>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</si>
  <si>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</si>
  <si>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</si>
  <si>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</si>
  <si>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</si>
  <si>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</si>
  <si>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</si>
  <si>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</si>
  <si>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</si>
  <si>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</si>
  <si>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</si>
  <si>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</si>
  <si>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</si>
  <si>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</si>
  <si>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</si>
  <si>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</si>
  <si>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</si>
  <si>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</si>
  <si>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</si>
  <si>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</si>
  <si>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</si>
  <si>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</si>
  <si>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</si>
  <si>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</si>
  <si>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</si>
  <si>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</si>
  <si>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</si>
  <si>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</si>
  <si>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</si>
  <si>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</si>
  <si>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</si>
  <si>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</si>
  <si>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</si>
  <si>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</si>
  <si>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</si>
  <si>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</si>
  <si>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</si>
  <si>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</si>
  <si>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</si>
  <si>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</si>
  <si>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</si>
  <si>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</si>
  <si>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</si>
  <si>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</si>
  <si>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</si>
  <si>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</si>
  <si>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</si>
  <si>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</si>
  <si>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</si>
  <si>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</si>
  <si>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</si>
  <si>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</si>
  <si>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</si>
  <si>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</si>
  <si>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</si>
  <si>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</si>
  <si>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</si>
  <si>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</si>
  <si>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</si>
  <si>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</si>
  <si>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</si>
  <si>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</si>
  <si>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</si>
  <si>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</si>
  <si>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</si>
  <si>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</si>
  <si>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</si>
  <si>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</si>
  <si>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</si>
  <si>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</si>
  <si>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</si>
  <si>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</si>
  <si>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</si>
  <si>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</si>
  <si>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</si>
  <si>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</si>
  <si>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</si>
  <si>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</si>
  <si>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</si>
  <si>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</si>
  <si>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</si>
  <si>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</si>
  <si>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</si>
  <si>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</si>
  <si>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</si>
  <si>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</si>
  <si>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</si>
  <si>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</si>
  <si>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</si>
  <si>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</si>
  <si>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</si>
  <si>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</si>
  <si>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</si>
  <si>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</si>
  <si>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</si>
  <si>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</si>
  <si>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</si>
  <si>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</si>
  <si>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</si>
  <si>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</si>
  <si>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</si>
  <si>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</si>
  <si>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</si>
  <si>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</si>
  <si>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</si>
  <si>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</si>
  <si>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</si>
  <si>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</si>
  <si>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</si>
  <si>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</si>
  <si>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</si>
  <si>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</si>
  <si>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</si>
  <si>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</si>
  <si>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</si>
  <si>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</si>
  <si>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</si>
  <si>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</si>
  <si>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</si>
  <si>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</si>
  <si>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</si>
  <si>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</si>
  <si>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</si>
  <si>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</si>
  <si>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</si>
  <si>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</si>
  <si>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</si>
  <si>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</si>
  <si>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</si>
  <si>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</si>
  <si>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</si>
  <si>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</si>
  <si>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</si>
  <si>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</si>
  <si>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</si>
  <si>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</si>
  <si>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</si>
  <si>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</si>
  <si>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</si>
  <si>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</si>
  <si>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</si>
  <si>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</si>
  <si>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</si>
  <si>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</si>
  <si>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</si>
  <si>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</si>
  <si>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</si>
  <si>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</si>
  <si>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</si>
  <si>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</si>
  <si>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</si>
  <si>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</si>
  <si>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</si>
  <si>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</si>
  <si>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</si>
  <si>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</si>
  <si>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</si>
  <si>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</si>
  <si>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</si>
  <si>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</si>
  <si>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</si>
  <si>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</si>
  <si>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</si>
  <si>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</si>
  <si>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</si>
  <si>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</si>
  <si>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</si>
  <si>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</si>
  <si>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</si>
  <si>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</si>
  <si>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</si>
  <si>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</si>
  <si>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</si>
  <si>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</si>
  <si>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</si>
  <si>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</si>
  <si>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</si>
  <si>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</si>
  <si>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</si>
  <si>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</si>
  <si>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</si>
  <si>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</si>
  <si>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</si>
  <si>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</si>
  <si>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</si>
  <si>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</si>
  <si>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</si>
  <si>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</si>
  <si>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</si>
  <si>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</si>
  <si>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</si>
  <si>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</si>
  <si>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</si>
  <si>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</si>
  <si>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</si>
  <si>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</si>
  <si>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</si>
  <si>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</si>
  <si>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</si>
  <si>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</si>
  <si>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</si>
  <si>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</si>
  <si>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</si>
  <si>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</si>
  <si>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</si>
  <si>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</si>
  <si>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</si>
  <si>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</si>
  <si>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</si>
  <si>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</si>
  <si>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</si>
  <si>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</si>
  <si>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</si>
  <si>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</si>
  <si>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</si>
  <si>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</si>
  <si>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</si>
  <si>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</si>
  <si>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</si>
  <si>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</si>
  <si>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</si>
  <si>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</si>
  <si>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</si>
  <si>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</si>
  <si>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</si>
  <si>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</si>
  <si>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</si>
  <si>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</si>
  <si>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</si>
  <si>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</si>
  <si>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</si>
  <si>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</si>
  <si>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</si>
  <si>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</si>
  <si>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</si>
  <si>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</si>
  <si>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</si>
  <si>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</si>
  <si>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</si>
  <si>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</si>
  <si>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</si>
  <si>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</si>
  <si>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</si>
  <si>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</si>
  <si>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</si>
  <si>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</si>
  <si>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</si>
  <si>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</si>
  <si>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</si>
  <si>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</si>
  <si>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</si>
  <si>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</si>
  <si>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</si>
  <si>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</si>
  <si>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</si>
  <si>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</si>
  <si>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</si>
  <si>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</si>
  <si>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</si>
  <si>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</si>
  <si>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</si>
  <si>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</si>
  <si>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</si>
  <si>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</si>
  <si>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</si>
  <si>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</si>
  <si>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</si>
  <si>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</si>
  <si>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</si>
  <si>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</si>
  <si>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</si>
  <si>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</si>
  <si>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</si>
  <si>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</si>
  <si>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</si>
  <si>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</si>
  <si>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</si>
  <si>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</si>
  <si>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</si>
  <si>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</si>
  <si>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</si>
  <si>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</si>
  <si>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</si>
  <si>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</si>
  <si>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</si>
  <si>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</si>
  <si>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</si>
  <si>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</si>
  <si>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</si>
  <si>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</si>
  <si>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</si>
  <si>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</si>
  <si>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</si>
  <si>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</si>
  <si>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</si>
  <si>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</si>
  <si>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</si>
  <si>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</si>
  <si>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</si>
  <si>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</si>
  <si>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</si>
  <si>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</si>
  <si>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</si>
  <si>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</si>
  <si>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</si>
  <si>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</si>
  <si>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</si>
  <si>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</si>
  <si>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</si>
  <si>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</si>
  <si>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</si>
  <si>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</si>
  <si>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</si>
  <si>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</si>
  <si>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</si>
  <si>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</si>
  <si>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</si>
  <si>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</si>
  <si>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</si>
  <si>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</si>
  <si>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</si>
  <si>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</si>
  <si>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</si>
  <si>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</si>
  <si>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</si>
  <si>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</si>
  <si>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</si>
  <si>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</si>
  <si>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</si>
  <si>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</si>
  <si>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</si>
  <si>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</si>
  <si>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</si>
  <si>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</si>
  <si>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</si>
  <si>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</si>
  <si>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</si>
  <si>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</si>
  <si>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</si>
  <si>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</si>
  <si>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</si>
  <si>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</si>
  <si>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</si>
  <si>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</si>
  <si>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</si>
  <si>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</si>
  <si>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</si>
  <si>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</si>
  <si>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</si>
  <si>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</si>
  <si>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</si>
  <si>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</si>
  <si>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</si>
  <si>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</si>
  <si>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</si>
  <si>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</si>
  <si>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</si>
  <si>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</si>
  <si>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</si>
  <si>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</si>
  <si>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</si>
  <si>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</si>
  <si>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</si>
  <si>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</si>
  <si>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</si>
  <si>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</si>
  <si>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</si>
  <si>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</si>
  <si>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</si>
  <si>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</si>
  <si>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</si>
  <si>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</si>
  <si>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</si>
  <si>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</si>
  <si>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</si>
  <si>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</si>
  <si>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</si>
  <si>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</si>
  <si>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</si>
  <si>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</si>
  <si>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</si>
  <si>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</si>
  <si>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</si>
  <si>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</si>
  <si>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</si>
  <si>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</si>
  <si>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</si>
  <si>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</si>
  <si>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</si>
  <si>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</si>
  <si>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</si>
  <si>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</si>
  <si>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</si>
  <si>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</si>
  <si>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</si>
  <si>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</si>
  <si>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</si>
  <si>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</si>
  <si>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</si>
  <si>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</si>
  <si>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</si>
  <si>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</si>
  <si>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</si>
  <si>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</si>
  <si>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</si>
  <si>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</si>
  <si>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</si>
  <si>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</si>
  <si>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</si>
  <si>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</si>
  <si>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</si>
  <si>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</si>
  <si>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</si>
  <si>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</si>
  <si>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</si>
  <si>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</si>
  <si>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</si>
  <si>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</si>
  <si>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</si>
  <si>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</si>
  <si>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</si>
  <si>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</si>
  <si>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</si>
  <si>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</si>
  <si>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</si>
  <si>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</si>
  <si>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</si>
  <si>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</si>
  <si>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</si>
  <si>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</si>
  <si>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</si>
  <si>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</si>
  <si>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</si>
  <si>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</si>
  <si>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</si>
  <si>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</si>
  <si>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</si>
  <si>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</si>
  <si>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</si>
  <si>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</si>
  <si>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</si>
  <si>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</si>
  <si>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</si>
  <si>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</si>
  <si>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</si>
  <si>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</si>
  <si>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</si>
  <si>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</si>
  <si>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</si>
  <si>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</si>
  <si>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</si>
  <si>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</si>
  <si>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</si>
  <si>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</si>
  <si>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</si>
  <si>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</si>
  <si>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</si>
  <si>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</si>
  <si>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</si>
  <si>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</si>
  <si>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</si>
  <si>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</si>
  <si>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</si>
  <si>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</si>
  <si>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</si>
  <si>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</si>
  <si>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</si>
  <si>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</si>
  <si>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</si>
  <si>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</si>
  <si>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</si>
  <si>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</si>
  <si>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</si>
  <si>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</si>
  <si>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</si>
  <si>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</si>
  <si>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</si>
  <si>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</si>
  <si>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</si>
  <si>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</si>
  <si>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</si>
  <si>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</si>
  <si>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</si>
  <si>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</si>
  <si>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</si>
  <si>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</si>
  <si>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</si>
  <si>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</si>
  <si>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</si>
  <si>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</si>
  <si>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</si>
  <si>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</si>
  <si>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</si>
  <si>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</si>
  <si>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</si>
  <si>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</si>
  <si>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</si>
  <si>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</si>
  <si>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</si>
  <si>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</si>
  <si>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</si>
  <si>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</si>
  <si>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</si>
  <si>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</si>
  <si>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</si>
  <si>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</si>
  <si>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</si>
  <si>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</si>
  <si>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</si>
  <si>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</si>
  <si>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</si>
  <si>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</si>
  <si>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</si>
  <si>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</si>
  <si>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</si>
  <si>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</si>
  <si>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</si>
  <si>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</si>
  <si>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</si>
  <si>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</si>
  <si>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</si>
  <si>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</si>
  <si>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</si>
  <si>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</si>
  <si>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</si>
  <si>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</si>
  <si>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</si>
  <si>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</si>
  <si>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</si>
  <si>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</si>
  <si>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</si>
  <si>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</si>
  <si>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</si>
  <si>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</si>
  <si>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</si>
  <si>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</si>
  <si>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</si>
  <si>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</si>
  <si>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</si>
  <si>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</si>
  <si>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</si>
  <si>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</si>
  <si>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</si>
  <si>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</si>
  <si>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</si>
  <si>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</si>
  <si>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</si>
  <si>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</si>
  <si>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</si>
  <si>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</si>
  <si>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</si>
  <si>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</si>
  <si>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</si>
  <si>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</si>
  <si>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</si>
  <si>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</si>
  <si>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</si>
  <si>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</si>
  <si>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</si>
  <si>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</si>
  <si>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</si>
  <si>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</si>
  <si>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</si>
  <si>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</si>
  <si>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</si>
  <si>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</si>
  <si>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</si>
  <si>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</si>
  <si>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</si>
  <si>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</si>
  <si>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</si>
  <si>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</si>
  <si>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</si>
  <si>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</si>
  <si>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</si>
  <si>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</si>
  <si>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</si>
  <si>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</si>
  <si>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</si>
  <si>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</si>
  <si>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</si>
  <si>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</si>
  <si>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</si>
  <si>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</si>
  <si>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</si>
  <si>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</si>
  <si>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</si>
  <si>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</si>
  <si>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</si>
  <si>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</si>
  <si>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</si>
  <si>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</si>
  <si>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</si>
  <si>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</si>
  <si>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</si>
  <si>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</si>
  <si>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</si>
  <si>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</si>
  <si>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</si>
  <si>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</si>
  <si>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</si>
  <si>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</si>
  <si>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</si>
  <si>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</si>
  <si>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</si>
  <si>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</si>
  <si>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</si>
  <si>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</si>
  <si>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</si>
  <si>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</si>
  <si>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</si>
  <si>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</si>
  <si>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</si>
  <si>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</si>
  <si>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</si>
  <si>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</si>
  <si>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</si>
  <si>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</si>
  <si>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</si>
  <si>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</si>
  <si>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</si>
  <si>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</si>
  <si>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</si>
  <si>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</si>
  <si>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</si>
  <si>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</si>
  <si>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</si>
  <si>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</si>
  <si>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</si>
  <si>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</si>
  <si>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</si>
  <si>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</si>
  <si>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</si>
  <si>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</si>
  <si>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</si>
  <si>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</si>
  <si>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</si>
  <si>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</si>
  <si>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</si>
  <si>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</si>
  <si>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</si>
  <si>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</si>
  <si>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</si>
  <si>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</si>
  <si>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</si>
  <si>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</si>
  <si>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</si>
  <si>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</si>
  <si>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</si>
  <si>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</si>
  <si>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</si>
  <si>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</si>
  <si>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</si>
  <si>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</si>
  <si>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</si>
  <si>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</si>
  <si>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</si>
  <si>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</si>
  <si>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</si>
  <si>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</si>
  <si>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</si>
  <si>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</si>
  <si>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</si>
  <si>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</si>
  <si>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</si>
  <si>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</si>
  <si>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</si>
  <si>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</si>
  <si>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</si>
  <si>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</si>
  <si>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</si>
  <si>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</si>
  <si>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</si>
  <si>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</si>
  <si>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</si>
  <si>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</si>
  <si>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</si>
  <si>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</si>
  <si>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</si>
  <si>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</si>
  <si>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</si>
  <si>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</si>
  <si>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</si>
  <si>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</si>
  <si>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</si>
  <si>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</si>
  <si>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</si>
  <si>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</si>
  <si>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</si>
  <si>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</si>
  <si>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</si>
  <si>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</si>
  <si>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</si>
  <si>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</si>
  <si>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</si>
  <si>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</si>
  <si>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</si>
  <si>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</si>
  <si>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</si>
  <si>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</si>
  <si>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</si>
  <si>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</si>
  <si>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</si>
  <si>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</si>
  <si>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</si>
  <si>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</si>
  <si>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</si>
  <si>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</si>
  <si>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</si>
  <si>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</si>
  <si>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</si>
  <si>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</si>
  <si>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</si>
  <si>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</si>
  <si>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</si>
  <si>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</si>
  <si>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</si>
  <si>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</si>
  <si>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</si>
  <si>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</si>
  <si>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</si>
  <si>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</si>
  <si>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</si>
  <si>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</si>
  <si>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</si>
  <si>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</si>
  <si>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</si>
  <si>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</si>
  <si>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</si>
  <si>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</si>
  <si>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</si>
  <si>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</si>
  <si>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</si>
  <si>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</si>
  <si>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</si>
  <si>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</si>
  <si>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</si>
  <si>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</si>
  <si>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</si>
  <si>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</si>
  <si>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</si>
  <si>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</si>
  <si>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</si>
  <si>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</si>
  <si>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</si>
  <si>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</si>
  <si>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</si>
  <si>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</si>
  <si>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</si>
  <si>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</si>
  <si>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</si>
  <si>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</si>
  <si>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</si>
  <si>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</si>
  <si>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</si>
  <si>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</si>
  <si>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</si>
  <si>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</si>
  <si>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</si>
  <si>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</si>
  <si>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</si>
  <si>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</si>
  <si>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</si>
  <si>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</si>
  <si>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</si>
  <si>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</si>
  <si>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</si>
  <si>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</si>
  <si>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</si>
  <si>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</si>
  <si>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</si>
  <si>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</si>
  <si>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</si>
  <si>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</si>
  <si>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</si>
  <si>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</si>
  <si>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</si>
  <si>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</si>
  <si>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</si>
  <si>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</si>
  <si>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</si>
  <si>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</si>
  <si>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</si>
  <si>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</si>
  <si>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</si>
  <si>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</si>
  <si>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</si>
  <si>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</si>
  <si>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</si>
  <si>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</si>
  <si>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</si>
  <si>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</si>
  <si>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</si>
  <si>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</si>
  <si>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</si>
  <si>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</si>
  <si>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</si>
  <si>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</si>
  <si>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</si>
  <si>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</si>
  <si>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</si>
  <si>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</si>
  <si>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</si>
  <si>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</si>
  <si>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</si>
  <si>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</si>
  <si>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</si>
  <si>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</si>
  <si>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</si>
  <si>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</si>
  <si>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</si>
  <si>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</si>
  <si>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</si>
  <si>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</si>
  <si>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</si>
  <si>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</si>
  <si>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</si>
  <si>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</si>
  <si>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</si>
  <si>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</si>
  <si>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</si>
  <si>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</si>
  <si>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</si>
  <si>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</si>
  <si>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</si>
  <si>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</si>
  <si>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</si>
  <si>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</si>
  <si>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</si>
  <si>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</si>
  <si>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</si>
  <si>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</si>
  <si>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</si>
  <si>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</si>
  <si>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</si>
  <si>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</si>
  <si>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</si>
  <si>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</si>
  <si>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</si>
  <si>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</si>
  <si>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</si>
  <si>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</si>
  <si>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</si>
  <si>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</si>
  <si>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</si>
  <si>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</si>
  <si>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</si>
  <si>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</si>
  <si>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</si>
  <si>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</si>
  <si>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</si>
  <si>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</si>
  <si>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</si>
  <si>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</si>
  <si>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</si>
  <si>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</si>
  <si>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</si>
  <si>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</si>
  <si>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</si>
  <si>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</si>
  <si>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</si>
  <si>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</si>
  <si>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</si>
  <si>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</si>
  <si>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</si>
  <si>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</si>
  <si>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</si>
  <si>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</si>
  <si>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</si>
  <si>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</si>
  <si>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</si>
  <si>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</si>
  <si>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</si>
  <si>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</si>
  <si>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</si>
  <si>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</si>
  <si>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</si>
  <si>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</si>
  <si>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</si>
  <si>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</si>
  <si>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</si>
  <si>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</si>
  <si>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</si>
  <si>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</si>
  <si>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</si>
  <si>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</si>
  <si>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</si>
  <si>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</si>
  <si>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</si>
  <si>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</si>
  <si>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</si>
  <si>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</si>
  <si>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</si>
  <si>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</si>
  <si>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</si>
  <si>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</si>
  <si>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</si>
  <si>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</si>
  <si>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</si>
  <si>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</si>
  <si>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</si>
  <si>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</si>
  <si>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</si>
  <si>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</si>
  <si>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</si>
  <si>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</si>
  <si>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</si>
  <si>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</si>
  <si>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</si>
  <si>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</si>
  <si>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</si>
  <si>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</si>
  <si>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</si>
  <si>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</si>
  <si>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</si>
  <si>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</si>
  <si>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</si>
  <si>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</si>
  <si>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</si>
  <si>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</si>
  <si>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</si>
  <si>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</si>
  <si>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</si>
  <si>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</si>
  <si>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</si>
  <si>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</si>
  <si>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</si>
  <si>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</si>
  <si>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</si>
  <si>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</si>
  <si>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</si>
  <si>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</si>
  <si>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</si>
  <si>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</si>
  <si>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</si>
  <si>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</si>
  <si>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</si>
  <si>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</si>
  <si>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</si>
  <si>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</si>
  <si>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</si>
  <si>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</si>
  <si>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</si>
  <si>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</si>
  <si>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</si>
  <si>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</si>
  <si>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</si>
  <si>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</si>
  <si>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</si>
  <si>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</si>
  <si>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</si>
  <si>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</si>
  <si>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</si>
  <si>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</si>
  <si>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</si>
  <si>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</si>
  <si>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</si>
  <si>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</si>
  <si>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</si>
  <si>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</si>
  <si>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</si>
  <si>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</si>
  <si>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</si>
  <si>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</si>
  <si>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</si>
  <si>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</si>
  <si>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</si>
  <si>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</si>
  <si>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</si>
  <si>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</si>
  <si>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</si>
  <si>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</si>
  <si>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</si>
  <si>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</si>
  <si>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</si>
  <si>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</si>
  <si>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</si>
  <si>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</si>
  <si>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</si>
  <si>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</si>
  <si>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</si>
  <si>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</si>
  <si>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</si>
  <si>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</si>
  <si>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</si>
  <si>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</si>
  <si>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</si>
  <si>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</si>
  <si>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</si>
  <si>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</si>
  <si>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</si>
  <si>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</si>
  <si>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</si>
  <si>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</si>
  <si>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</si>
  <si>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</si>
  <si>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</si>
  <si>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</si>
  <si>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</si>
  <si>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</si>
  <si>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</si>
  <si>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</si>
  <si>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</si>
  <si>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</si>
  <si>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</si>
  <si>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</si>
  <si>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</si>
  <si>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</si>
  <si>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</si>
  <si>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</si>
  <si>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</si>
  <si>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</si>
  <si>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</si>
  <si>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</si>
  <si>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</si>
  <si>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</si>
  <si>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</si>
  <si>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</si>
  <si>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</si>
  <si>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</si>
  <si>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</si>
  <si>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</si>
  <si>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</si>
  <si>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</si>
  <si>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</si>
  <si>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</si>
  <si>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</si>
  <si>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</si>
  <si>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</si>
  <si>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</si>
  <si>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</si>
  <si>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</si>
  <si>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</si>
  <si>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</si>
  <si>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</si>
  <si>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</si>
  <si>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</si>
  <si>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</si>
  <si>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</si>
  <si>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</si>
  <si>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</si>
  <si>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</si>
  <si>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</si>
  <si>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</si>
  <si>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</si>
  <si>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</si>
  <si>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</si>
  <si>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</si>
  <si>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</si>
  <si>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</si>
  <si>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</si>
  <si>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</si>
  <si>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</si>
  <si>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</si>
  <si>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</si>
  <si>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</si>
  <si>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</si>
  <si>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</si>
  <si>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</si>
  <si>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</si>
  <si>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</si>
  <si>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</si>
  <si>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</si>
  <si>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</si>
  <si>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</si>
  <si>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</si>
  <si>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</si>
  <si>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</si>
  <si>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</si>
  <si>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</si>
  <si>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</si>
  <si>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</si>
  <si>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</si>
  <si>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</si>
  <si>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</si>
  <si>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</si>
  <si>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</si>
  <si>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</si>
  <si>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</si>
  <si>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</si>
  <si>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</si>
  <si>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</si>
  <si>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</si>
  <si>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</si>
  <si>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</si>
  <si>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</si>
  <si>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</si>
  <si>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</si>
  <si>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</si>
  <si>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</si>
  <si>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</si>
  <si>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</si>
  <si>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</si>
  <si>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</si>
  <si>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</si>
  <si>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</si>
  <si>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</si>
  <si>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</si>
  <si>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</si>
  <si>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</si>
  <si>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</si>
  <si>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</si>
  <si>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</si>
  <si>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</si>
  <si>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</si>
  <si>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</si>
  <si>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</si>
  <si>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</si>
  <si>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</si>
  <si>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</si>
  <si>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</si>
  <si>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</si>
  <si>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</si>
  <si>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</si>
  <si>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</si>
  <si>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</si>
  <si>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</si>
  <si>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</si>
  <si>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</si>
  <si>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</si>
  <si>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</si>
  <si>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</si>
  <si>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</si>
  <si>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</si>
  <si>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</si>
  <si>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</si>
  <si>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</si>
  <si>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</si>
  <si>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</si>
  <si>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</si>
  <si>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</si>
  <si>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</si>
  <si>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</si>
  <si>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</si>
  <si>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</si>
  <si>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</si>
  <si>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</si>
  <si>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</si>
  <si>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</si>
  <si>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</si>
  <si>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</si>
  <si>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</si>
  <si>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</si>
  <si>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</si>
  <si>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</si>
  <si>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</si>
  <si>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</si>
  <si>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</si>
  <si>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</si>
  <si>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</si>
  <si>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</si>
  <si>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</si>
  <si>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</si>
  <si>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</si>
  <si>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</si>
  <si>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</si>
  <si>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</si>
  <si>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</si>
  <si>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</si>
  <si>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</si>
  <si>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</si>
  <si>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</si>
  <si>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</si>
  <si>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</si>
  <si>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</si>
  <si>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</si>
  <si>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</si>
  <si>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</si>
  <si>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</si>
  <si>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</si>
  <si>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</si>
  <si>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</si>
  <si>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</si>
  <si>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</si>
  <si>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</si>
  <si>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</si>
  <si>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</si>
  <si>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</si>
  <si>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</si>
  <si>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</si>
  <si>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</si>
  <si>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</si>
  <si>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</si>
  <si>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</si>
  <si>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</si>
  <si>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</si>
  <si>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</si>
  <si>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</si>
  <si>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</si>
  <si>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</si>
  <si>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</si>
  <si>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</si>
  <si>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</si>
  <si>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</si>
  <si>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</si>
  <si>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</si>
  <si>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</si>
  <si>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</si>
  <si>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</si>
  <si>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</si>
  <si>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</si>
  <si>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</si>
  <si>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</si>
  <si>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</si>
  <si>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</si>
  <si>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</si>
  <si>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</si>
  <si>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</si>
  <si>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</si>
  <si>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</si>
  <si>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</si>
  <si>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</si>
  <si>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</si>
  <si>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</si>
  <si>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</si>
  <si>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</si>
  <si>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</si>
  <si>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</si>
  <si>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</si>
  <si>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</si>
  <si>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</si>
  <si>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</si>
  <si>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</si>
  <si>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</si>
  <si>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</si>
  <si>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</si>
  <si>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</si>
  <si>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</si>
  <si>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</si>
  <si>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</si>
  <si>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</si>
  <si>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</si>
  <si>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</si>
  <si>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</si>
  <si>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</si>
  <si>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</si>
  <si>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</si>
  <si>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</si>
  <si>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</si>
  <si>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</si>
  <si>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</si>
  <si>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</si>
  <si>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</si>
  <si>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</si>
  <si>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</si>
  <si>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</si>
  <si>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</si>
  <si>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</si>
  <si>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</si>
  <si>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</si>
  <si>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</si>
  <si>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</si>
  <si>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</si>
  <si>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</si>
  <si>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</si>
  <si>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</si>
  <si>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</si>
  <si>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</si>
  <si>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</si>
  <si>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</si>
  <si>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</si>
  <si>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</si>
  <si>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</si>
  <si>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</si>
  <si>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</si>
  <si>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</si>
  <si>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</si>
  <si>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</si>
  <si>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</si>
  <si>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</si>
  <si>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</si>
  <si>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</si>
  <si>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</si>
  <si>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</si>
  <si>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</si>
  <si>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</si>
  <si>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</si>
  <si>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</si>
  <si>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</si>
  <si>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</si>
  <si>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</si>
  <si>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</si>
  <si>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</si>
  <si>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</si>
  <si>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</si>
  <si>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</si>
  <si>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</si>
  <si>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</si>
  <si>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</si>
  <si>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</si>
  <si>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</si>
  <si>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</si>
  <si>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</si>
  <si>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</si>
  <si>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</si>
  <si>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</si>
  <si>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</si>
  <si>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</si>
  <si>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</si>
  <si>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</si>
  <si>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</si>
  <si>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</si>
  <si>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</si>
  <si>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</si>
  <si>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</si>
  <si>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</si>
  <si>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</si>
  <si>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</si>
  <si>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</si>
  <si>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</si>
  <si>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</si>
  <si>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</si>
  <si>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</si>
  <si>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</si>
  <si>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</si>
  <si>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</si>
  <si>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</si>
  <si>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</si>
  <si>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</si>
  <si>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</si>
  <si>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</si>
  <si>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</si>
  <si>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</si>
  <si>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</si>
  <si>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</si>
  <si>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</si>
  <si>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</si>
  <si>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</si>
  <si>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</si>
  <si>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</si>
  <si>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</si>
  <si>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</si>
  <si>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</si>
  <si>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</si>
  <si>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</si>
  <si>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</si>
  <si>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</si>
  <si>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</si>
  <si>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</si>
  <si>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</si>
  <si>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</si>
  <si>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</si>
  <si>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</si>
  <si>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</si>
  <si>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</si>
  <si>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</si>
  <si>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</si>
  <si>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</si>
  <si>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</si>
  <si>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</si>
  <si>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</si>
  <si>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</si>
  <si>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</si>
  <si>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</si>
  <si>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</si>
  <si>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</si>
  <si>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</si>
  <si>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</si>
  <si>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</si>
  <si>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</si>
  <si>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</si>
  <si>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</si>
  <si>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</si>
  <si>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</si>
  <si>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</si>
  <si>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</si>
  <si>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</si>
  <si>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</si>
  <si>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</si>
  <si>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</si>
  <si>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</si>
  <si>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</si>
  <si>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</si>
  <si>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</si>
  <si>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</si>
  <si>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</si>
  <si>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</si>
  <si>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</si>
  <si>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</si>
  <si>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</si>
  <si>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</si>
  <si>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</si>
  <si>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</si>
  <si>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</si>
  <si>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</si>
  <si>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</si>
  <si>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</si>
  <si>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</si>
  <si>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</si>
  <si>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</si>
  <si>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</si>
  <si>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</si>
  <si>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</si>
  <si>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</si>
  <si>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</si>
  <si>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</si>
  <si>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</si>
  <si>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</si>
  <si>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</si>
  <si>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</si>
  <si>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</si>
  <si>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</si>
  <si>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</si>
  <si>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</si>
  <si>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</si>
  <si>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</si>
  <si>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</si>
  <si>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</si>
  <si>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</si>
  <si>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</si>
  <si>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</si>
  <si>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</si>
  <si>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</si>
  <si>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</si>
  <si>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</si>
  <si>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</si>
  <si>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</si>
  <si>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</si>
  <si>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</si>
  <si>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</si>
  <si>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</si>
  <si>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</si>
  <si>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</si>
  <si>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</si>
  <si>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</si>
  <si>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</si>
  <si>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</si>
  <si>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</si>
  <si>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</si>
  <si>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</si>
  <si>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</si>
  <si>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</si>
  <si>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</si>
  <si>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</si>
  <si>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</si>
  <si>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</si>
  <si>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</si>
  <si>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</si>
  <si>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</si>
  <si>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</si>
  <si>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</si>
  <si>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</si>
  <si>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</si>
  <si>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</si>
  <si>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</si>
  <si>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</si>
  <si>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</si>
  <si>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</si>
  <si>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</si>
  <si>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</si>
  <si>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</si>
  <si>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</si>
  <si>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</si>
  <si>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</si>
  <si>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</si>
  <si>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</si>
  <si>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</si>
  <si>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</si>
  <si>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</si>
  <si>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</si>
  <si>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</si>
  <si>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</si>
  <si>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</si>
  <si>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</si>
  <si>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</si>
  <si>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</si>
  <si>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</si>
  <si>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</si>
  <si>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</si>
  <si>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</si>
  <si>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</si>
  <si>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</si>
  <si>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</si>
  <si>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</si>
  <si>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</si>
  <si>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</si>
  <si>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</si>
  <si>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</si>
  <si>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</si>
  <si>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</si>
  <si>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</si>
  <si>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</si>
  <si>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</si>
  <si>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</si>
  <si>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</si>
  <si>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</si>
  <si>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</si>
  <si>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</si>
  <si>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</si>
  <si>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</si>
  <si>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</si>
  <si>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</si>
  <si>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</si>
  <si>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</si>
  <si>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</si>
  <si>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</si>
  <si>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</si>
  <si>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</si>
  <si>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</si>
  <si>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</si>
  <si>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</si>
  <si>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</si>
  <si>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</si>
  <si>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</si>
  <si>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</si>
  <si>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</si>
  <si>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</si>
  <si>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</si>
  <si>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</si>
  <si>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</si>
  <si>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</si>
  <si>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</si>
  <si>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</si>
  <si>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</si>
  <si>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</si>
  <si>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</si>
  <si>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</si>
  <si>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</si>
  <si>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</si>
  <si>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</si>
  <si>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</si>
  <si>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</si>
  <si>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</si>
  <si>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</si>
  <si>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</si>
  <si>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</si>
  <si>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</si>
  <si>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</si>
  <si>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</si>
  <si>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</si>
  <si>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</si>
  <si>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</si>
  <si>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</si>
  <si>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</si>
  <si>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</si>
  <si>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</si>
  <si>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</si>
  <si>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</si>
  <si>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</si>
  <si>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</si>
  <si>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</si>
  <si>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</si>
  <si>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</si>
  <si>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</si>
  <si>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</si>
  <si>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</si>
  <si>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</si>
  <si>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</si>
  <si>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</si>
  <si>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</si>
  <si>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</si>
  <si>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</si>
  <si>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</si>
  <si>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</si>
  <si>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</si>
  <si>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</si>
  <si>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</si>
  <si>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</si>
  <si>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</si>
  <si>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</si>
  <si>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</si>
  <si>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</si>
  <si>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</si>
  <si>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</si>
  <si>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</si>
  <si>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</si>
  <si>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</si>
  <si>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</si>
  <si>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</si>
  <si>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</si>
  <si>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</si>
  <si>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</si>
  <si>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</si>
  <si>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</si>
  <si>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</si>
  <si>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</si>
  <si>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</si>
  <si>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</si>
  <si>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</si>
  <si>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</si>
  <si>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</si>
  <si>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</si>
  <si>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</si>
  <si>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</si>
  <si>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</si>
  <si>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</si>
  <si>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</si>
  <si>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</si>
  <si>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</si>
  <si>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</si>
  <si>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</si>
  <si>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</si>
  <si>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</si>
  <si>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</si>
  <si>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</si>
  <si>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</si>
  <si>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</si>
  <si>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</si>
  <si>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</si>
  <si>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</si>
  <si>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</si>
  <si>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</si>
  <si>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</si>
  <si>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</si>
  <si>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</si>
  <si>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</si>
  <si>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</si>
  <si>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</si>
  <si>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</si>
  <si>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</si>
  <si>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</si>
  <si>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</si>
  <si>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</si>
  <si>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</si>
  <si>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</si>
  <si>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</si>
  <si>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</si>
  <si>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</si>
  <si>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</si>
  <si>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</si>
  <si>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</si>
  <si>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</si>
  <si>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</si>
  <si>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</si>
  <si>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</si>
  <si>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</si>
  <si>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</si>
  <si>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</si>
  <si>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</si>
  <si>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</si>
  <si>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</si>
  <si>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</si>
  <si>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</si>
  <si>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</si>
  <si>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</si>
  <si>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</si>
  <si>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</si>
  <si>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</si>
  <si>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</si>
  <si>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</si>
  <si>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</si>
  <si>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</si>
  <si>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</si>
  <si>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</si>
  <si>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</si>
  <si>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</si>
  <si>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</si>
  <si>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</si>
  <si>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</si>
  <si>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</si>
  <si>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</si>
  <si>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</si>
  <si>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</si>
  <si>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</si>
  <si>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</si>
  <si>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</si>
  <si>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</si>
  <si>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</si>
  <si>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</si>
  <si>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</si>
  <si>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</si>
  <si>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</si>
  <si>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</si>
  <si>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</si>
  <si>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</si>
  <si>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</si>
  <si>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</si>
  <si>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</si>
  <si>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</si>
  <si>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</si>
  <si>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</si>
  <si>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</si>
  <si>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</si>
  <si>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</si>
  <si>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</si>
  <si>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</si>
  <si>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</si>
  <si>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</si>
  <si>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</si>
  <si>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</si>
  <si>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</si>
  <si>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</si>
  <si>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</si>
  <si>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</si>
  <si>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</si>
  <si>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</si>
  <si>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</si>
  <si>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</si>
  <si>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</si>
  <si>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</si>
  <si>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</si>
  <si>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</si>
  <si>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</si>
  <si>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</si>
  <si>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</si>
  <si>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</si>
  <si>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</si>
  <si>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</si>
  <si>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</si>
  <si>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</si>
  <si>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</si>
  <si>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</si>
  <si>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</si>
  <si>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</si>
  <si>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</si>
  <si>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</si>
  <si>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</si>
  <si>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</si>
  <si>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</si>
  <si>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</si>
  <si>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</si>
  <si>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</si>
  <si>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</si>
  <si>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</si>
  <si>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</si>
  <si>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</si>
  <si>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</si>
  <si>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</si>
  <si>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</si>
  <si>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</si>
  <si>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</si>
  <si>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</si>
  <si>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</si>
  <si>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</si>
  <si>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</si>
  <si>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</si>
  <si>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</si>
  <si>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</si>
  <si>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</si>
  <si>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</si>
  <si>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</si>
  <si>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</si>
  <si>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</si>
  <si>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</si>
  <si>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</si>
  <si>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</si>
  <si>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</si>
  <si>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</si>
  <si>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</si>
  <si>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</si>
  <si>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</si>
  <si>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</si>
  <si>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</si>
  <si>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</si>
  <si>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</si>
  <si>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</si>
  <si>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</si>
  <si>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</si>
  <si>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</si>
  <si>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</si>
  <si>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</si>
  <si>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</si>
  <si>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</si>
  <si>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</si>
  <si>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</si>
  <si>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</si>
  <si>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</si>
  <si>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</si>
  <si>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</si>
  <si>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</si>
  <si>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</si>
  <si>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</si>
  <si>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</si>
  <si>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</si>
  <si>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</si>
  <si>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</si>
  <si>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</si>
  <si>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</si>
  <si>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</si>
  <si>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</si>
  <si>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</si>
  <si>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</si>
  <si>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</si>
  <si>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</si>
  <si>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</si>
  <si>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</si>
  <si>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</si>
  <si>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</si>
  <si>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</si>
  <si>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</si>
  <si>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</si>
  <si>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</si>
  <si>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</si>
  <si>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</si>
  <si>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</si>
  <si>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</si>
  <si>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</si>
  <si>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</si>
  <si>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</si>
  <si>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</si>
  <si>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</si>
  <si>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</si>
  <si>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</si>
  <si>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</si>
  <si>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</si>
  <si>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</si>
  <si>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</si>
  <si>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</si>
  <si>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</si>
  <si>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</si>
  <si>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</si>
  <si>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</si>
  <si>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</si>
  <si>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</si>
  <si>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</si>
  <si>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</si>
  <si>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</si>
  <si>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</si>
  <si>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</si>
  <si>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</si>
  <si>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</si>
  <si>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</si>
  <si>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</si>
  <si>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</si>
  <si>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</si>
  <si>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</si>
  <si>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</si>
  <si>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</si>
  <si>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</si>
  <si>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</si>
  <si>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</si>
  <si>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</si>
  <si>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</si>
  <si>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</si>
  <si>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</si>
  <si>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</si>
  <si>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</si>
  <si>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</si>
  <si>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</si>
  <si>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</si>
  <si>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</si>
  <si>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</si>
  <si>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</si>
  <si>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</si>
  <si>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</si>
  <si>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</si>
  <si>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</si>
  <si>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</si>
  <si>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</si>
  <si>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</si>
  <si>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</si>
  <si>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</si>
  <si>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</si>
  <si>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</si>
  <si>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</si>
  <si>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</si>
  <si>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</si>
  <si>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</si>
  <si>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</si>
  <si>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</si>
  <si>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</si>
  <si>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</si>
  <si>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</si>
  <si>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</si>
  <si>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</si>
  <si>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</si>
  <si>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</si>
  <si>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</si>
  <si>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</si>
  <si>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</si>
  <si>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</si>
  <si>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</si>
  <si>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</si>
  <si>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</si>
  <si>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</si>
  <si>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</si>
  <si>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</si>
  <si>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</si>
  <si>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</si>
  <si>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</si>
  <si>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</si>
  <si>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</si>
  <si>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</si>
  <si>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</si>
  <si>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</si>
  <si>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</si>
  <si>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</si>
  <si>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</si>
  <si>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</si>
  <si>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</si>
  <si>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</si>
  <si>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</si>
  <si>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</si>
  <si>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</si>
  <si>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</si>
  <si>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</si>
  <si>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</si>
  <si>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</si>
  <si>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</si>
  <si>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</si>
  <si>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</si>
  <si>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</si>
  <si>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</si>
  <si>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</si>
  <si>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</si>
  <si>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</si>
  <si>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</si>
  <si>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</si>
  <si>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</si>
  <si>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</si>
  <si>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</si>
  <si>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</si>
  <si>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</si>
  <si>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</si>
  <si>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</si>
  <si>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</si>
  <si>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</si>
  <si>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</si>
  <si>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</si>
  <si>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</si>
  <si>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</si>
  <si>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</si>
  <si>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</si>
  <si>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</si>
  <si>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</si>
  <si>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</si>
  <si>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</si>
  <si>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</si>
  <si>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</si>
  <si>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</si>
  <si>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</si>
  <si>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</si>
  <si>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</si>
  <si>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</si>
  <si>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</si>
  <si>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</si>
  <si>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</si>
  <si>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</si>
  <si>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</si>
  <si>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</si>
  <si>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</si>
  <si>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</si>
  <si>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</si>
  <si>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</si>
  <si>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</si>
  <si>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</si>
  <si>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</si>
  <si>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</si>
  <si>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</si>
  <si>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</si>
  <si>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</si>
  <si>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</si>
  <si>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</si>
  <si>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</si>
  <si>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</si>
  <si>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</si>
  <si>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</si>
  <si>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</si>
  <si>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</si>
  <si>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</si>
  <si>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</si>
  <si>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</si>
  <si>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</si>
  <si>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</si>
  <si>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</si>
  <si>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</si>
  <si>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</si>
  <si>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</si>
  <si>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</si>
  <si>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</si>
  <si>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</si>
  <si>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</si>
  <si>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</si>
  <si>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</si>
  <si>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</si>
  <si>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</si>
  <si>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</si>
  <si>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</si>
  <si>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</si>
  <si>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</si>
  <si>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</si>
  <si>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</si>
  <si>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</si>
  <si>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</si>
  <si>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</si>
  <si>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</si>
  <si>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</si>
  <si>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</si>
  <si>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</si>
  <si>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</si>
  <si>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</si>
  <si>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</si>
  <si>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</si>
  <si>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</si>
  <si>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</si>
  <si>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</si>
  <si>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</si>
  <si>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</si>
  <si>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</si>
  <si>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</si>
  <si>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</si>
  <si>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</si>
  <si>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</si>
  <si>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</si>
  <si>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</si>
  <si>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</si>
  <si>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</si>
  <si>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</si>
  <si>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</si>
  <si>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</si>
  <si>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</si>
  <si>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</si>
  <si>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</si>
  <si>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</si>
  <si>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</si>
  <si>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</si>
  <si>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</si>
  <si>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</si>
  <si>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</si>
  <si>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</si>
  <si>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</si>
  <si>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</si>
  <si>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</si>
  <si>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</si>
  <si>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</si>
  <si>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</si>
  <si>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</si>
  <si>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</si>
  <si>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</si>
  <si>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</si>
  <si>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</si>
  <si>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</si>
  <si>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</si>
  <si>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</si>
  <si>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</si>
  <si>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</si>
  <si>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</si>
  <si>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</si>
  <si>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</si>
  <si>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</si>
  <si>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</si>
  <si>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</si>
  <si>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</si>
  <si>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</si>
  <si>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</si>
  <si>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</si>
  <si>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</si>
  <si>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</si>
  <si>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</si>
  <si>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</si>
  <si>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</si>
  <si>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</si>
  <si>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</si>
  <si>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</si>
  <si>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</si>
  <si>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</si>
  <si>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</si>
  <si>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</si>
  <si>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</si>
  <si>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</si>
  <si>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</si>
  <si>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</si>
  <si>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</si>
  <si>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</si>
  <si>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</si>
  <si>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</si>
  <si>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</si>
  <si>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</si>
  <si>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</si>
  <si>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</si>
  <si>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</si>
  <si>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</si>
  <si>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</si>
  <si>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</si>
  <si>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</si>
  <si>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</si>
  <si>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</si>
  <si>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</si>
  <si>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</si>
  <si>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</si>
  <si>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</si>
  <si>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</si>
  <si>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</si>
  <si>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</si>
  <si>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</si>
  <si>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</si>
  <si>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</si>
  <si>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</si>
  <si>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</si>
  <si>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</si>
  <si>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</si>
  <si>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</si>
  <si>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</si>
  <si>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</si>
  <si>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</si>
  <si>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</si>
  <si>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</si>
  <si>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</si>
  <si>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</si>
  <si>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</si>
  <si>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</si>
  <si>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</si>
  <si>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</si>
  <si>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</si>
  <si>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</si>
  <si>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</si>
  <si>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</si>
  <si>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</si>
  <si>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</si>
  <si>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</si>
  <si>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</si>
  <si>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</si>
  <si>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</si>
  <si>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</si>
  <si>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</si>
  <si>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</si>
  <si>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</si>
  <si>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</si>
  <si>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</si>
  <si>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</si>
  <si>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</si>
  <si>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</si>
  <si>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</si>
  <si>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</si>
  <si>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</si>
  <si>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</si>
  <si>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</si>
  <si>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</si>
  <si>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</si>
  <si>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</si>
  <si>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</si>
  <si>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</si>
  <si>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</si>
  <si>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</si>
  <si>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</si>
  <si>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</si>
  <si>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</si>
  <si>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</si>
  <si>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</si>
  <si>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</si>
  <si>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</si>
  <si>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</si>
  <si>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</si>
  <si>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</si>
  <si>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</si>
  <si>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</si>
  <si>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</si>
  <si>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</si>
  <si>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</si>
  <si>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</si>
  <si>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</si>
  <si>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</si>
  <si>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</si>
  <si>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</si>
  <si>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</si>
  <si>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</si>
  <si>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</si>
  <si>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</si>
  <si>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</si>
  <si>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</si>
  <si>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</si>
  <si>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</si>
  <si>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</si>
  <si>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</si>
  <si>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</si>
  <si>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</si>
  <si>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</si>
  <si>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</si>
  <si>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</si>
  <si>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</si>
  <si>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</si>
  <si>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</si>
  <si>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</si>
  <si>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</si>
  <si>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</si>
  <si>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</si>
  <si>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</si>
  <si>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</si>
  <si>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</si>
  <si>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</si>
  <si>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</si>
  <si>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</si>
  <si>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</si>
  <si>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</si>
  <si>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</si>
  <si>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</si>
  <si>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</si>
  <si>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</si>
  <si>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</si>
  <si>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</si>
  <si>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</si>
  <si>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</si>
  <si>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</si>
  <si>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</si>
  <si>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</si>
  <si>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</si>
  <si>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</si>
  <si>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</si>
  <si>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</si>
  <si>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</si>
  <si>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</si>
  <si>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</si>
  <si>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</si>
  <si>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</si>
  <si>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</si>
  <si>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</si>
  <si>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</si>
  <si>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</si>
  <si>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</si>
  <si>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</si>
  <si>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</si>
  <si>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</si>
  <si>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</si>
  <si>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</si>
  <si>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</si>
  <si>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</si>
  <si>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</si>
  <si>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</si>
  <si>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</si>
  <si>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</si>
  <si>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</si>
  <si>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</si>
  <si>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</si>
  <si>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</si>
  <si>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</si>
  <si>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</si>
  <si>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</si>
  <si>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</si>
  <si>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</si>
  <si>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</si>
  <si>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</si>
  <si>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</si>
  <si>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</si>
  <si>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</si>
  <si>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</si>
  <si>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</si>
  <si>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</si>
  <si>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</si>
  <si>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</si>
  <si>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</si>
  <si>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</si>
  <si>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</si>
  <si>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</si>
  <si>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</si>
  <si>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</si>
  <si>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</si>
  <si>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</si>
  <si>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</si>
  <si>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</si>
  <si>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</si>
  <si>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</si>
  <si>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</si>
  <si>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</si>
  <si>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</si>
  <si>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</si>
  <si>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</si>
  <si>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</si>
  <si>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</si>
  <si>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</si>
  <si>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</si>
  <si>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</si>
  <si>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</si>
  <si>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</si>
  <si>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</si>
  <si>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</si>
  <si>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</si>
  <si>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</si>
  <si>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</si>
  <si>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</si>
  <si>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</si>
  <si>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</si>
  <si>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</si>
  <si>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</si>
  <si>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</si>
  <si>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</si>
  <si>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</si>
  <si>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</si>
  <si>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</si>
  <si>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</si>
  <si>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</si>
  <si>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</si>
  <si>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</si>
  <si>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</si>
  <si>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</si>
  <si>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</si>
  <si>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</si>
  <si>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</si>
  <si>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</si>
  <si>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</si>
  <si>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</si>
  <si>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</si>
  <si>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</si>
  <si>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</si>
  <si>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</si>
  <si>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</si>
  <si>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</si>
  <si>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</si>
  <si>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</si>
  <si>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</si>
  <si>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</si>
  <si>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</si>
  <si>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</si>
  <si>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</si>
  <si>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</si>
  <si>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</si>
  <si>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</si>
  <si>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</si>
  <si>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</si>
  <si>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</si>
  <si>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</si>
  <si>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</si>
  <si>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</si>
  <si>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</si>
  <si>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</si>
  <si>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</si>
  <si>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</si>
  <si>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</si>
  <si>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</si>
  <si>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</si>
  <si>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</si>
  <si>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</si>
  <si>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</si>
  <si>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</si>
  <si>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</si>
  <si>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</si>
  <si>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</si>
  <si>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</si>
  <si>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</si>
  <si>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</si>
  <si>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</si>
  <si>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</si>
  <si>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</si>
  <si>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</si>
  <si>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</si>
  <si>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</si>
  <si>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</si>
  <si>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</si>
  <si>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</si>
  <si>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</si>
  <si>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</si>
  <si>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</si>
  <si>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</si>
  <si>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</si>
  <si>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</si>
  <si>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</si>
  <si>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</si>
  <si>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</si>
  <si>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</si>
  <si>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</si>
  <si>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</si>
  <si>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</si>
  <si>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</si>
  <si>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</si>
  <si>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</si>
  <si>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</si>
  <si>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</si>
  <si>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</si>
  <si>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</si>
  <si>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</si>
  <si>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</si>
  <si>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</si>
  <si>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</si>
  <si>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</si>
  <si>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</si>
  <si>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</si>
  <si>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</si>
  <si>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</si>
  <si>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</si>
  <si>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</si>
  <si>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</si>
  <si>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</si>
  <si>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</si>
  <si>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</si>
  <si>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</si>
  <si>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</si>
  <si>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</si>
  <si>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</si>
  <si>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</si>
  <si>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</si>
  <si>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</si>
  <si>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</si>
  <si>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</si>
  <si>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</si>
  <si>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</si>
  <si>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</si>
  <si>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</si>
  <si>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</si>
  <si>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</si>
  <si>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</si>
  <si>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</si>
  <si>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</si>
  <si>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</si>
  <si>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</si>
  <si>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</si>
  <si>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</si>
  <si>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</si>
  <si>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</si>
  <si>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</si>
  <si>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</si>
  <si>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</si>
  <si>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</si>
  <si>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</si>
  <si>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</si>
  <si>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</si>
  <si>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</si>
  <si>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</si>
  <si>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</si>
  <si>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</si>
  <si>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</si>
  <si>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</si>
  <si>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</si>
  <si>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</si>
  <si>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</si>
  <si>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</si>
  <si>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</si>
  <si>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</si>
  <si>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</si>
  <si>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</si>
  <si>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</si>
  <si>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</si>
  <si>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</si>
  <si>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</si>
  <si>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</si>
  <si>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</si>
  <si>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</si>
  <si>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</si>
  <si>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</si>
  <si>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</si>
  <si>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</si>
  <si>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</si>
  <si>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</si>
  <si>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</si>
  <si>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</si>
  <si>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</si>
  <si>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</si>
  <si>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</si>
  <si>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</si>
  <si>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</si>
  <si>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</si>
  <si>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</si>
  <si>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</si>
  <si>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</si>
  <si>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</si>
  <si>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</si>
  <si>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</si>
  <si>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</si>
  <si>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</si>
  <si>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</si>
  <si>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</si>
  <si>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</si>
  <si>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</si>
  <si>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</si>
  <si>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</si>
  <si>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</si>
  <si>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</si>
  <si>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</si>
  <si>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</si>
  <si>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</si>
  <si>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</si>
  <si>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</si>
  <si>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</si>
  <si>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</si>
  <si>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</si>
  <si>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</si>
  <si>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</si>
  <si>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</si>
  <si>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</si>
  <si>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</si>
  <si>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</si>
  <si>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</si>
  <si>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</si>
  <si>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</si>
  <si>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</si>
  <si>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</si>
  <si>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</si>
  <si>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</si>
  <si>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</si>
  <si>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</si>
  <si>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</si>
  <si>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</si>
  <si>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</si>
  <si>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</si>
  <si>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</si>
  <si>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</si>
  <si>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</si>
  <si>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</si>
  <si>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</si>
  <si>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</si>
  <si>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</si>
  <si>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</si>
  <si>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</si>
  <si>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</si>
  <si>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</si>
  <si>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</si>
  <si>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</si>
  <si>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</si>
  <si>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</si>
  <si>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</si>
  <si>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</si>
  <si>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</si>
  <si>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</si>
  <si>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</si>
  <si>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</si>
  <si>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</si>
  <si>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</si>
  <si>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</si>
  <si>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</si>
  <si>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</si>
  <si>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</si>
  <si>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</si>
  <si>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</si>
  <si>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</si>
  <si>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</si>
  <si>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</si>
  <si>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</si>
  <si>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</si>
  <si>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</si>
  <si>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</si>
  <si>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</si>
  <si>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</si>
  <si>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</si>
  <si>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</si>
  <si>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</si>
  <si>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</si>
  <si>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</si>
  <si>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</si>
  <si>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</si>
  <si>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</si>
  <si>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</si>
  <si>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</si>
  <si>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</si>
  <si>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</si>
  <si>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</si>
  <si>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</si>
  <si>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</si>
  <si>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</si>
  <si>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</si>
  <si>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</si>
  <si>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</si>
  <si>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</si>
  <si>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</si>
  <si>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</si>
  <si>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</si>
  <si>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</si>
  <si>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</si>
  <si>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</si>
  <si>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</si>
  <si>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</si>
  <si>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</si>
  <si>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</si>
  <si>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</si>
  <si>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</si>
  <si>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</si>
  <si>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</si>
  <si>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</si>
  <si>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</si>
  <si>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</si>
  <si>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</si>
  <si>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</si>
  <si>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</si>
  <si>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</si>
  <si>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</si>
  <si>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</si>
  <si>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</si>
  <si>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</si>
  <si>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</si>
  <si>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</si>
  <si>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</si>
  <si>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</si>
  <si>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</si>
  <si>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</si>
  <si>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</si>
  <si>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</si>
  <si>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</si>
  <si>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</si>
  <si>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</si>
  <si>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</si>
  <si>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</si>
  <si>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</si>
  <si>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</si>
  <si>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</si>
  <si>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</si>
  <si>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</si>
  <si>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</si>
  <si>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</si>
  <si>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</si>
  <si>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</si>
  <si>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</si>
  <si>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</si>
  <si>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</si>
  <si>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</si>
  <si>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</si>
  <si>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</si>
  <si>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</si>
  <si>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</si>
  <si>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</si>
  <si>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</si>
  <si>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</si>
  <si>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</si>
  <si>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</si>
  <si>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</si>
  <si>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</si>
  <si>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</si>
  <si>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</si>
  <si>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</si>
  <si>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</si>
  <si>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</si>
  <si>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</si>
  <si>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</si>
  <si>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</si>
  <si>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</si>
  <si>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</si>
  <si>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</si>
  <si>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</si>
  <si>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</si>
  <si>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</si>
  <si>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</si>
  <si>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</si>
  <si>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</si>
  <si>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</si>
  <si>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</si>
  <si>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</si>
  <si>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</si>
  <si>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</si>
  <si>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</si>
  <si>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</si>
  <si>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</si>
  <si>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</si>
  <si>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</si>
  <si>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</si>
  <si>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</si>
  <si>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</si>
  <si>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</si>
  <si>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</si>
  <si>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</si>
  <si>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</si>
  <si>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</si>
  <si>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</si>
  <si>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</si>
  <si>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</si>
  <si>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</si>
  <si>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</si>
  <si>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</si>
  <si>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</si>
  <si>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</si>
  <si>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</si>
  <si>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</si>
  <si>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</si>
  <si>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</si>
  <si>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</si>
  <si>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</si>
  <si>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</si>
  <si>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</si>
  <si>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</si>
  <si>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</si>
  <si>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</si>
  <si>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</si>
  <si>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</si>
  <si>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</si>
  <si>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</si>
  <si>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</si>
  <si>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</si>
  <si>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</si>
  <si>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</si>
  <si>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</si>
  <si>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</si>
  <si>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</si>
  <si>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</si>
  <si>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</si>
  <si>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</si>
  <si>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</si>
  <si>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</si>
  <si>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</si>
  <si>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</si>
  <si>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</si>
  <si>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</si>
  <si>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</si>
  <si>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</si>
  <si>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</si>
  <si>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</si>
  <si>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</si>
  <si>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</si>
  <si>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</si>
  <si>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</si>
  <si>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</si>
  <si>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</si>
  <si>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</si>
  <si>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</si>
  <si>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</si>
  <si>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</si>
  <si>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</si>
  <si>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</si>
  <si>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</si>
  <si>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</si>
  <si>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</si>
  <si>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</si>
  <si>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</si>
  <si>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</si>
  <si>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</si>
  <si>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</si>
  <si>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</si>
  <si>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</si>
  <si>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</si>
  <si>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</si>
  <si>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</si>
  <si>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</si>
  <si>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</si>
  <si>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</si>
  <si>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</si>
  <si>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</si>
  <si>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</si>
  <si>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</si>
  <si>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</si>
  <si>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</si>
  <si>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</si>
  <si>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</si>
  <si>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</si>
  <si>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</si>
  <si>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</si>
  <si>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</si>
  <si>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</si>
  <si>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</si>
  <si>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</si>
  <si>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</si>
  <si>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</si>
  <si>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</si>
  <si>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</si>
  <si>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</si>
  <si>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</si>
  <si>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</si>
  <si>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</si>
  <si>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</si>
  <si>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</si>
  <si>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</si>
  <si>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</si>
  <si>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</si>
  <si>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</si>
  <si>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</si>
  <si>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</si>
  <si>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</si>
  <si>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</si>
  <si>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</si>
  <si>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</si>
  <si>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</si>
  <si>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</si>
  <si>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</si>
  <si>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</si>
  <si>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</si>
  <si>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</si>
  <si>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</si>
  <si>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</si>
  <si>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</si>
  <si>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</si>
  <si>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</si>
  <si>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</si>
  <si>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</si>
  <si>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</si>
  <si>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</si>
  <si>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</si>
  <si>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</si>
  <si>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</si>
  <si>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</si>
  <si>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</si>
  <si>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</si>
  <si>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</si>
  <si>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</si>
  <si>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</si>
  <si>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</si>
  <si>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</si>
  <si>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</si>
  <si>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</si>
  <si>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</si>
  <si>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</si>
  <si>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</si>
  <si>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</si>
  <si>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</si>
  <si>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</si>
  <si>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</si>
  <si>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</si>
  <si>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</si>
  <si>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</si>
  <si>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</si>
  <si>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</si>
  <si>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</si>
  <si>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</si>
  <si>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</si>
  <si>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</si>
  <si>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</si>
  <si>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</si>
  <si>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</si>
  <si>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</si>
  <si>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</si>
  <si>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</si>
  <si>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</si>
  <si>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</si>
  <si>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</si>
  <si>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</si>
  <si>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</si>
  <si>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</si>
  <si>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</si>
  <si>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</si>
  <si>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</si>
  <si>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</si>
  <si>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</si>
  <si>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</si>
  <si>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</si>
  <si>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</si>
  <si>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</si>
  <si>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</si>
  <si>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</si>
  <si>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</si>
  <si>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</si>
  <si>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</si>
  <si>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</si>
  <si>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</si>
  <si>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</si>
  <si>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</si>
  <si>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</si>
  <si>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</si>
  <si>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</si>
  <si>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</si>
  <si>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</si>
  <si>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</si>
  <si>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</si>
  <si>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</si>
  <si>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</si>
  <si>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</si>
  <si>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</si>
  <si>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</si>
  <si>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</si>
  <si>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</si>
  <si>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</si>
  <si>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</si>
  <si>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</si>
  <si>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</si>
  <si>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</si>
  <si>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</si>
  <si>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</si>
  <si>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</si>
  <si>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</si>
  <si>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</si>
  <si>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</si>
  <si>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</si>
  <si>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</si>
  <si>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</si>
  <si>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</si>
  <si>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</si>
  <si>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</si>
  <si>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</si>
  <si>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</si>
  <si>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</si>
  <si>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</si>
  <si>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</si>
  <si>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</si>
  <si>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</si>
  <si>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</si>
  <si>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</si>
  <si>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</si>
  <si>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</si>
  <si>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</si>
  <si>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</si>
  <si>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</si>
  <si>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</si>
  <si>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</si>
  <si>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</si>
  <si>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</si>
  <si>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</si>
  <si>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</si>
  <si>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</si>
  <si>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</si>
  <si>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</si>
  <si>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</si>
  <si>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</si>
  <si>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</si>
  <si>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</si>
  <si>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</si>
  <si>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</si>
  <si>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</si>
  <si>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</si>
  <si>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</si>
  <si>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</si>
  <si>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</si>
  <si>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</si>
  <si>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</si>
  <si>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</si>
  <si>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</si>
  <si>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</si>
  <si>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</si>
  <si>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</si>
  <si>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</si>
  <si>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</si>
  <si>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</si>
  <si>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</si>
  <si>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</si>
  <si>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</si>
  <si>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</si>
  <si>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</si>
  <si>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</si>
  <si>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</si>
  <si>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</si>
  <si>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</si>
  <si>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</si>
  <si>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</si>
  <si>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</si>
  <si>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</si>
  <si>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</si>
  <si>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</si>
  <si>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</si>
  <si>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</si>
  <si>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</si>
  <si>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</si>
  <si>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</si>
  <si>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</si>
  <si>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</si>
  <si>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</si>
  <si>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</si>
  <si>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</si>
  <si>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</si>
  <si>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</si>
  <si>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</si>
  <si>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</si>
  <si>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</si>
  <si>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</si>
  <si>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</si>
  <si>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</si>
  <si>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</si>
  <si>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</si>
  <si>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</si>
  <si>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</si>
  <si>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</si>
  <si>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</si>
  <si>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</si>
  <si>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</si>
  <si>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</si>
  <si>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</si>
  <si>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</si>
  <si>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</si>
  <si>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</si>
  <si>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</si>
  <si>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</si>
  <si>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</si>
  <si>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</si>
  <si>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</si>
  <si>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</si>
  <si>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</si>
  <si>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</si>
  <si>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</si>
  <si>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</si>
  <si>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</si>
  <si>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</si>
  <si>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</si>
  <si>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</si>
  <si>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</si>
  <si>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</si>
  <si>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</si>
  <si>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</si>
  <si>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</si>
  <si>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</si>
  <si>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</si>
  <si>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</si>
  <si>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</si>
  <si>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</si>
  <si>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</si>
  <si>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</si>
  <si>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</si>
  <si>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</si>
  <si>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</si>
  <si>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</si>
  <si>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</si>
  <si>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</si>
  <si>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</si>
  <si>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</si>
  <si>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</si>
  <si>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</si>
  <si>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</si>
  <si>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</si>
  <si>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</si>
  <si>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</si>
  <si>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</si>
  <si>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</si>
  <si>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</si>
  <si>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</si>
  <si>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</si>
  <si>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</si>
  <si>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</si>
  <si>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</si>
  <si>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</si>
  <si>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</si>
  <si>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</si>
  <si>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</si>
  <si>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</si>
  <si>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</si>
  <si>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</si>
  <si>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</si>
  <si>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</si>
  <si>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</si>
  <si>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</si>
  <si>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</si>
  <si>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</si>
  <si>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</si>
  <si>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</si>
  <si>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</si>
  <si>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</si>
  <si>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</si>
  <si>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</si>
  <si>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</si>
  <si>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</si>
  <si>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</si>
  <si>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</si>
  <si>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</si>
  <si>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</si>
  <si>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</si>
  <si>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</si>
  <si>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</si>
  <si>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</si>
  <si>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</si>
  <si>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</si>
  <si>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</si>
  <si>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</si>
  <si>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</si>
  <si>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</si>
  <si>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</si>
  <si>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</si>
  <si>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</si>
  <si>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</si>
  <si>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</si>
  <si>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</si>
  <si>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</si>
  <si>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</si>
  <si>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</si>
  <si>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</si>
  <si>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</si>
  <si>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</si>
  <si>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</si>
  <si>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</si>
  <si>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</si>
  <si>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</si>
  <si>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</si>
  <si>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</si>
  <si>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</si>
  <si>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</si>
  <si>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</si>
  <si>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</si>
  <si>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</si>
  <si>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</si>
  <si>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</si>
  <si>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</si>
  <si>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</si>
  <si>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</si>
  <si>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</si>
  <si>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</si>
  <si>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</si>
  <si>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</si>
  <si>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</si>
  <si>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</si>
  <si>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</si>
  <si>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</si>
  <si>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</si>
  <si>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</si>
  <si>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</si>
  <si>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</si>
  <si>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</si>
  <si>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</si>
  <si>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</si>
  <si>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</si>
  <si>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</si>
  <si>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</si>
  <si>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</si>
  <si>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</si>
  <si>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</si>
  <si>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</si>
  <si>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</si>
  <si>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</si>
  <si>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</si>
  <si>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</si>
  <si>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</si>
  <si>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</si>
  <si>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</si>
  <si>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</si>
  <si>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</si>
  <si>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</si>
  <si>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</si>
  <si>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</si>
  <si>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</si>
  <si>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</si>
  <si>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</si>
  <si>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</si>
  <si>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</si>
  <si>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</si>
  <si>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</si>
  <si>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</si>
  <si>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</si>
  <si>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</si>
  <si>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</si>
  <si>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</si>
  <si>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</si>
  <si>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</si>
  <si>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</si>
  <si>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</si>
  <si>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</si>
  <si>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</si>
  <si>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</si>
  <si>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</si>
  <si>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</si>
  <si>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</si>
  <si>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</si>
  <si>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</si>
  <si>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</si>
  <si>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</si>
  <si>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</si>
  <si>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</si>
  <si>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</si>
  <si>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</si>
  <si>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</si>
  <si>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</si>
  <si>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</si>
  <si>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</si>
  <si>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</si>
  <si>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</si>
  <si>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</si>
  <si>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</si>
  <si>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</si>
  <si>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</si>
  <si>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</si>
  <si>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</si>
  <si>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</si>
  <si>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</si>
  <si>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</si>
  <si>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</si>
  <si>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</si>
  <si>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</si>
  <si>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</si>
  <si>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</si>
  <si>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</si>
  <si>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</si>
  <si>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</si>
  <si>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</si>
  <si>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</si>
  <si>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</si>
  <si>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</si>
  <si>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</si>
  <si>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</si>
  <si>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</si>
  <si>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</si>
  <si>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</si>
  <si>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</si>
  <si>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</si>
  <si>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</si>
  <si>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</si>
  <si>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</si>
  <si>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</si>
  <si>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</si>
  <si>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</si>
  <si>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</si>
  <si>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</si>
  <si>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</si>
  <si>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</si>
  <si>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</si>
  <si>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</si>
  <si>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</si>
  <si>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</si>
  <si>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</si>
  <si>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</si>
  <si>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</si>
  <si>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</si>
  <si>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</si>
  <si>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</si>
  <si>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</si>
  <si>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</si>
  <si>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</si>
  <si>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</si>
  <si>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</si>
  <si>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</si>
  <si>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</si>
  <si>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</si>
  <si>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</si>
  <si>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</si>
  <si>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</si>
  <si>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</si>
  <si>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</si>
  <si>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</si>
  <si>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</si>
  <si>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</si>
  <si>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</si>
  <si>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</si>
  <si>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</si>
  <si>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</si>
  <si>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</si>
  <si>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</si>
  <si>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</si>
  <si>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</si>
  <si>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</si>
  <si>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</si>
  <si>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</si>
  <si>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</si>
  <si>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</si>
  <si>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</si>
  <si>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</si>
  <si>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</si>
  <si>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</si>
  <si>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</si>
  <si>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</si>
  <si>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</si>
  <si>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</si>
  <si>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</si>
  <si>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</si>
  <si>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</si>
  <si>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</si>
  <si>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</si>
  <si>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</si>
  <si>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</si>
  <si>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</si>
  <si>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</si>
  <si>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</si>
  <si>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</si>
  <si>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</si>
  <si>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</si>
  <si>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</si>
  <si>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</si>
  <si>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</si>
  <si>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</si>
  <si>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</si>
  <si>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</si>
  <si>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</si>
  <si>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</si>
  <si>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</si>
  <si>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</si>
  <si>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</si>
  <si>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</si>
  <si>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</si>
  <si>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</si>
  <si>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</si>
  <si>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</si>
  <si>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</si>
  <si>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</si>
  <si>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</si>
  <si>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</si>
  <si>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</si>
  <si>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</si>
  <si>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</si>
  <si>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</si>
  <si>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</si>
  <si>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</si>
  <si>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</si>
  <si>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</si>
  <si>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</si>
  <si>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</si>
  <si>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</si>
  <si>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</si>
  <si>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</si>
  <si>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</si>
  <si>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</si>
  <si>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</si>
  <si>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</si>
  <si>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</si>
  <si>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</si>
  <si>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</si>
  <si>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</si>
  <si>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</si>
  <si>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</si>
  <si>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</si>
  <si>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</si>
  <si>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</si>
  <si>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</si>
  <si>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</si>
  <si>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</si>
  <si>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</si>
  <si>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</si>
  <si>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</si>
  <si>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</si>
  <si>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</si>
  <si>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</si>
  <si>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</si>
  <si>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</si>
  <si>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</si>
  <si>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</si>
  <si>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</si>
  <si>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</si>
  <si>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</si>
  <si>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</si>
  <si>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</si>
  <si>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</si>
  <si>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</si>
  <si>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</si>
  <si>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</si>
  <si>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</si>
  <si>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</si>
  <si>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</si>
  <si>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</si>
  <si>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</si>
  <si>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</si>
  <si>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</si>
  <si>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</si>
  <si>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</si>
  <si>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</si>
  <si>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</si>
  <si>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</si>
  <si>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</si>
  <si>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</si>
  <si>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</si>
  <si>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</si>
  <si>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</si>
  <si>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</si>
  <si>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</si>
  <si>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</si>
  <si>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</si>
  <si>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</si>
  <si>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</si>
  <si>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</si>
  <si>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</si>
  <si>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</si>
  <si>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</si>
  <si>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</si>
  <si>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</si>
  <si>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</si>
  <si>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</si>
  <si>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</si>
  <si>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</si>
  <si>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</si>
  <si>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</si>
  <si>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</si>
  <si>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</si>
  <si>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</si>
  <si>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</si>
  <si>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</si>
  <si>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</si>
  <si>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</si>
  <si>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</si>
  <si>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</si>
  <si>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</si>
  <si>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</si>
  <si>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</si>
  <si>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</si>
  <si>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</si>
  <si>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</si>
  <si>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</si>
  <si>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</si>
  <si>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</si>
  <si>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</si>
  <si>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</si>
  <si>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</si>
  <si>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</si>
  <si>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</si>
  <si>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</si>
  <si>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</si>
  <si>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</si>
  <si>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</si>
  <si>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</si>
  <si>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</si>
  <si>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</si>
  <si>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</si>
  <si>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</si>
  <si>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</si>
  <si>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</si>
  <si>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</si>
  <si>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</si>
  <si>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</si>
  <si>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</si>
  <si>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</si>
  <si>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</si>
  <si>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</si>
  <si>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</si>
  <si>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</si>
  <si>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</si>
  <si>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</si>
  <si>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</si>
  <si>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</si>
  <si>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</si>
  <si>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</si>
  <si>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</si>
  <si>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</si>
  <si>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</si>
  <si>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</si>
  <si>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</si>
  <si>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</si>
  <si>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</si>
  <si>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</si>
  <si>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</si>
  <si>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</si>
  <si>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</si>
  <si>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</si>
  <si>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</si>
  <si>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</si>
  <si>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</si>
  <si>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</si>
  <si>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</si>
  <si>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</si>
  <si>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</si>
  <si>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</si>
  <si>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</si>
  <si>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</si>
  <si>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</si>
  <si>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</si>
  <si>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</si>
  <si>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</si>
  <si>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</si>
  <si>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</si>
  <si>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</si>
  <si>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</si>
  <si>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</si>
  <si>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</si>
  <si>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</si>
  <si>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</si>
  <si>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</si>
  <si>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</si>
  <si>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</si>
  <si>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</si>
  <si>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</si>
  <si>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</si>
  <si>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</si>
  <si>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</si>
  <si>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</si>
  <si>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</si>
  <si>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</si>
  <si>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</si>
  <si>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</si>
  <si>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</si>
  <si>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</si>
  <si>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</si>
  <si>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</si>
  <si>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</si>
  <si>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</si>
  <si>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</si>
  <si>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</si>
  <si>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</si>
  <si>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</si>
  <si>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</si>
  <si>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</si>
  <si>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</si>
  <si>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</si>
  <si>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</si>
  <si>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</si>
  <si>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</si>
  <si>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</si>
  <si>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</si>
  <si>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</si>
  <si>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</si>
  <si>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</si>
  <si>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</si>
  <si>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</si>
  <si>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</si>
  <si>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</si>
  <si>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</si>
  <si>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</si>
  <si>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</si>
  <si>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</si>
  <si>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</si>
  <si>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</si>
  <si>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</si>
  <si>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</si>
  <si>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</si>
  <si>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</si>
  <si>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</si>
  <si>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</si>
  <si>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</si>
  <si>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</si>
  <si>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</si>
  <si>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</si>
  <si>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</si>
  <si>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</si>
  <si>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</si>
  <si>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</si>
  <si>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</si>
  <si>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</si>
  <si>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</si>
  <si>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</si>
  <si>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</si>
  <si>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</si>
  <si>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</si>
  <si>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</si>
  <si>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</si>
  <si>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</si>
  <si>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</si>
  <si>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</si>
  <si>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</si>
  <si>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</si>
  <si>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</si>
  <si>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</si>
  <si>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</si>
  <si>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</si>
  <si>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</si>
  <si>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</si>
  <si>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</si>
  <si>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</si>
  <si>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</si>
  <si>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</si>
  <si>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</si>
  <si>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</si>
  <si>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</si>
  <si>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</si>
  <si>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</si>
  <si>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</si>
  <si>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</si>
  <si>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</si>
  <si>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</si>
  <si>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</si>
  <si>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</si>
  <si>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</si>
  <si>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</si>
  <si>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</si>
  <si>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</si>
  <si>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</si>
  <si>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</si>
  <si>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</si>
  <si>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</si>
  <si>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</si>
  <si>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</si>
  <si>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</si>
  <si>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</si>
  <si>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</si>
  <si>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</si>
  <si>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</si>
  <si>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</si>
  <si>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</si>
  <si>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</si>
  <si>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</si>
  <si>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</si>
  <si>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</si>
  <si>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</si>
  <si>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</si>
  <si>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</si>
  <si>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</si>
  <si>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</si>
  <si>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</si>
  <si>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</si>
  <si>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</si>
  <si>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</si>
  <si>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</si>
  <si>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</si>
  <si>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</si>
  <si>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</si>
  <si>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</si>
  <si>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</si>
  <si>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</si>
  <si>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</si>
  <si>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</si>
  <si>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</si>
  <si>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</si>
  <si>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</si>
  <si>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</si>
  <si>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</si>
  <si>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</si>
  <si>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</si>
  <si>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</si>
  <si>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</si>
  <si>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</si>
  <si>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</si>
  <si>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</si>
  <si>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</si>
  <si>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</si>
  <si>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</si>
  <si>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</si>
  <si>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</si>
  <si>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</si>
  <si>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</si>
  <si>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</si>
  <si>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</si>
  <si>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</si>
  <si>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</si>
  <si>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</si>
  <si>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</si>
  <si>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</si>
  <si>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</si>
  <si>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</si>
  <si>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</si>
  <si>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</si>
  <si>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</si>
  <si>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</si>
  <si>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</si>
  <si>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</si>
  <si>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</si>
  <si>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</si>
  <si>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</si>
  <si>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</si>
  <si>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</si>
  <si>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</si>
  <si>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</si>
  <si>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</si>
  <si>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</si>
  <si>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</si>
  <si>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</si>
  <si>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</si>
  <si>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</si>
  <si>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</si>
  <si>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</si>
  <si>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</si>
  <si>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</si>
  <si>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</si>
  <si>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</si>
  <si>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</si>
  <si>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</si>
  <si>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</si>
  <si>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</si>
  <si>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</si>
  <si>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</si>
  <si>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</si>
  <si>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</si>
  <si>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</si>
  <si>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</si>
  <si>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</si>
  <si>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</si>
  <si>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</si>
  <si>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</si>
  <si>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</si>
  <si>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</si>
  <si>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</si>
  <si>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</si>
  <si>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</si>
  <si>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</si>
  <si>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</si>
  <si>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</si>
  <si>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</si>
  <si>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</si>
  <si>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</si>
  <si>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</si>
  <si>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</si>
  <si>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</si>
  <si>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</si>
  <si>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</si>
  <si>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</si>
  <si>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</si>
  <si>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</si>
  <si>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</si>
  <si>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</si>
  <si>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</si>
  <si>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</si>
  <si>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</si>
  <si>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</si>
  <si>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</si>
  <si>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</si>
  <si>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</si>
  <si>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</si>
  <si>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</si>
  <si>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</si>
  <si>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</si>
  <si>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</si>
  <si>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</si>
  <si>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</si>
  <si>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</si>
  <si>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</si>
  <si>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</si>
  <si>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</si>
  <si>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</si>
  <si>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</si>
  <si>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</si>
  <si>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</si>
  <si>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</si>
  <si>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</si>
  <si>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</si>
  <si>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</si>
  <si>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</si>
  <si>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</si>
  <si>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</si>
  <si>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</si>
  <si>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</si>
  <si>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</si>
  <si>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</si>
  <si>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</si>
  <si>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</si>
  <si>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</si>
  <si>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</si>
  <si>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</si>
  <si>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</si>
  <si>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</si>
  <si>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</si>
  <si>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</si>
  <si>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</si>
  <si>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</si>
  <si>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</si>
  <si>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</si>
  <si>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</si>
  <si>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</si>
  <si>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</si>
  <si>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</si>
  <si>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</si>
  <si>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</si>
  <si>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</si>
  <si>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</si>
  <si>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</si>
  <si>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</si>
  <si>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</si>
  <si>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</si>
  <si>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</si>
  <si>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</si>
  <si>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</si>
  <si>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</si>
  <si>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</si>
  <si>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</si>
  <si>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</si>
  <si>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</si>
  <si>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</si>
  <si>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</si>
  <si>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</si>
  <si>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</si>
  <si>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</si>
  <si>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</si>
  <si>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</si>
  <si>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</si>
  <si>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</si>
  <si>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</si>
  <si>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</si>
  <si>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</si>
  <si>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</si>
  <si>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</si>
  <si>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</si>
  <si>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</si>
  <si>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</si>
  <si>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</si>
  <si>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</si>
  <si>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</si>
  <si>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</si>
  <si>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</si>
  <si>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</si>
  <si>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</si>
  <si>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</si>
  <si>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</si>
  <si>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</si>
  <si>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</si>
  <si>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</si>
  <si>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</si>
  <si>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</si>
  <si>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</si>
  <si>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</si>
  <si>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</si>
  <si>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</si>
  <si>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</si>
  <si>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</si>
  <si>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</si>
  <si>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</si>
  <si>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</si>
  <si>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</si>
  <si>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</si>
  <si>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</si>
  <si>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</si>
  <si>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</si>
  <si>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</si>
  <si>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</si>
  <si>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</si>
  <si>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</si>
  <si>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</si>
  <si>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</si>
  <si>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</si>
  <si>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</si>
  <si>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</si>
  <si>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</si>
  <si>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</si>
  <si>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</si>
  <si>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</si>
  <si>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</si>
  <si>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</si>
  <si>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</si>
  <si>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</si>
  <si>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</si>
  <si>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</si>
  <si>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</si>
  <si>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</si>
  <si>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</si>
  <si>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</si>
  <si>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</si>
  <si>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</si>
  <si>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</si>
  <si>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</si>
  <si>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</si>
  <si>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</si>
  <si>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</si>
  <si>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</si>
  <si>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</si>
  <si>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</si>
  <si>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</si>
  <si>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</si>
  <si>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</si>
  <si>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</si>
  <si>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</si>
  <si>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</si>
  <si>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</si>
  <si>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</si>
  <si>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</si>
  <si>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</si>
  <si>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</si>
  <si>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</si>
  <si>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</si>
  <si>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</si>
  <si>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</si>
  <si>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</si>
  <si>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</si>
  <si>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</si>
  <si>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</si>
  <si>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</si>
  <si>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</si>
  <si>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</si>
  <si>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</si>
  <si>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</si>
  <si>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</si>
  <si>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</si>
  <si>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</si>
  <si>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</si>
  <si>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</si>
  <si>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</si>
  <si>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</si>
  <si>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</si>
  <si>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</si>
  <si>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</si>
  <si>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</si>
  <si>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</si>
  <si>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</si>
  <si>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</si>
  <si>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</si>
  <si>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</si>
  <si>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</si>
  <si>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</si>
  <si>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</si>
  <si>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</si>
  <si>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</si>
  <si>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</si>
  <si>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</si>
  <si>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</si>
  <si>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</si>
  <si>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</si>
  <si>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</si>
  <si>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</si>
  <si>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</si>
  <si>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</si>
  <si>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</si>
  <si>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</si>
  <si>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</si>
  <si>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</si>
  <si>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</si>
  <si>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</si>
  <si>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</si>
  <si>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</si>
  <si>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</si>
  <si>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</si>
  <si>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</si>
  <si>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</si>
  <si>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</si>
  <si>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</si>
  <si>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</si>
  <si>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</si>
  <si>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</si>
  <si>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</si>
  <si>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</si>
  <si>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</si>
  <si>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</si>
  <si>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</si>
  <si>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</si>
  <si>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</si>
  <si>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</si>
  <si>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</si>
  <si>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</si>
  <si>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</si>
  <si>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</si>
  <si>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</si>
  <si>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</si>
  <si>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</si>
  <si>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</si>
  <si>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</si>
  <si>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</si>
  <si>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</si>
  <si>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</si>
  <si>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</si>
  <si>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</si>
  <si>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</si>
  <si>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</si>
  <si>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</si>
  <si>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</si>
  <si>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</si>
  <si>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</si>
  <si>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</si>
  <si>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</si>
  <si>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</si>
  <si>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</si>
  <si>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</si>
  <si>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</si>
  <si>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</si>
  <si>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</si>
  <si>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</si>
  <si>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</si>
  <si>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</si>
  <si>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</si>
  <si>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</si>
  <si>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</si>
  <si>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</si>
  <si>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</si>
  <si>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</si>
  <si>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</si>
  <si>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</si>
  <si>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</si>
  <si>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</si>
  <si>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</si>
  <si>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</si>
  <si>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</si>
  <si>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</si>
  <si>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</si>
  <si>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</si>
  <si>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</si>
  <si>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</si>
  <si>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</si>
  <si>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</si>
  <si>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</si>
  <si>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</si>
  <si>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</si>
  <si>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</si>
  <si>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</si>
  <si>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</si>
  <si>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</si>
  <si>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</si>
  <si>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</si>
  <si>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</si>
  <si>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</si>
  <si>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</si>
  <si>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</si>
  <si>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</si>
  <si>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</si>
  <si>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</si>
  <si>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</si>
  <si>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</si>
  <si>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</si>
  <si>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</si>
  <si>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</si>
  <si>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</si>
  <si>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</si>
  <si>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</si>
  <si>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</si>
  <si>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</si>
  <si>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</si>
  <si>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</si>
  <si>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</si>
  <si>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</si>
  <si>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</si>
  <si>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</si>
  <si>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</si>
  <si>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</si>
  <si>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</si>
  <si>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</si>
  <si>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</si>
  <si>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</si>
  <si>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</si>
  <si>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</si>
  <si>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</si>
  <si>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</si>
  <si>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</si>
  <si>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</si>
  <si>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</si>
  <si>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</si>
  <si>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</si>
  <si>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</si>
  <si>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</si>
  <si>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</si>
  <si>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</si>
  <si>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</si>
  <si>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</si>
  <si>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</si>
  <si>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</si>
  <si>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</si>
  <si>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</si>
  <si>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</si>
  <si>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</si>
  <si>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</si>
  <si>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</si>
  <si>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</si>
  <si>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</si>
  <si>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</si>
  <si>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</si>
  <si>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</si>
  <si>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</si>
  <si>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</si>
  <si>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</si>
  <si>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</si>
  <si>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</si>
  <si>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</si>
  <si>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</si>
  <si>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</si>
  <si>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</si>
  <si>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</si>
  <si>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</si>
  <si>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</si>
  <si>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</si>
  <si>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</si>
  <si>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</si>
  <si>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</si>
  <si>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</si>
  <si>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</si>
  <si>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</si>
  <si>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</si>
  <si>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</si>
  <si>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</si>
  <si>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</si>
  <si>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</si>
  <si>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</si>
  <si>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</si>
  <si>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</si>
  <si>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</si>
  <si>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</si>
  <si>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</si>
  <si>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</si>
  <si>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</si>
  <si>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</si>
  <si>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</si>
  <si>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</si>
  <si>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</si>
  <si>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</si>
  <si>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</si>
  <si>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</si>
  <si>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</si>
  <si>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</si>
  <si>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</si>
  <si>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</si>
  <si>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</si>
  <si>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</si>
  <si>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</si>
  <si>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</si>
  <si>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</si>
  <si>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</si>
  <si>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</si>
  <si>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</si>
  <si>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</si>
  <si>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</si>
  <si>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</si>
  <si>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</si>
  <si>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</si>
  <si>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</si>
  <si>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</si>
  <si>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</si>
  <si>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</si>
  <si>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</si>
  <si>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</si>
  <si>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</si>
  <si>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</si>
  <si>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</si>
  <si>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</si>
  <si>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</si>
  <si>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</si>
  <si>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</si>
  <si>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</si>
  <si>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</si>
  <si>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</si>
  <si>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</si>
  <si>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</si>
  <si>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</si>
  <si>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</si>
  <si>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</si>
  <si>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</si>
  <si>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</si>
  <si>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</si>
  <si>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</si>
  <si>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</si>
  <si>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</si>
  <si>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</si>
  <si>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</si>
  <si>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</si>
  <si>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</si>
  <si>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</si>
  <si>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</si>
  <si>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</si>
  <si>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</si>
  <si>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</si>
  <si>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</si>
  <si>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</si>
  <si>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</si>
  <si>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</si>
  <si>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</si>
  <si>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</si>
  <si>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</si>
  <si>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</si>
  <si>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</si>
  <si>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</si>
  <si>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</si>
  <si>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</si>
  <si>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</si>
  <si>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</si>
  <si>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</si>
  <si>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</si>
  <si>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</si>
  <si>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</si>
  <si>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</si>
  <si>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</si>
  <si>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</si>
  <si>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</si>
  <si>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</si>
  <si>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</si>
  <si>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</si>
  <si>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</si>
  <si>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</si>
  <si>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</si>
  <si>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</si>
  <si>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</si>
  <si>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</si>
  <si>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</si>
  <si>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</si>
  <si>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</si>
  <si>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</si>
  <si>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</si>
  <si>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</si>
  <si>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</si>
  <si>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</si>
  <si>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</si>
  <si>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</si>
  <si>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</si>
  <si>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</si>
  <si>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</si>
  <si>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</si>
  <si>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</si>
  <si>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</si>
  <si>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</si>
  <si>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</si>
  <si>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</si>
  <si>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</si>
  <si>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</si>
  <si>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</si>
  <si>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</si>
  <si>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</si>
  <si>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</si>
  <si>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</si>
  <si>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</si>
  <si>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</si>
  <si>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</si>
  <si>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</si>
  <si>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</si>
  <si>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</si>
  <si>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</si>
  <si>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</si>
  <si>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</si>
  <si>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</si>
  <si>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</si>
  <si>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</si>
  <si>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</si>
  <si>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</si>
  <si>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</si>
  <si>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</si>
  <si>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</si>
  <si>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</si>
  <si>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</si>
  <si>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</si>
  <si>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</si>
  <si>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</si>
  <si>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</si>
  <si>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</si>
  <si>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</si>
  <si>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</si>
  <si>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</si>
  <si>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</si>
  <si>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</si>
  <si>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</si>
  <si>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</si>
  <si>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</si>
  <si>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</si>
  <si>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</si>
  <si>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</si>
  <si>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</si>
  <si>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</si>
  <si>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</si>
  <si>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</si>
  <si>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</si>
  <si>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</si>
  <si>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</si>
  <si>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</si>
  <si>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</si>
  <si>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</si>
  <si>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</si>
  <si>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</si>
  <si>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</si>
  <si>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</si>
  <si>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</si>
  <si>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</si>
  <si>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</si>
  <si>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</si>
  <si>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</si>
  <si>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</si>
  <si>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</si>
  <si>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</si>
  <si>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</si>
  <si>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</si>
  <si>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</si>
  <si>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</si>
  <si>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</si>
  <si>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</si>
  <si>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</si>
  <si>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</si>
  <si>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</si>
  <si>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</si>
  <si>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</si>
  <si>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</si>
  <si>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</si>
  <si>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</si>
  <si>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</si>
  <si>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</si>
  <si>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</si>
  <si>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</si>
  <si>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</si>
  <si>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</si>
  <si>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</si>
  <si>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</si>
  <si>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</si>
  <si>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</si>
  <si>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</si>
  <si>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</si>
  <si>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</si>
  <si>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</si>
  <si>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</si>
  <si>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</si>
  <si>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</si>
  <si>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</si>
  <si>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</si>
  <si>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</si>
  <si>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</si>
  <si>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</si>
  <si>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</si>
  <si>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</si>
  <si>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</si>
  <si>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</si>
  <si>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</si>
  <si>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</si>
  <si>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</si>
  <si>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</si>
  <si>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</si>
  <si>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</si>
  <si>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</si>
  <si>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</si>
  <si>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</si>
  <si>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</si>
  <si>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</si>
  <si>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</si>
  <si>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</si>
  <si>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</si>
  <si>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</si>
  <si>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</si>
  <si>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</si>
  <si>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</si>
  <si>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</si>
  <si>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</si>
  <si>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</si>
  <si>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</si>
  <si>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</si>
  <si>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</si>
  <si>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</si>
  <si>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</si>
  <si>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</si>
  <si>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</si>
  <si>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</si>
  <si>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</si>
  <si>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</si>
  <si>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</si>
  <si>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</si>
  <si>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</si>
  <si>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</si>
  <si>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</si>
  <si>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</si>
  <si>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</si>
  <si>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</si>
  <si>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</si>
  <si>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</si>
  <si>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</si>
  <si>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</si>
  <si>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</si>
  <si>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</si>
  <si>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</si>
  <si>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</si>
  <si>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</si>
  <si>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</si>
  <si>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</si>
  <si>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</si>
  <si>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</si>
  <si>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</si>
  <si>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</si>
  <si>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</si>
  <si>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</si>
  <si>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</si>
  <si>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</si>
  <si>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</si>
  <si>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</si>
  <si>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</si>
  <si>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</si>
  <si>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</si>
  <si>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</si>
  <si>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</si>
  <si>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</si>
  <si>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</si>
  <si>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</si>
  <si>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</si>
  <si>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</si>
  <si>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</si>
  <si>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</si>
  <si>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</si>
  <si>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</si>
  <si>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</si>
  <si>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</si>
  <si>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</si>
  <si>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</si>
  <si>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</si>
  <si>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</si>
  <si>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</si>
  <si>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</si>
  <si>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</si>
  <si>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</si>
  <si>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</si>
  <si>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</si>
  <si>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</si>
  <si>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</si>
  <si>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</si>
  <si>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</si>
  <si>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</si>
  <si>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</si>
  <si>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</si>
  <si>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</si>
  <si>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</si>
  <si>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</si>
  <si>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</si>
  <si>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</si>
  <si>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</si>
  <si>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</si>
  <si>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</si>
  <si>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</si>
  <si>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</si>
  <si>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</si>
  <si>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</si>
  <si>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</si>
  <si>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</si>
  <si>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</si>
  <si>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</si>
  <si>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</si>
  <si>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</si>
  <si>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</si>
  <si>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</si>
  <si>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</si>
  <si>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</si>
  <si>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</si>
  <si>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</si>
  <si>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</si>
  <si>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</si>
  <si>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</si>
  <si>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</si>
  <si>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</si>
  <si>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</si>
  <si>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</si>
  <si>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</si>
  <si>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</si>
  <si>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</si>
  <si>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</si>
  <si>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</si>
  <si>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</si>
  <si>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</si>
  <si>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</si>
  <si>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</si>
  <si>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</si>
  <si>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</si>
  <si>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</si>
  <si>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</si>
  <si>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</si>
  <si>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</si>
  <si>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</si>
  <si>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</si>
  <si>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</si>
  <si>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</si>
  <si>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</si>
  <si>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</si>
  <si>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</si>
  <si>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</si>
  <si>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</si>
  <si>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</si>
  <si>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</si>
  <si>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</si>
  <si>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</si>
  <si>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</si>
  <si>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</si>
  <si>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</si>
  <si>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</si>
  <si>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</si>
  <si>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</si>
  <si>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</si>
  <si>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</si>
  <si>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</si>
  <si>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</si>
  <si>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</si>
  <si>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</si>
  <si>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</si>
  <si>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</si>
  <si>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</si>
  <si>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</si>
  <si>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</si>
  <si>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</si>
  <si>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</si>
  <si>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</si>
  <si>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</si>
  <si>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</si>
  <si>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</si>
  <si>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</si>
  <si>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</si>
  <si>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</si>
  <si>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</si>
  <si>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</si>
  <si>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</si>
  <si>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</si>
  <si>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</si>
  <si>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</si>
  <si>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</si>
  <si>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</si>
  <si>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</si>
  <si>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</si>
  <si>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</si>
  <si>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</si>
  <si>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</si>
  <si>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</si>
  <si>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</si>
  <si>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</si>
  <si>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</si>
  <si>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</si>
  <si>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</si>
  <si>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</si>
  <si>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</si>
  <si>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</si>
  <si>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</si>
  <si>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</si>
  <si>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</si>
  <si>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</si>
  <si>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</si>
  <si>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</si>
  <si>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</si>
  <si>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</si>
  <si>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</si>
  <si>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</si>
  <si>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</si>
  <si>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</si>
  <si>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</si>
  <si>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</si>
  <si>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</si>
  <si>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</si>
  <si>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</si>
  <si>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</si>
  <si>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</si>
  <si>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</si>
  <si>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</si>
  <si>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</si>
  <si>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</si>
  <si>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</si>
  <si>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</si>
  <si>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</si>
  <si>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</si>
  <si>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</si>
  <si>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</si>
  <si>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</si>
  <si>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</si>
  <si>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</si>
  <si>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</si>
  <si>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</si>
  <si>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</si>
  <si>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</si>
  <si>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</si>
  <si>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</si>
  <si>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</si>
  <si>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</si>
  <si>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</si>
  <si>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</si>
  <si>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</si>
  <si>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</si>
  <si>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</si>
  <si>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</si>
  <si>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</si>
  <si>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</si>
  <si>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</si>
  <si>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</si>
  <si>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</si>
  <si>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</si>
  <si>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</si>
  <si>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</si>
  <si>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</si>
  <si>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</si>
  <si>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</si>
  <si>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</si>
  <si>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</si>
  <si>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</si>
  <si>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</si>
  <si>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</si>
  <si>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</si>
  <si>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</si>
  <si>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</si>
  <si>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</si>
  <si>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</si>
  <si>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</si>
  <si>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</si>
  <si>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</si>
  <si>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</si>
  <si>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</si>
  <si>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</si>
  <si>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</si>
  <si>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</si>
  <si>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</si>
  <si>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</si>
  <si>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</si>
  <si>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</si>
  <si>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</si>
  <si>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</si>
  <si>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</si>
  <si>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</si>
  <si>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</si>
  <si>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</si>
  <si>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</si>
  <si>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</si>
  <si>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</si>
  <si>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</si>
  <si>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</si>
  <si>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</si>
  <si>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</si>
  <si>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</si>
  <si>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</si>
  <si>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</si>
  <si>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</si>
  <si>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</si>
  <si>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</si>
  <si>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</si>
  <si>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</si>
  <si>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</si>
  <si>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</si>
  <si>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</si>
  <si>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</si>
  <si>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</si>
  <si>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</si>
  <si>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</si>
  <si>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</si>
  <si>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</si>
  <si>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</si>
  <si>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</si>
  <si>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</si>
  <si>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</si>
  <si>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</si>
  <si>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</si>
  <si>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</si>
  <si>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</si>
  <si>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</si>
  <si>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</si>
  <si>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</si>
  <si>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</si>
  <si>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</si>
  <si>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</si>
  <si>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</si>
  <si>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</si>
  <si>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</si>
  <si>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</si>
  <si>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</si>
  <si>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</si>
  <si>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</si>
  <si>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</si>
  <si>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</si>
  <si>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</si>
  <si>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</si>
  <si>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</si>
  <si>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</si>
  <si>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</si>
  <si>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</si>
  <si>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</si>
  <si>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</si>
  <si>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</si>
  <si>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</si>
  <si>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</si>
  <si>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</si>
  <si>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</si>
  <si>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</si>
  <si>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</si>
  <si>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</si>
  <si>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</si>
  <si>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</si>
  <si>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</si>
  <si>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</si>
  <si>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</si>
  <si>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</si>
  <si>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</si>
  <si>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</si>
  <si>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</si>
  <si>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</si>
  <si>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</si>
  <si>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</si>
  <si>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</si>
  <si>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</si>
  <si>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</si>
  <si>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</si>
  <si>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</si>
  <si>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</si>
  <si>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</si>
  <si>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</si>
  <si>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</si>
  <si>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</si>
  <si>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</si>
  <si>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</si>
  <si>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</si>
  <si>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</si>
  <si>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</si>
  <si>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</si>
  <si>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</si>
  <si>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</si>
  <si>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</si>
  <si>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</si>
  <si>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</si>
  <si>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</si>
  <si>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</si>
  <si>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</si>
  <si>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</si>
  <si>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</si>
  <si>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</si>
  <si>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</si>
  <si>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</si>
  <si>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</si>
  <si>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</si>
  <si>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</si>
  <si>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</si>
  <si>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</si>
  <si>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</si>
  <si>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</si>
  <si>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</si>
  <si>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</si>
  <si>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</si>
  <si>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</si>
  <si>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</si>
  <si>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</si>
  <si>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</si>
  <si>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</si>
  <si>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</si>
  <si>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</si>
  <si>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</si>
  <si>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</si>
  <si>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</si>
  <si>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</si>
  <si>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</si>
  <si>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</si>
  <si>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</si>
  <si>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</si>
  <si>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</si>
  <si>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</si>
  <si>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</si>
  <si>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</si>
  <si>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</si>
  <si>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</si>
  <si>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</si>
  <si>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</si>
  <si>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</si>
  <si>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</si>
  <si>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</si>
  <si>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</si>
  <si>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</si>
  <si>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</si>
  <si>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</si>
  <si>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</si>
  <si>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</si>
  <si>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</si>
  <si>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</si>
  <si>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</si>
  <si>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</si>
  <si>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</si>
  <si>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</si>
  <si>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</si>
  <si>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</si>
  <si>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</si>
  <si>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</si>
  <si>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</si>
  <si>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</si>
  <si>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</si>
  <si>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</si>
  <si>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</si>
  <si>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</si>
  <si>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</si>
  <si>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</si>
  <si>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</si>
  <si>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</si>
  <si>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</si>
  <si>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</si>
  <si>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</si>
  <si>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</si>
  <si>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</si>
  <si>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</si>
  <si>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</si>
  <si>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</si>
  <si>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</si>
  <si>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</si>
  <si>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</si>
  <si>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</si>
  <si>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</si>
  <si>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</si>
  <si>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</si>
  <si>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</si>
  <si>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</si>
  <si>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</si>
  <si>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</si>
  <si>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</si>
  <si>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</si>
  <si>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</si>
  <si>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</si>
  <si>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</si>
  <si>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</si>
  <si>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</si>
  <si>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</si>
  <si>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</si>
  <si>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</si>
  <si>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</si>
  <si>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</si>
  <si>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</si>
  <si>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</si>
  <si>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</si>
  <si>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</si>
  <si>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</si>
  <si>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</si>
  <si>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</si>
  <si>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</si>
  <si>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</si>
  <si>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</si>
  <si>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</si>
  <si>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</si>
  <si>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</si>
  <si>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</si>
  <si>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</si>
  <si>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</si>
  <si>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</si>
  <si>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</si>
  <si>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</si>
  <si>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</si>
  <si>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</si>
  <si>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</si>
  <si>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</si>
  <si>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</si>
  <si>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</si>
  <si>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</si>
  <si>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</si>
  <si>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</si>
  <si>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</si>
  <si>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</si>
  <si>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</si>
  <si>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</si>
  <si>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</si>
  <si>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</si>
  <si>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</si>
  <si>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</si>
  <si>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</si>
  <si>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</si>
  <si>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</si>
  <si>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</si>
  <si>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</si>
  <si>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</si>
  <si>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</si>
  <si>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</si>
  <si>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</si>
  <si>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</si>
  <si>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</si>
  <si>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</si>
  <si>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</si>
  <si>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</si>
  <si>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</si>
  <si>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</si>
  <si>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</si>
  <si>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</si>
  <si>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</si>
  <si>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</si>
  <si>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</si>
  <si>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</si>
  <si>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</si>
  <si>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</si>
  <si>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</si>
  <si>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</si>
  <si>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</si>
  <si>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</si>
  <si>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</si>
  <si>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</si>
  <si>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</si>
  <si>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</si>
  <si>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</si>
  <si>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</si>
  <si>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</si>
  <si>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</si>
  <si>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</si>
  <si>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</si>
  <si>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</si>
  <si>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</si>
  <si>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</si>
  <si>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</si>
  <si>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</si>
  <si>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</si>
  <si>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</si>
  <si>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</si>
  <si>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</si>
  <si>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</si>
  <si>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</si>
  <si>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</si>
  <si>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</si>
  <si>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</si>
  <si>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</si>
  <si>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</si>
  <si>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</si>
  <si>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</si>
  <si>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</si>
  <si>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</si>
  <si>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</si>
  <si>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</si>
  <si>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</si>
  <si>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</si>
  <si>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</si>
  <si>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</si>
  <si>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</si>
  <si>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</si>
  <si>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</si>
  <si>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</si>
  <si>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</si>
  <si>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</si>
  <si>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</si>
  <si>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</si>
  <si>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</si>
  <si>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</si>
  <si>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</si>
  <si>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</si>
  <si>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</si>
  <si>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</si>
  <si>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</si>
  <si>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</si>
  <si>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</si>
  <si>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</si>
  <si>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</si>
  <si>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</si>
  <si>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</si>
  <si>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</si>
  <si>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</si>
  <si>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</si>
  <si>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</si>
  <si>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</si>
  <si>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</si>
  <si>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</si>
  <si>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</si>
  <si>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</si>
  <si>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</si>
  <si>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</si>
  <si>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</si>
  <si>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</si>
  <si>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</si>
  <si>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</si>
  <si>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</si>
  <si>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</si>
  <si>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</si>
  <si>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</si>
  <si>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</si>
  <si>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</si>
  <si>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</si>
  <si>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</si>
  <si>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</si>
  <si>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</si>
  <si>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</si>
  <si>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</si>
  <si>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</si>
  <si>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</si>
  <si>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</si>
  <si>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</si>
  <si>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</si>
  <si>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</si>
  <si>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</si>
  <si>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</si>
  <si>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</si>
  <si>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</si>
  <si>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</si>
  <si>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</si>
  <si>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</si>
  <si>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</si>
  <si>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</si>
  <si>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</si>
  <si>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</si>
  <si>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</si>
  <si>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</si>
  <si>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</si>
  <si>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</si>
  <si>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</si>
  <si>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</si>
  <si>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</si>
  <si>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</si>
  <si>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</si>
  <si>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</si>
  <si>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</si>
  <si>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</si>
  <si>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</si>
  <si>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</si>
  <si>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</si>
  <si>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</si>
  <si>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</si>
  <si>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</si>
  <si>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</si>
  <si>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</si>
  <si>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</si>
  <si>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</si>
  <si>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</si>
  <si>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</si>
  <si>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</si>
  <si>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</si>
  <si>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</si>
  <si>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</si>
  <si>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</si>
  <si>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</si>
  <si>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</si>
  <si>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</si>
  <si>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</si>
  <si>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</si>
  <si>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</si>
  <si>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</si>
  <si>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</si>
  <si>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</si>
  <si>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</si>
  <si>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</si>
  <si>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</si>
  <si>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</si>
  <si>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</si>
  <si>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</si>
  <si>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</si>
  <si>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</si>
  <si>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</si>
  <si>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</si>
  <si>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</si>
  <si>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</si>
  <si>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</si>
  <si>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</si>
  <si>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</si>
  <si>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</si>
  <si>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</si>
  <si>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</si>
  <si>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</si>
  <si>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</si>
  <si>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</si>
  <si>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</si>
  <si>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</si>
  <si>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</si>
  <si>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</si>
  <si>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</si>
  <si>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</si>
  <si>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</si>
  <si>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</si>
  <si>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</si>
  <si>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</si>
  <si>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</si>
  <si>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</si>
  <si>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</si>
  <si>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</si>
  <si>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</si>
  <si>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</si>
  <si>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</si>
  <si>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</si>
  <si>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</si>
  <si>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</si>
  <si>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</si>
  <si>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</si>
  <si>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</si>
  <si>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</si>
  <si>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</si>
  <si>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</si>
  <si>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</si>
  <si>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</si>
  <si>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</si>
  <si>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</si>
  <si>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</si>
  <si>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</si>
  <si>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</si>
  <si>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</si>
  <si>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</si>
  <si>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</si>
  <si>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</si>
  <si>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</si>
  <si>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</si>
  <si>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</si>
  <si>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</si>
  <si>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</si>
  <si>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</si>
  <si>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</si>
  <si>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</si>
  <si>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</si>
  <si>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</si>
  <si>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</si>
  <si>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</si>
  <si>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</si>
  <si>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</si>
  <si>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</si>
  <si>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</si>
  <si>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</si>
  <si>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</si>
  <si>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</si>
  <si>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</si>
  <si>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</si>
  <si>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</si>
  <si>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</si>
  <si>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</si>
  <si>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</si>
  <si>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</si>
  <si>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</si>
  <si>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</si>
  <si>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</si>
  <si>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</si>
  <si>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</si>
  <si>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</si>
  <si>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</si>
  <si>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</si>
  <si>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</si>
  <si>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</si>
  <si>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</si>
  <si>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</si>
  <si>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</si>
  <si>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</si>
  <si>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</si>
  <si>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</si>
  <si>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</si>
  <si>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</si>
  <si>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</si>
  <si>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</si>
  <si>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</si>
  <si>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</si>
  <si>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</si>
  <si>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</si>
  <si>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</si>
  <si>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</si>
  <si>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</si>
  <si>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</si>
  <si>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</si>
  <si>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</si>
  <si>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</si>
  <si>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</si>
  <si>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</si>
  <si>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</si>
  <si>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</si>
  <si>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</si>
  <si>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</si>
  <si>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</si>
  <si>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</si>
  <si>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</si>
  <si>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</si>
  <si>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</si>
  <si>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</si>
  <si>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</si>
  <si>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</si>
  <si>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</si>
  <si>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</si>
  <si>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</si>
  <si>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</si>
  <si>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</si>
  <si>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</si>
  <si>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</si>
  <si>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</si>
  <si>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</si>
  <si>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</si>
  <si>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</si>
  <si>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</si>
  <si>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</si>
  <si>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</si>
  <si>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</si>
  <si>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</si>
  <si>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</si>
  <si>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</si>
  <si>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</si>
  <si>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</si>
  <si>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</si>
  <si>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</si>
  <si>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</si>
  <si>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</si>
  <si>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</si>
  <si>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</si>
  <si>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</si>
  <si>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</si>
  <si>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</si>
  <si>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</si>
  <si>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</si>
  <si>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</si>
  <si>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</si>
  <si>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</si>
  <si>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</si>
  <si>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</si>
  <si>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</si>
  <si>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</si>
  <si>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</si>
  <si>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</si>
  <si>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</si>
  <si>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</si>
  <si>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</si>
  <si>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</si>
  <si>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</si>
  <si>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</si>
  <si>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</si>
  <si>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</si>
  <si>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</si>
  <si>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</si>
  <si>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</si>
  <si>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</si>
  <si>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</si>
  <si>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</si>
  <si>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</si>
  <si>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</si>
  <si>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</si>
  <si>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</si>
  <si>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</si>
  <si>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</si>
  <si>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</si>
  <si>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</si>
  <si>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</si>
  <si>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</si>
  <si>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</si>
  <si>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</si>
  <si>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</si>
  <si>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</si>
  <si>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</si>
  <si>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</si>
  <si>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</si>
  <si>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</si>
  <si>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</si>
  <si>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</si>
  <si>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</si>
  <si>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</si>
  <si>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</si>
  <si>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</si>
  <si>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</si>
  <si>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</si>
  <si>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</si>
  <si>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</si>
  <si>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</si>
  <si>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</si>
  <si>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</si>
  <si>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</si>
  <si>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</si>
  <si>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</si>
  <si>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</si>
  <si>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</si>
  <si>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</si>
  <si>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</si>
  <si>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</si>
  <si>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</si>
  <si>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</si>
  <si>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</si>
  <si>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</si>
  <si>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</si>
  <si>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</si>
  <si>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</si>
  <si>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</si>
  <si>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</si>
  <si>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</si>
  <si>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</si>
  <si>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</si>
  <si>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</si>
  <si>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</si>
  <si>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</si>
  <si>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</si>
  <si>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</si>
  <si>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</si>
  <si>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</si>
  <si>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</si>
  <si>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</si>
  <si>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</si>
  <si>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</si>
  <si>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</si>
  <si>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</si>
  <si>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</si>
  <si>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</si>
  <si>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</si>
  <si>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</si>
  <si>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</si>
  <si>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</si>
  <si>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</si>
  <si>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</si>
  <si>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</si>
  <si>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</si>
  <si>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</si>
  <si>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</si>
  <si>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</si>
  <si>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</si>
  <si>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</si>
  <si>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</si>
  <si>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</si>
  <si>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</si>
  <si>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</si>
  <si>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</si>
  <si>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</si>
  <si>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</si>
  <si>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</si>
  <si>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</si>
  <si>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</si>
  <si>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</si>
  <si>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</si>
  <si>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</si>
  <si>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</si>
  <si>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</si>
  <si>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</si>
  <si>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</si>
  <si>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</si>
  <si>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</si>
  <si>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</si>
  <si>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</si>
  <si>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</si>
  <si>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</si>
  <si>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</si>
  <si>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</si>
  <si>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</si>
  <si>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</si>
  <si>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</si>
  <si>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</si>
  <si>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</si>
  <si>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</si>
  <si>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</si>
  <si>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</si>
  <si>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</si>
  <si>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</si>
  <si>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</si>
  <si>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</si>
  <si>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</si>
  <si>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</si>
  <si>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</si>
  <si>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</si>
  <si>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</si>
  <si>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</si>
  <si>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</si>
  <si>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</si>
  <si>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</si>
  <si>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</si>
  <si>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</si>
  <si>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</si>
  <si>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</si>
  <si>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</si>
  <si>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</si>
  <si>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</si>
  <si>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</si>
  <si>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</si>
  <si>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</si>
  <si>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</si>
  <si>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</si>
  <si>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</si>
  <si>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</si>
  <si>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</si>
  <si>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</si>
  <si>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</si>
  <si>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</si>
  <si>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</si>
  <si>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</si>
  <si>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</si>
  <si>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</si>
  <si>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</si>
  <si>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</si>
  <si>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</si>
  <si>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</si>
  <si>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</si>
  <si>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</si>
  <si>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</si>
  <si>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</si>
  <si>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</si>
  <si>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</si>
  <si>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</si>
  <si>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</si>
  <si>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</si>
  <si>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</si>
  <si>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</si>
  <si>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</si>
  <si>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</si>
  <si>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</si>
  <si>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</si>
  <si>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</si>
  <si>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</si>
  <si>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</si>
  <si>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</si>
  <si>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</si>
  <si>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</si>
  <si>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</si>
  <si>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</si>
  <si>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</si>
  <si>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</si>
  <si>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</si>
  <si>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</si>
  <si>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</si>
  <si>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</si>
  <si>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</si>
  <si>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</si>
  <si>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</si>
  <si>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</si>
  <si>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</si>
  <si>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</si>
  <si>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</si>
  <si>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</si>
  <si>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</si>
  <si>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</si>
  <si>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</si>
  <si>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</si>
  <si>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</si>
  <si>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</si>
  <si>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</si>
  <si>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</si>
  <si>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</si>
  <si>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</si>
  <si>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</si>
  <si>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</si>
  <si>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</si>
  <si>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</si>
  <si>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</si>
  <si>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</si>
  <si>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</si>
  <si>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</si>
  <si>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</si>
  <si>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</si>
  <si>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</si>
  <si>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</si>
  <si>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</si>
  <si>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</si>
  <si>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</si>
  <si>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</si>
  <si>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</si>
  <si>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</si>
  <si>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</si>
  <si>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</si>
  <si>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</si>
  <si>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</si>
  <si>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</si>
  <si>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</si>
  <si>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</si>
  <si>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</si>
  <si>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</si>
  <si>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</si>
  <si>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</si>
  <si>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</si>
  <si>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</si>
  <si>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</si>
  <si>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</si>
  <si>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</si>
  <si>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</si>
  <si>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</si>
  <si>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</si>
  <si>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</si>
  <si>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</si>
  <si>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</si>
  <si>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</si>
  <si>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</si>
  <si>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</si>
  <si>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</si>
  <si>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</si>
  <si>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</si>
  <si>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</si>
  <si>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</si>
  <si>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</si>
  <si>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</si>
  <si>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</si>
  <si>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</si>
  <si>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</si>
  <si>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</si>
  <si>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</si>
  <si>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</si>
  <si>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</si>
  <si>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</si>
  <si>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</si>
  <si>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</si>
  <si>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</si>
  <si>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</si>
  <si>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</si>
  <si>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</si>
  <si>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</si>
  <si>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</si>
  <si>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</si>
  <si>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</si>
  <si>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</si>
  <si>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</si>
  <si>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</si>
  <si>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</si>
  <si>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</si>
  <si>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</si>
  <si>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</si>
  <si>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</si>
  <si>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</si>
  <si>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</si>
  <si>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</si>
  <si>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</si>
  <si>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</si>
  <si>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</si>
  <si>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</si>
  <si>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</si>
  <si>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</si>
  <si>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</si>
  <si>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</si>
  <si>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</si>
  <si>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</si>
  <si>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</si>
  <si>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</si>
  <si>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</si>
  <si>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</si>
  <si>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</si>
  <si>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</si>
  <si>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</si>
  <si>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</si>
  <si>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</si>
  <si>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</si>
  <si>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</si>
  <si>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</si>
  <si>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</si>
  <si>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</si>
  <si>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</si>
  <si>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</si>
  <si>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</si>
  <si>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</si>
  <si>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</si>
  <si>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</si>
  <si>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</si>
  <si>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</si>
  <si>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</si>
  <si>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</si>
  <si>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</si>
  <si>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</si>
  <si>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</si>
  <si>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</si>
  <si>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</si>
  <si>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</si>
  <si>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</si>
  <si>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</si>
  <si>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</si>
  <si>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</si>
  <si>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</si>
  <si>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</si>
  <si>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</si>
  <si>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</si>
  <si>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</si>
  <si>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</si>
  <si>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</si>
  <si>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</si>
  <si>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</si>
  <si>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</si>
  <si>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</si>
  <si>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</si>
  <si>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</si>
  <si>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</si>
  <si>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</si>
  <si>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</si>
  <si>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</si>
  <si>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</si>
  <si>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</si>
  <si>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</si>
  <si>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</si>
  <si>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</si>
  <si>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</si>
  <si>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</si>
  <si>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</si>
  <si>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</si>
  <si>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</si>
  <si>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</si>
  <si>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</si>
  <si>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</si>
  <si>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</si>
  <si>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</si>
  <si>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</si>
  <si>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</si>
  <si>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</si>
  <si>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</si>
  <si>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</si>
  <si>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</si>
  <si>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</si>
  <si>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</si>
  <si>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</si>
  <si>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</si>
  <si>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</si>
  <si>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</si>
  <si>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</si>
  <si>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</si>
  <si>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</si>
  <si>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</si>
  <si>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</si>
  <si>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</si>
  <si>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</si>
  <si>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</si>
  <si>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</si>
  <si>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</si>
  <si>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</si>
  <si>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</si>
  <si>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</si>
  <si>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</si>
  <si>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</si>
  <si>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</si>
  <si>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</si>
  <si>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</si>
  <si>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</si>
  <si>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</si>
  <si>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</si>
  <si>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</si>
  <si>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</si>
  <si>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</si>
  <si>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</si>
  <si>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</si>
  <si>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</si>
  <si>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</si>
  <si>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</si>
  <si>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</si>
  <si>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</si>
  <si>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</si>
  <si>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</si>
  <si>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</si>
  <si>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</si>
  <si>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</si>
  <si>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</si>
  <si>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</si>
  <si>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</si>
  <si>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</si>
  <si>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</si>
  <si>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</si>
  <si>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</si>
  <si>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</si>
  <si>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</si>
  <si>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</si>
  <si>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</si>
  <si>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</si>
  <si>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</si>
  <si>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</si>
  <si>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</si>
  <si>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</si>
  <si>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</si>
  <si>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</si>
  <si>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</si>
  <si>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</si>
  <si>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</si>
  <si>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</si>
  <si>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</si>
  <si>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</si>
  <si>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</si>
  <si>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</si>
  <si>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</si>
  <si>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</si>
  <si>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</si>
  <si>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</si>
  <si>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</si>
  <si>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</si>
  <si>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</si>
  <si>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</si>
  <si>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</si>
  <si>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</si>
  <si>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</si>
  <si>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</si>
  <si>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</si>
  <si>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</si>
  <si>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</si>
  <si>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</si>
  <si>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</si>
  <si>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</si>
  <si>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</si>
  <si>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</si>
  <si>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</si>
  <si>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</si>
  <si>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</si>
  <si>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</si>
  <si>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</si>
  <si>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</si>
  <si>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</si>
  <si>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</si>
  <si>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</si>
  <si>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</si>
  <si>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</si>
  <si>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</si>
  <si>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</si>
  <si>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</si>
  <si>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</si>
  <si>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</si>
  <si>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</si>
  <si>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</si>
  <si>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</si>
  <si>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</si>
  <si>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</si>
  <si>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</si>
  <si>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</si>
  <si>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</si>
  <si>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</si>
  <si>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</si>
  <si>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</si>
  <si>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</si>
  <si>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</si>
  <si>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</si>
  <si>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</si>
  <si>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</si>
  <si>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</si>
  <si>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</si>
  <si>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</si>
  <si>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</si>
  <si>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</si>
  <si>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</si>
  <si>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</si>
  <si>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</si>
  <si>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</si>
  <si>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</si>
  <si>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</si>
  <si>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</si>
  <si>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</si>
  <si>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</si>
  <si>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</si>
  <si>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</si>
  <si>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</si>
  <si>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</si>
  <si>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</si>
  <si>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</si>
  <si>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</si>
  <si>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</si>
  <si>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</si>
  <si>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</si>
  <si>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</si>
  <si>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</si>
  <si>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</si>
  <si>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</si>
  <si>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</si>
  <si>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</si>
  <si>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</si>
  <si>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</si>
  <si>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</si>
  <si>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</si>
  <si>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</si>
  <si>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</si>
  <si>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</si>
  <si>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</si>
  <si>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</si>
  <si>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</si>
  <si>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</si>
  <si>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</si>
  <si>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</si>
  <si>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</si>
  <si>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</si>
  <si>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</si>
  <si>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</si>
  <si>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</si>
  <si>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</si>
  <si>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</si>
  <si>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</si>
  <si>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</si>
  <si>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</si>
  <si>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</si>
  <si>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</si>
  <si>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</si>
  <si>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</si>
  <si>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</si>
  <si>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</si>
  <si>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</si>
  <si>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</si>
  <si>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</si>
  <si>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</si>
  <si>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</si>
  <si>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</si>
  <si>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</si>
  <si>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</si>
  <si>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</si>
  <si>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</si>
  <si>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</si>
  <si>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</si>
  <si>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</si>
  <si>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</si>
  <si>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</si>
  <si>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</si>
  <si>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</si>
  <si>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</si>
  <si>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</si>
  <si>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</si>
  <si>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</si>
  <si>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</si>
  <si>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</si>
  <si>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</si>
  <si>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</si>
  <si>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</si>
  <si>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</si>
  <si>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</si>
  <si>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</si>
  <si>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</si>
  <si>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</si>
  <si>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</si>
  <si>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</si>
  <si>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</si>
  <si>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</si>
  <si>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</si>
  <si>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</si>
  <si>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</si>
  <si>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</si>
  <si>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</si>
  <si>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</si>
  <si>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</si>
  <si>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</si>
  <si>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</si>
  <si>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</si>
  <si>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</si>
  <si>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</si>
  <si>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</si>
  <si>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</si>
  <si>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</si>
  <si>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</si>
  <si>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</si>
  <si>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</si>
  <si>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</si>
  <si>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</si>
  <si>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</si>
  <si>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</si>
  <si>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</si>
  <si>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</si>
  <si>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</si>
  <si>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</si>
  <si>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</si>
  <si>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</si>
  <si>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</si>
  <si>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</si>
  <si>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</si>
  <si>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</si>
  <si>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</si>
  <si>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</si>
  <si>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</si>
  <si>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</si>
  <si>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</si>
  <si>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</si>
  <si>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</si>
  <si>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</si>
  <si>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</si>
  <si>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</si>
  <si>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</si>
  <si>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</si>
  <si>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</si>
  <si>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</si>
  <si>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</si>
  <si>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</si>
  <si>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</si>
  <si>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</si>
  <si>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</si>
  <si>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</si>
  <si>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</si>
  <si>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</si>
  <si>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</si>
  <si>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</si>
  <si>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</si>
  <si>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</si>
  <si>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</si>
  <si>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</si>
  <si>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</si>
  <si>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</si>
  <si>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</si>
  <si>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</si>
  <si>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</si>
  <si>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</si>
  <si>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</si>
  <si>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</si>
  <si>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</si>
  <si>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</si>
  <si>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</si>
  <si>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</si>
  <si>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</si>
  <si>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</si>
  <si>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</si>
  <si>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</si>
  <si>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</si>
  <si>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</si>
  <si>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</si>
  <si>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</si>
  <si>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</si>
  <si>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</si>
  <si>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</si>
  <si>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</si>
  <si>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</si>
  <si>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</si>
  <si>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</si>
  <si>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</si>
  <si>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</si>
  <si>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</si>
  <si>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</si>
  <si>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</si>
  <si>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</si>
  <si>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</si>
  <si>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</si>
  <si>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</si>
  <si>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</si>
  <si>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</si>
  <si>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</si>
  <si>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</si>
  <si>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</si>
  <si>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</si>
  <si>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</si>
  <si>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</si>
  <si>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</si>
  <si>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</si>
  <si>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</si>
  <si>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</si>
  <si>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</si>
  <si>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</si>
  <si>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</si>
  <si>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</si>
  <si>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</si>
  <si>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</si>
  <si>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</si>
  <si>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</si>
  <si>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</si>
  <si>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</si>
  <si>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</si>
  <si>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</si>
  <si>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</si>
  <si>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</si>
  <si>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</si>
  <si>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</si>
  <si>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</si>
  <si>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</si>
  <si>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</si>
  <si>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</si>
  <si>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</si>
  <si>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</si>
  <si>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</si>
  <si>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</si>
  <si>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</si>
  <si>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</si>
  <si>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</si>
  <si>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</si>
  <si>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</si>
  <si>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</si>
  <si>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</si>
  <si>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</si>
  <si>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</si>
  <si>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</si>
  <si>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</si>
  <si>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</si>
  <si>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</si>
  <si>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</si>
  <si>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</si>
  <si>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</si>
  <si>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</si>
  <si>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</si>
  <si>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</si>
  <si>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</si>
  <si>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</si>
  <si>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</si>
  <si>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</si>
  <si>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</si>
  <si>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</si>
  <si>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</si>
  <si>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</si>
  <si>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</si>
  <si>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</si>
  <si>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</si>
  <si>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</si>
  <si>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</si>
  <si>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</si>
  <si>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</si>
  <si>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</si>
  <si>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</si>
  <si>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</si>
  <si>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</si>
  <si>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</si>
  <si>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</si>
  <si>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</si>
  <si>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</si>
  <si>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</si>
  <si>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</si>
  <si>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</si>
  <si>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</si>
  <si>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</si>
  <si>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</si>
  <si>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</si>
  <si>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</si>
  <si>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</si>
  <si>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</si>
  <si>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</si>
  <si>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</si>
  <si>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</si>
  <si>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</si>
  <si>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</si>
  <si>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</si>
  <si>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</si>
  <si>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</si>
  <si>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</si>
  <si>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</si>
  <si>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</si>
  <si>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</si>
  <si>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</si>
  <si>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</si>
  <si>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</si>
  <si>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</si>
  <si>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</si>
  <si>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</si>
  <si>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</si>
  <si>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</si>
  <si>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</si>
  <si>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</si>
  <si>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</si>
  <si>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</si>
  <si>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</si>
  <si>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</si>
  <si>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</si>
  <si>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</si>
  <si>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</si>
  <si>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</si>
  <si>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</si>
  <si>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</si>
  <si>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</si>
  <si>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</si>
  <si>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</si>
  <si>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</si>
  <si>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</si>
  <si>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</si>
  <si>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</si>
  <si>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</si>
  <si>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</si>
  <si>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</si>
  <si>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</si>
  <si>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</si>
  <si>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</si>
  <si>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</si>
  <si>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</si>
  <si>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</si>
  <si>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</si>
  <si>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</si>
  <si>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</si>
  <si>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</si>
  <si>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</si>
  <si>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</si>
  <si>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</si>
  <si>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</si>
  <si>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</si>
  <si>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</si>
  <si>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</si>
  <si>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</si>
  <si>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</si>
  <si>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</si>
  <si>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</si>
  <si>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</si>
  <si>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</si>
  <si>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</si>
  <si>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</si>
  <si>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</si>
  <si>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</si>
  <si>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</si>
  <si>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</si>
  <si>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</si>
  <si>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</si>
  <si>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</si>
  <si>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</si>
  <si>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</si>
  <si>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</si>
  <si>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</si>
  <si>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</si>
  <si>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</si>
  <si>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</si>
  <si>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</si>
  <si>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</si>
  <si>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</si>
  <si>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</si>
  <si>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</si>
  <si>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</si>
  <si>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</si>
  <si>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</si>
  <si>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</si>
  <si>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</si>
  <si>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</si>
  <si>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</si>
  <si>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</si>
  <si>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</si>
  <si>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</si>
  <si>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</si>
  <si>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</si>
  <si>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</si>
  <si>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</si>
  <si>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</si>
  <si>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</si>
  <si>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</si>
  <si>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</si>
  <si>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</si>
  <si>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</si>
  <si>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</si>
  <si>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</si>
  <si>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</si>
  <si>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</si>
  <si>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</si>
  <si>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</si>
  <si>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</si>
  <si>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</si>
  <si>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</si>
  <si>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</si>
  <si>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</si>
  <si>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</si>
  <si>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</si>
  <si>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</si>
  <si>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</si>
  <si>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</si>
  <si>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</si>
  <si>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</si>
  <si>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</si>
  <si>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</si>
  <si>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</si>
  <si>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</si>
  <si>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</si>
  <si>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</si>
  <si>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</si>
  <si>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</si>
  <si>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</si>
  <si>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</si>
  <si>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</si>
  <si>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</si>
  <si>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</si>
  <si>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</si>
  <si>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</si>
  <si>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</si>
  <si>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</si>
  <si>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</si>
  <si>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</si>
  <si>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</si>
  <si>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</si>
  <si>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</si>
  <si>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</si>
  <si>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</si>
  <si>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</si>
  <si>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</si>
  <si>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</si>
  <si>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</si>
  <si>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</si>
  <si>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</si>
  <si>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</si>
  <si>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</si>
  <si>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</si>
  <si>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</si>
  <si>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</si>
  <si>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</si>
  <si>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</si>
  <si>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</si>
  <si>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</si>
  <si>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</si>
  <si>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</si>
  <si>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</si>
  <si>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</si>
  <si>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</si>
  <si>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</si>
  <si>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</si>
  <si>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</si>
  <si>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</si>
  <si>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</si>
  <si>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</si>
  <si>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</si>
  <si>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</si>
  <si>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</si>
  <si>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</si>
  <si>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</si>
  <si>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</si>
  <si>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</si>
  <si>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</si>
  <si>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</si>
  <si>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</si>
  <si>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</si>
  <si>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</si>
  <si>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</si>
  <si>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</si>
  <si>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</si>
  <si>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</si>
  <si>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</si>
  <si>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</si>
  <si>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</si>
  <si>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</si>
  <si>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</si>
  <si>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</si>
  <si>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</si>
  <si>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</si>
  <si>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</si>
  <si>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</si>
  <si>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</si>
  <si>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</si>
  <si>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</si>
  <si>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</si>
  <si>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</si>
  <si>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</si>
  <si>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</si>
  <si>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</si>
  <si>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</si>
  <si>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</si>
  <si>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</si>
  <si>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</si>
  <si>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</si>
  <si>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</si>
  <si>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</si>
  <si>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</si>
  <si>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</si>
  <si>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</si>
  <si>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</si>
  <si>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</si>
  <si>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</si>
  <si>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</si>
  <si>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</si>
  <si>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</si>
  <si>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</si>
  <si>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</si>
  <si>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</si>
  <si>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</si>
  <si>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</si>
  <si>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</si>
  <si>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</si>
  <si>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</si>
  <si>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</si>
  <si>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</si>
  <si>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</si>
  <si>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</si>
  <si>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</si>
  <si>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</si>
  <si>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</si>
  <si>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</si>
  <si>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</si>
  <si>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</si>
  <si>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</si>
  <si>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</si>
  <si>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</si>
  <si>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</si>
  <si>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</si>
  <si>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</si>
  <si>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</si>
  <si>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</si>
  <si>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</si>
  <si>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</si>
  <si>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</si>
  <si>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</si>
  <si>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</si>
  <si>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</si>
  <si>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</si>
  <si>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</si>
  <si>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</si>
  <si>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</si>
  <si>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</si>
  <si>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</si>
  <si>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</si>
  <si>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</si>
  <si>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</si>
  <si>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</si>
  <si>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</si>
  <si>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</si>
  <si>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</si>
  <si>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</si>
  <si>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</si>
  <si>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</si>
  <si>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</si>
  <si>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</si>
  <si>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</si>
  <si>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</si>
  <si>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</si>
  <si>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</si>
  <si>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</si>
  <si>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</si>
  <si>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</si>
  <si>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</si>
  <si>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</si>
  <si>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</si>
  <si>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</si>
  <si>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</si>
  <si>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</si>
  <si>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</si>
  <si>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</si>
  <si>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</si>
  <si>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</si>
  <si>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</si>
  <si>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</si>
  <si>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</si>
  <si>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</si>
  <si>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</si>
  <si>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</si>
  <si>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</si>
  <si>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</si>
  <si>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</si>
  <si>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</si>
  <si>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</si>
  <si>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</si>
  <si>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</si>
  <si>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</si>
  <si>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</si>
  <si>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</si>
  <si>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</si>
  <si>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</si>
  <si>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</si>
  <si>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</si>
  <si>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</si>
  <si>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</si>
  <si>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</si>
  <si>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</si>
  <si>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</si>
  <si>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</si>
  <si>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</si>
  <si>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</si>
  <si>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</si>
  <si>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</si>
  <si>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</si>
  <si>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</si>
  <si>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</si>
  <si>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</si>
  <si>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</si>
  <si>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</si>
  <si>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</si>
  <si>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</si>
  <si>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</si>
  <si>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</si>
  <si>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</si>
  <si>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</si>
  <si>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</si>
  <si>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</si>
  <si>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</si>
  <si>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</si>
  <si>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</si>
  <si>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</si>
  <si>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</si>
  <si>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</si>
  <si>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</si>
  <si>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</si>
  <si>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</si>
  <si>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</si>
  <si>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</si>
  <si>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</si>
  <si>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</si>
  <si>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</si>
  <si>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</si>
  <si>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</si>
  <si>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</si>
  <si>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</si>
  <si>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</si>
  <si>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</si>
  <si>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</si>
  <si>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</si>
  <si>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</si>
  <si>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</si>
  <si>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</si>
  <si>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</si>
  <si>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</si>
  <si>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</si>
  <si>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</si>
  <si>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</si>
  <si>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</si>
  <si>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</si>
  <si>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</si>
  <si>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</si>
  <si>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</si>
  <si>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</si>
  <si>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</si>
  <si>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</si>
  <si>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</si>
  <si>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</si>
  <si>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</si>
  <si>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</si>
  <si>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</si>
  <si>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</si>
  <si>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</si>
  <si>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</si>
  <si>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</si>
  <si>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</si>
  <si>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</si>
  <si>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</si>
  <si>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</si>
  <si>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</si>
  <si>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</si>
  <si>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</si>
  <si>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</si>
  <si>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</si>
  <si>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</si>
  <si>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</si>
  <si>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</si>
  <si>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</si>
  <si>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</si>
  <si>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</si>
  <si>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</si>
  <si>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</si>
  <si>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</si>
  <si>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</si>
  <si>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</si>
  <si>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</si>
  <si>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</si>
  <si>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</si>
  <si>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</si>
  <si>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</si>
  <si>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</si>
  <si>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</si>
  <si>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</si>
  <si>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</si>
  <si>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</si>
  <si>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</si>
  <si>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</si>
  <si>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</si>
  <si>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</si>
  <si>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</si>
  <si>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</si>
  <si>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</si>
  <si>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</si>
  <si>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</si>
  <si>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</si>
  <si>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</si>
  <si>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</si>
  <si>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</si>
  <si>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</si>
  <si>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</si>
  <si>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</si>
  <si>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</si>
  <si>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</si>
  <si>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</si>
  <si>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</si>
  <si>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</si>
  <si>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</si>
  <si>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</si>
  <si>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</si>
  <si>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</si>
  <si>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</si>
  <si>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</si>
  <si>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</si>
  <si>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</si>
  <si>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</si>
  <si>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</si>
  <si>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</si>
  <si>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</si>
  <si>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</si>
  <si>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</si>
  <si>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</si>
  <si>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</si>
  <si>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</si>
  <si>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</si>
  <si>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</si>
  <si>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</si>
  <si>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</si>
  <si>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</si>
  <si>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</si>
  <si>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</si>
  <si>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</si>
  <si>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</si>
  <si>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</si>
  <si>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</si>
  <si>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</si>
  <si>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</si>
  <si>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</si>
  <si>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</si>
  <si>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</si>
  <si>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</si>
  <si>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</si>
  <si>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</si>
  <si>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</si>
  <si>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</si>
  <si>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</si>
  <si>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</si>
  <si>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</si>
  <si>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</si>
  <si>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</si>
  <si>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</si>
  <si>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</si>
  <si>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</si>
  <si>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</si>
  <si>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</si>
  <si>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</si>
  <si>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</si>
  <si>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</si>
  <si>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</si>
  <si>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</si>
  <si>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</si>
  <si>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</si>
  <si>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</si>
  <si>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</si>
  <si>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</si>
  <si>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</si>
  <si>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</si>
  <si>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</si>
  <si>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</si>
  <si>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</si>
  <si>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</si>
  <si>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</si>
  <si>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</si>
  <si>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</si>
  <si>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</si>
  <si>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</si>
  <si>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</si>
  <si>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</si>
  <si>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</si>
  <si>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</si>
  <si>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</si>
  <si>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</si>
  <si>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</si>
  <si>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</si>
  <si>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</si>
  <si>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</si>
  <si>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</si>
  <si>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</si>
  <si>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</si>
  <si>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</si>
  <si>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</si>
  <si>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</si>
  <si>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</si>
  <si>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</si>
  <si>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</si>
  <si>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</si>
  <si>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</si>
  <si>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</si>
  <si>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</si>
  <si>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</si>
  <si>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</si>
  <si>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</si>
  <si>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</si>
  <si>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</si>
  <si>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</si>
  <si>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</si>
  <si>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</si>
  <si>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</si>
  <si>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</si>
  <si>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</si>
  <si>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</si>
  <si>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</si>
  <si>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</si>
  <si>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</si>
  <si>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</si>
  <si>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</si>
  <si>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</si>
  <si>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</si>
  <si>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</si>
  <si>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</si>
  <si>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</si>
  <si>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</si>
  <si>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</si>
  <si>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</si>
  <si>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</si>
  <si>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</si>
  <si>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</si>
  <si>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</si>
  <si>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</si>
  <si>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</si>
  <si>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</si>
  <si>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</si>
  <si>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</si>
  <si>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</si>
  <si>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</si>
  <si>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</si>
  <si>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</si>
  <si>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</si>
  <si>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</si>
  <si>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</si>
  <si>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</si>
  <si>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</si>
  <si>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</si>
  <si>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</si>
  <si>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</si>
  <si>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</si>
  <si>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</si>
  <si>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</si>
  <si>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</si>
  <si>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</si>
  <si>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</si>
  <si>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</si>
  <si>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</si>
  <si>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</si>
  <si>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</si>
  <si>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</si>
  <si>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</si>
  <si>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</si>
  <si>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</si>
  <si>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</si>
  <si>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</si>
  <si>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</si>
  <si>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</si>
  <si>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</si>
  <si>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</si>
  <si>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</si>
  <si>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</si>
  <si>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</si>
  <si>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</si>
  <si>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</si>
  <si>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</si>
  <si>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</si>
  <si>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</si>
  <si>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</si>
  <si>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</si>
  <si>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</si>
  <si>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</si>
  <si>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</si>
  <si>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</si>
  <si>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</si>
  <si>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</si>
  <si>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</si>
  <si>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</si>
  <si>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</si>
  <si>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</si>
  <si>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</si>
  <si>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</si>
  <si>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</si>
  <si>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</si>
  <si>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</si>
  <si>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</si>
  <si>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</si>
  <si>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</si>
  <si>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</si>
  <si>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</si>
  <si>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</si>
  <si>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</si>
  <si>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</si>
  <si>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</si>
  <si>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</si>
  <si>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</si>
  <si>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</si>
  <si>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</si>
  <si>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</si>
  <si>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</si>
  <si>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</si>
  <si>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</si>
  <si>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</si>
  <si>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</si>
  <si>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</si>
  <si>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</si>
  <si>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</si>
  <si>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</si>
  <si>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</si>
  <si>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</si>
  <si>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</si>
  <si>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</si>
  <si>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</si>
  <si>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</si>
  <si>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</si>
  <si>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</si>
  <si>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</si>
  <si>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</si>
  <si>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</si>
  <si>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</si>
  <si>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</si>
  <si>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</si>
  <si>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</si>
  <si>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</si>
  <si>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</si>
  <si>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</si>
  <si>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</si>
  <si>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</si>
  <si>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</si>
  <si>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</si>
  <si>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</si>
  <si>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</si>
  <si>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</si>
  <si>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</si>
  <si>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</si>
  <si>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</si>
  <si>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</si>
  <si>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</si>
  <si>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</si>
  <si>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</si>
  <si>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</si>
  <si>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</si>
  <si>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</si>
  <si>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</si>
  <si>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</si>
  <si>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</si>
  <si>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</si>
  <si>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</si>
  <si>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</si>
  <si>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</si>
  <si>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</si>
  <si>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</si>
  <si>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</si>
  <si>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</si>
  <si>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</si>
  <si>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</si>
  <si>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</si>
  <si>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</si>
  <si>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</si>
  <si>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</si>
  <si>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</si>
  <si>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</si>
  <si>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</si>
  <si>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</si>
  <si>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</si>
  <si>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</si>
  <si>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</si>
  <si>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</si>
  <si>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</si>
  <si>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</si>
  <si>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</si>
  <si>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</si>
  <si>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</si>
  <si>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</si>
  <si>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</si>
  <si>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</si>
  <si>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</si>
  <si>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</si>
  <si>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</si>
  <si>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</si>
  <si>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</si>
  <si>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</si>
  <si>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</si>
  <si>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</si>
  <si>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</si>
  <si>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</si>
  <si>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</si>
  <si>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</si>
  <si>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</si>
  <si>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</si>
  <si>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</si>
  <si>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</si>
  <si>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</si>
  <si>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</si>
  <si>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</si>
  <si>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</si>
  <si>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</si>
  <si>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</si>
  <si>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</si>
  <si>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</si>
  <si>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</si>
  <si>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</si>
  <si>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</si>
  <si>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</si>
  <si>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</si>
  <si>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</si>
  <si>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</si>
  <si>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</si>
  <si>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</si>
  <si>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</si>
  <si>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</si>
  <si>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</si>
  <si>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</si>
  <si>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</si>
  <si>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</si>
  <si>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</si>
  <si>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</si>
  <si>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</si>
  <si>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</si>
  <si>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</si>
  <si>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</si>
  <si>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</si>
  <si>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</si>
  <si>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</si>
  <si>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</si>
  <si>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</si>
  <si>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</si>
  <si>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</si>
  <si>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</si>
  <si>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</si>
  <si>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</si>
  <si>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</si>
  <si>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</si>
  <si>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</si>
  <si>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</si>
  <si>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</si>
  <si>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</si>
  <si>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</si>
  <si>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</si>
  <si>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</si>
  <si>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</si>
  <si>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</si>
  <si>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</si>
  <si>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</si>
  <si>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</si>
  <si>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</si>
  <si>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</si>
  <si>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</si>
  <si>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</si>
  <si>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</si>
  <si>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</si>
  <si>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</si>
  <si>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</si>
  <si>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</si>
  <si>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</si>
  <si>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</si>
  <si>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</si>
  <si>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</si>
  <si>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</si>
  <si>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</si>
  <si>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</si>
  <si>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</si>
  <si>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</si>
  <si>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</si>
  <si>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</si>
  <si>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</si>
  <si>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</si>
  <si>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</si>
  <si>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</si>
  <si>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</si>
  <si>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</si>
  <si>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</si>
  <si>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</si>
  <si>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</si>
  <si>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</si>
  <si>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</si>
  <si>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</si>
  <si>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</si>
  <si>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</si>
  <si>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</si>
  <si>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</si>
  <si>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</si>
  <si>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</si>
  <si>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</si>
  <si>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</si>
  <si>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</si>
  <si>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</si>
  <si>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</si>
  <si>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</si>
  <si>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</si>
  <si>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</si>
  <si>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</si>
  <si>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</si>
  <si>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</si>
  <si>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</si>
  <si>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</si>
  <si>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</si>
  <si>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</si>
  <si>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</si>
  <si>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</si>
  <si>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</si>
  <si>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</si>
  <si>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</si>
  <si>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</si>
  <si>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</si>
  <si>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</si>
  <si>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</si>
  <si>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</si>
  <si>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</si>
  <si>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</si>
  <si>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</si>
  <si>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</si>
  <si>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</si>
  <si>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</si>
  <si>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</si>
  <si>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</si>
  <si>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</si>
  <si>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</si>
  <si>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</si>
  <si>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</si>
  <si>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</si>
  <si>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</si>
  <si>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</si>
  <si>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</si>
  <si>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</si>
  <si>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</si>
  <si>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</si>
  <si>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</si>
  <si>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</si>
  <si>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</si>
  <si>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</si>
  <si>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</si>
  <si>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</si>
  <si>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</si>
  <si>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</si>
  <si>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</si>
  <si>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</si>
  <si>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</si>
  <si>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</si>
  <si>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</si>
  <si>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</si>
  <si>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</si>
  <si>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</si>
  <si>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</si>
  <si>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</si>
  <si>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</si>
  <si>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</si>
  <si>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</si>
  <si>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</si>
  <si>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</si>
  <si>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</si>
  <si>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</si>
  <si>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</si>
  <si>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</si>
  <si>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</si>
  <si>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</si>
  <si>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</si>
  <si>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</si>
  <si>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</si>
  <si>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</si>
  <si>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</si>
  <si>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</si>
  <si>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</si>
  <si>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</si>
  <si>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</si>
  <si>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</si>
  <si>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</si>
  <si>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</si>
  <si>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</si>
  <si>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</si>
  <si>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</si>
  <si>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</si>
  <si>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</si>
  <si>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</si>
  <si>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</si>
  <si>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</si>
  <si>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</si>
  <si>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</si>
  <si>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</si>
  <si>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</si>
  <si>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</si>
  <si>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</si>
  <si>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</si>
  <si>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</si>
  <si>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</si>
  <si>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</si>
  <si>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</si>
  <si>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</si>
  <si>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</si>
  <si>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</si>
  <si>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</si>
  <si>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</si>
  <si>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</si>
  <si>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</si>
  <si>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</si>
  <si>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</si>
  <si>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</si>
  <si>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</si>
  <si>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</si>
  <si>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</si>
  <si>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</si>
  <si>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</si>
  <si>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</si>
  <si>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</si>
  <si>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</si>
  <si>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</si>
  <si>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</si>
  <si>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</si>
  <si>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</si>
  <si>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</si>
  <si>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</si>
  <si>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</si>
  <si>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</si>
  <si>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</si>
  <si>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</si>
  <si>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</si>
  <si>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</si>
  <si>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</si>
  <si>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</si>
  <si>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</si>
  <si>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</si>
  <si>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</si>
  <si>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</si>
  <si>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</si>
  <si>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</si>
  <si>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</si>
  <si>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610-240-2400</t>
  </si>
  <si>
    <t>Dr. Matthew T. Baltz</t>
  </si>
  <si>
    <t>610-250-2575</t>
  </si>
  <si>
    <t>baltzm@eastonsd.org</t>
  </si>
  <si>
    <t>Mrs. Kara Dufour</t>
  </si>
  <si>
    <t>dufourk@eastonsd.org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</si>
</sst>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4" activePane="bottomRight" state="frozen"/>
      <selection activeCell="B1" sqref="B1"/>
      <selection pane="topRight" activeCell="E1" sqref="E1"/>
      <selection pane="bottomLeft" activeCell="B9" sqref="B9"/>
      <selection pane="bottomRight" activeCell="G34" sqref="G34:M34"/>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53"/>
      <c r="F2" s="453"/>
      <c r="G2" s="453"/>
      <c r="H2" s="453"/>
      <c r="I2" s="453"/>
      <c r="J2" s="453"/>
      <c r="K2" s="453"/>
      <c r="L2" s="453"/>
      <c r="M2" s="453"/>
      <c r="N2" s="20"/>
      <c r="O2" s="44"/>
    </row>
    <row r="3" spans="1:67" ht="5" customHeight="1">
      <c r="C3" s="17"/>
      <c r="D3" s="18"/>
      <c r="E3" s="15"/>
      <c r="F3" s="15"/>
      <c r="G3" s="15"/>
      <c r="H3" s="15"/>
      <c r="I3" s="15"/>
      <c r="J3" s="15"/>
      <c r="K3" s="15"/>
      <c r="L3" s="15"/>
      <c r="M3" s="15"/>
      <c r="O3" s="69"/>
    </row>
    <row r="4" spans="1:67" s="1" customFormat="1" ht="21" customHeight="1">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54" t="s">
        <v>2889</v>
      </c>
      <c r="F7" s="455"/>
      <c r="G7" s="455"/>
      <c r="H7" s="455"/>
      <c r="I7" s="455"/>
      <c r="J7" s="455"/>
      <c r="K7" s="455"/>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 customHeight="1">
      <c r="C10" s="17"/>
      <c r="D10" s="16"/>
      <c r="E10" s="38" t="s">
        <v>2435</v>
      </c>
      <c r="F10" s="28"/>
      <c r="G10" s="458" t="s">
        <v>162</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 customHeight="1">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86" t="str">
        <f>IF(ISERROR(VLOOKUP(G10,'PIMS LEA'!$B$1:$H$784,2,FALSE)),"",(VLOOKUP(G10,'PIMS LEA'!$B$1:$H$784,2,FALSE)))</f>
        <v>120483302</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89" t="s">
        <v>11155</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 customHeight="1">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86" t="str">
        <f>IF(ISERROR(VLOOKUP(G12&amp;G14,'PIMS School'!$D$1:$J$1463,7,FALSE)),"",(VLOOKUP(G12&amp;G14,'PIMS School'!$D$1:$J$1463,7,FALSE)))</f>
        <v>8351</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 customHeight="1">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5" customHeight="1">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465"/>
      <c r="F21" s="270"/>
      <c r="G21" s="268"/>
      <c r="H21" s="478" t="s">
        <v>2881</v>
      </c>
      <c r="I21" s="479"/>
      <c r="J21" s="242">
        <f>IF(ISERROR(VLOOKUP($G$12&amp;$G$16,'Enrollment Report'!$A$3:$N$2989,3,FALSE)),0,(VLOOKUP($G$12&amp;$G$16,'Enrollment Report'!$A$3:$N$2989,3,FALSE)))</f>
        <v>338</v>
      </c>
      <c r="K21" s="242">
        <f>IF(ISERROR(VLOOKUP($G$12&amp;$G$16,'Enrollment Report'!$A$3:$N$2989,2,FALSE)),0,(VLOOKUP($G$12&amp;$G$16,'Enrollment Report'!$A$3:$N$2989,2,FALSE)))</f>
        <v>292</v>
      </c>
      <c r="L21" s="259">
        <f t="shared" ref="L21:L26" si="0">J21+K21</f>
        <v>630</v>
      </c>
      <c r="M21" s="271"/>
      <c r="N21" s="27"/>
      <c r="O21" s="26"/>
      <c r="Q21"/>
      <c r="R21"/>
      <c r="S21"/>
      <c r="T21"/>
      <c r="U21"/>
      <c r="V21"/>
      <c r="W21"/>
      <c r="X21"/>
      <c r="Y21"/>
      <c r="Z21"/>
      <c r="AA21"/>
      <c r="AB21"/>
      <c r="AC21"/>
      <c r="AD21"/>
      <c r="AE21"/>
      <c r="AF21"/>
      <c r="AG21"/>
      <c r="AH21"/>
      <c r="AI21"/>
    </row>
    <row r="22" spans="3:35" s="25" customFormat="1" ht="17.75" customHeight="1">
      <c r="C22" s="17"/>
      <c r="D22" s="16"/>
      <c r="E22" s="465"/>
      <c r="F22" s="270"/>
      <c r="G22" s="268"/>
      <c r="H22" s="498" t="s">
        <v>2882</v>
      </c>
      <c r="I22" s="499"/>
      <c r="J22" s="242">
        <f>IF(ISERROR(VLOOKUP($G$12&amp;$G$16,'Enrollment Report'!$A$3:$N$2989,5,FALSE)),0,(VLOOKUP($G$12&amp;$G$16,'Enrollment Report'!$A$3:$N$2989,5,FALSE)))</f>
        <v>299</v>
      </c>
      <c r="K22" s="242">
        <f>IF(ISERROR(VLOOKUP($G$12&amp;$G$16,'Enrollment Report'!$A$3:$N$2989,4,FALSE)),0,(VLOOKUP($G$12&amp;$G$16,'Enrollment Report'!$A$3:$N$2989,4,FALSE)))</f>
        <v>325</v>
      </c>
      <c r="L22" s="259">
        <f t="shared" si="0"/>
        <v>624</v>
      </c>
      <c r="M22" s="272"/>
      <c r="N22" s="27"/>
      <c r="O22" s="26"/>
      <c r="Q22"/>
      <c r="R22"/>
      <c r="S22"/>
      <c r="T22"/>
      <c r="U22"/>
      <c r="V22"/>
      <c r="W22"/>
      <c r="X22"/>
      <c r="Y22"/>
      <c r="Z22"/>
      <c r="AA22"/>
      <c r="AB22"/>
      <c r="AC22"/>
      <c r="AD22"/>
      <c r="AE22"/>
      <c r="AF22"/>
      <c r="AG22"/>
      <c r="AH22"/>
      <c r="AI22"/>
    </row>
    <row r="23" spans="3:35" s="25" customFormat="1" ht="17.75" customHeight="1">
      <c r="C23" s="17"/>
      <c r="D23" s="16"/>
      <c r="E23" s="465"/>
      <c r="F23" s="270"/>
      <c r="G23" s="268"/>
      <c r="H23" s="478" t="s">
        <v>2883</v>
      </c>
      <c r="I23" s="479"/>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5" customHeight="1">
      <c r="C24" s="17"/>
      <c r="D24" s="16"/>
      <c r="E24" s="465"/>
      <c r="F24" s="270"/>
      <c r="G24" s="268"/>
      <c r="H24" s="478" t="s">
        <v>2884</v>
      </c>
      <c r="I24" s="479"/>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5" customHeight="1">
      <c r="C25" s="17"/>
      <c r="D25" s="16"/>
      <c r="E25" s="465"/>
      <c r="F25" s="270"/>
      <c r="G25" s="268"/>
      <c r="H25" s="498" t="s">
        <v>2887</v>
      </c>
      <c r="I25" s="499"/>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5" customHeight="1">
      <c r="C26" s="17"/>
      <c r="D26" s="16"/>
      <c r="E26" s="465"/>
      <c r="F26" s="270"/>
      <c r="G26" s="268"/>
      <c r="H26" s="478" t="s">
        <v>2885</v>
      </c>
      <c r="I26" s="479"/>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5" customHeight="1">
      <c r="C27" s="17"/>
      <c r="D27" s="16"/>
      <c r="E27" s="466"/>
      <c r="F27" s="270"/>
      <c r="G27" s="268"/>
      <c r="H27" s="500" t="s">
        <v>2440</v>
      </c>
      <c r="I27" s="501"/>
      <c r="J27" s="259">
        <f>SUM(J21:J26)</f>
        <v>637</v>
      </c>
      <c r="K27" s="259">
        <f>SUM(K21:K26)</f>
        <v>617</v>
      </c>
      <c r="L27" s="259">
        <f>SUM(L21:L26)</f>
        <v>1254</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88" t="s">
        <v>19948</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0" t="s">
        <v>19944</v>
      </c>
      <c r="H31" s="481"/>
      <c r="I31" s="481"/>
      <c r="J31" s="481"/>
      <c r="K31" s="58"/>
      <c r="L31" s="36" t="s">
        <v>2437</v>
      </c>
      <c r="M31" s="240">
        <v>35014</v>
      </c>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91" t="s">
        <v>19949</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88" t="s">
        <v>19945</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0" t="s">
        <v>19946</v>
      </c>
      <c r="H35" s="481"/>
      <c r="I35" s="481"/>
      <c r="J35" s="481"/>
      <c r="K35" s="58"/>
      <c r="L35" s="36" t="s">
        <v>2437</v>
      </c>
      <c r="M35" s="240">
        <v>13002</v>
      </c>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2" t="s">
        <v>19947</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5" t="s">
        <v>2807</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25" customHeight="1">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0"/>
      <c r="F42" s="470"/>
      <c r="G42" s="470"/>
      <c r="H42" s="470"/>
      <c r="I42" s="470"/>
      <c r="J42" s="470"/>
      <c r="K42" s="470"/>
      <c r="L42" s="470"/>
      <c r="M42" s="470"/>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7" t="s">
        <v>10111</v>
      </c>
      <c r="H4994" s="468"/>
      <c r="I4994" s="469"/>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Easton Area HS</v>
      </c>
      <c r="I4997" s="442" t="str">
        <f>IF(ISERROR(VLOOKUP($G$12&amp;$G4997,'PIMS School'!$C$1:$R$1467,8,FALSE)),"",(VLOOKUP($G$12&amp;$G4997,'PIMS School'!$C$1:$R$1467,8,FALSE)))</f>
        <v>3482</v>
      </c>
      <c r="J4997" s="49" t="s">
        <v>2793</v>
      </c>
      <c r="K4997" s="16" t="s">
        <v>2806</v>
      </c>
    </row>
    <row r="4998" spans="4:11" ht="18" hidden="1" customHeight="1">
      <c r="G4998" s="18">
        <v>2</v>
      </c>
      <c r="H4998" t="str">
        <f>IF(ISERROR(VLOOKUP($G$12&amp;$G4998,'PIMS School'!$C$1:$R$1467,7,FALSE)),"",(VLOOKUP($G$12&amp;$G4998,'PIMS School'!$C$1:$R$1467,7,FALSE)))</f>
        <v>Easton Area MS</v>
      </c>
      <c r="I4998" s="54" t="str">
        <f>IF(ISERROR(VLOOKUP($G$12&amp;$G4998,'PIMS School'!$C$1:$R$1467,8,FALSE)),"",(VLOOKUP($G$12&amp;$G4998,'PIMS School'!$C$1:$R$1467,8,FALSE)))</f>
        <v>8351</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X129" activePane="bottomRight" state="frozen"/>
      <selection pane="topRight" activeCell="K1" sqref="K1"/>
      <selection pane="bottomLeft" activeCell="A14" sqref="A14"/>
      <selection pane="bottomRight" activeCell="AD146" sqref="AD146"/>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5" customHeight="1">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Easton Area MS - 8351</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Easton Area SD - 120483302</v>
      </c>
      <c r="AJ7" s="221"/>
      <c r="AK7" s="101"/>
      <c r="AL7" s="101"/>
      <c r="AM7" s="101"/>
      <c r="AN7" s="101"/>
      <c r="AO7" s="101"/>
      <c r="AP7" s="102"/>
      <c r="AQ7" s="16"/>
      <c r="AR7" s="24"/>
    </row>
    <row r="8" spans="1:114" customFormat="1" ht="5" customHeight="1">
      <c r="B8" s="17"/>
      <c r="C8" s="16"/>
      <c r="D8" s="248"/>
      <c r="E8" s="529"/>
      <c r="F8" s="529"/>
      <c r="G8" s="529"/>
      <c r="H8" s="529"/>
      <c r="I8" s="529"/>
      <c r="J8" s="529"/>
      <c r="K8" s="529"/>
      <c r="L8" s="529"/>
      <c r="M8" s="50"/>
      <c r="AP8" s="55"/>
      <c r="AQ8" s="54"/>
      <c r="AR8" s="24"/>
    </row>
    <row r="9" spans="1:114" ht="20.5" customHeight="1">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0.1</v>
      </c>
      <c r="AN12" s="250">
        <f>SUM(AN14:AN184)</f>
        <v>1.6500000000000001</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v>10</v>
      </c>
      <c r="Y17" s="63"/>
      <c r="Z17" s="63"/>
      <c r="AA17" s="131">
        <f t="shared" si="1"/>
        <v>10</v>
      </c>
      <c r="AB17" s="2"/>
      <c r="AC17" s="249">
        <v>10</v>
      </c>
      <c r="AD17" s="249"/>
      <c r="AE17" s="249"/>
      <c r="AF17" s="131">
        <f t="shared" si="2"/>
        <v>10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v>36</v>
      </c>
      <c r="L63" s="169"/>
      <c r="M63" s="13">
        <f t="shared" si="0"/>
        <v>36</v>
      </c>
      <c r="N63" s="2"/>
      <c r="O63" s="63"/>
      <c r="P63" s="63" t="s">
        <v>2810</v>
      </c>
      <c r="Q63" s="63"/>
      <c r="R63" s="2"/>
      <c r="S63" s="260">
        <v>2003</v>
      </c>
      <c r="T63" s="260"/>
      <c r="U63" s="260"/>
      <c r="V63" s="260"/>
      <c r="W63" s="2"/>
      <c r="X63" s="63"/>
      <c r="Y63" s="63">
        <v>30</v>
      </c>
      <c r="Z63" s="63"/>
      <c r="AA63" s="131">
        <f t="shared" si="1"/>
        <v>30</v>
      </c>
      <c r="AB63" s="2"/>
      <c r="AC63" s="249"/>
      <c r="AD63" s="249">
        <v>30</v>
      </c>
      <c r="AE63" s="249"/>
      <c r="AF63" s="131">
        <f t="shared" si="2"/>
        <v>30</v>
      </c>
      <c r="AG63" s="3"/>
      <c r="AH63" s="280"/>
      <c r="AI63" s="293">
        <v>2</v>
      </c>
      <c r="AJ63" s="281"/>
      <c r="AK63" s="294"/>
      <c r="AL63" s="3"/>
      <c r="AM63" s="255">
        <v>0</v>
      </c>
      <c r="AN63" s="255">
        <v>0.1</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v>13</v>
      </c>
      <c r="L65" s="169"/>
      <c r="M65" s="13">
        <f t="shared" si="0"/>
        <v>13</v>
      </c>
      <c r="N65" s="2"/>
      <c r="O65" s="63" t="s">
        <v>2810</v>
      </c>
      <c r="P65" s="63"/>
      <c r="Q65" s="63"/>
      <c r="R65" s="2"/>
      <c r="S65" s="260">
        <v>2006</v>
      </c>
      <c r="T65" s="260"/>
      <c r="U65" s="260"/>
      <c r="V65" s="260"/>
      <c r="W65" s="2"/>
      <c r="X65" s="63"/>
      <c r="Y65" s="63"/>
      <c r="Z65" s="63"/>
      <c r="AA65" s="131">
        <f t="shared" si="1"/>
        <v>0</v>
      </c>
      <c r="AB65" s="2"/>
      <c r="AC65" s="249"/>
      <c r="AD65" s="249"/>
      <c r="AE65" s="249"/>
      <c r="AF65" s="131">
        <f t="shared" si="2"/>
        <v>0</v>
      </c>
      <c r="AG65" s="3"/>
      <c r="AH65" s="280"/>
      <c r="AI65" s="293">
        <v>1</v>
      </c>
      <c r="AJ65" s="281"/>
      <c r="AK65" s="294"/>
      <c r="AL65" s="3"/>
      <c r="AM65" s="255">
        <v>0.05</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v>53</v>
      </c>
      <c r="L66" s="168"/>
      <c r="M66" s="13">
        <f t="shared" si="0"/>
        <v>53</v>
      </c>
      <c r="N66" s="2"/>
      <c r="O66" s="62" t="s">
        <v>2810</v>
      </c>
      <c r="P66" s="62"/>
      <c r="Q66" s="62"/>
      <c r="R66" s="2"/>
      <c r="S66" s="62">
        <v>1998</v>
      </c>
      <c r="T66" s="62"/>
      <c r="U66" s="62"/>
      <c r="V66" s="62"/>
      <c r="W66" s="2"/>
      <c r="X66" s="62">
        <v>10</v>
      </c>
      <c r="Y66" s="95"/>
      <c r="Z66" s="95"/>
      <c r="AA66" s="131">
        <f t="shared" si="1"/>
        <v>10</v>
      </c>
      <c r="AB66" s="2"/>
      <c r="AC66" s="95">
        <v>10</v>
      </c>
      <c r="AD66" s="95"/>
      <c r="AE66" s="95"/>
      <c r="AF66" s="131">
        <f t="shared" si="2"/>
        <v>10</v>
      </c>
      <c r="AG66" s="3"/>
      <c r="AH66" s="278"/>
      <c r="AI66" s="95">
        <v>1</v>
      </c>
      <c r="AJ66" s="279"/>
      <c r="AK66" s="62">
        <v>1</v>
      </c>
      <c r="AL66" s="3"/>
      <c r="AM66" s="253">
        <v>0</v>
      </c>
      <c r="AN66" s="253">
        <v>0.4</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v>25</v>
      </c>
      <c r="L74" s="168"/>
      <c r="M74" s="13">
        <f t="shared" si="0"/>
        <v>25</v>
      </c>
      <c r="N74" s="2"/>
      <c r="O74" s="62"/>
      <c r="P74" s="62"/>
      <c r="Q74" s="62" t="s">
        <v>2810</v>
      </c>
      <c r="R74" s="2"/>
      <c r="S74" s="62">
        <v>2005</v>
      </c>
      <c r="T74" s="62"/>
      <c r="U74" s="62"/>
      <c r="V74" s="62"/>
      <c r="W74" s="2"/>
      <c r="X74" s="62"/>
      <c r="Y74" s="95"/>
      <c r="Z74" s="95">
        <v>3</v>
      </c>
      <c r="AA74" s="131">
        <f t="shared" si="1"/>
        <v>3</v>
      </c>
      <c r="AB74" s="2"/>
      <c r="AC74" s="95"/>
      <c r="AD74" s="95"/>
      <c r="AE74" s="95">
        <v>3</v>
      </c>
      <c r="AF74" s="131">
        <f t="shared" si="2"/>
        <v>3</v>
      </c>
      <c r="AG74" s="3"/>
      <c r="AH74" s="278"/>
      <c r="AI74" s="95">
        <v>1</v>
      </c>
      <c r="AJ74" s="279"/>
      <c r="AK74" s="62">
        <v>1</v>
      </c>
      <c r="AL74" s="3"/>
      <c r="AM74" s="253">
        <v>0</v>
      </c>
      <c r="AN74" s="253">
        <v>0.1</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v>10</v>
      </c>
      <c r="L75" s="169"/>
      <c r="M75" s="13">
        <f t="shared" si="0"/>
        <v>10</v>
      </c>
      <c r="N75" s="2"/>
      <c r="O75" s="63"/>
      <c r="P75" s="63"/>
      <c r="Q75" s="63" t="s">
        <v>2810</v>
      </c>
      <c r="R75" s="2"/>
      <c r="S75" s="260">
        <v>2005</v>
      </c>
      <c r="T75" s="260"/>
      <c r="U75" s="260"/>
      <c r="V75" s="260"/>
      <c r="W75" s="2"/>
      <c r="X75" s="63"/>
      <c r="Y75" s="63"/>
      <c r="Z75" s="63">
        <v>15</v>
      </c>
      <c r="AA75" s="131">
        <f t="shared" si="1"/>
        <v>15</v>
      </c>
      <c r="AB75" s="2"/>
      <c r="AC75" s="249"/>
      <c r="AD75" s="249"/>
      <c r="AE75" s="249">
        <v>15</v>
      </c>
      <c r="AF75" s="131">
        <f t="shared" si="2"/>
        <v>15</v>
      </c>
      <c r="AG75" s="3"/>
      <c r="AH75" s="280"/>
      <c r="AI75" s="293">
        <v>1</v>
      </c>
      <c r="AJ75" s="281"/>
      <c r="AK75" s="294"/>
      <c r="AL75" s="3"/>
      <c r="AM75" s="255">
        <v>0</v>
      </c>
      <c r="AN75" s="255">
        <v>0.1</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v>10</v>
      </c>
      <c r="Y97" s="63"/>
      <c r="Z97" s="63"/>
      <c r="AA97" s="131">
        <f t="shared" si="4"/>
        <v>10</v>
      </c>
      <c r="AB97" s="2"/>
      <c r="AC97" s="249">
        <v>10</v>
      </c>
      <c r="AD97" s="249"/>
      <c r="AE97" s="249"/>
      <c r="AF97" s="131">
        <f t="shared" si="5"/>
        <v>10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v>28</v>
      </c>
      <c r="M145" s="13">
        <f t="shared" si="8"/>
        <v>28</v>
      </c>
      <c r="N145" s="2"/>
      <c r="O145" s="63"/>
      <c r="P145" s="63" t="s">
        <v>2810</v>
      </c>
      <c r="Q145" s="63"/>
      <c r="R145" s="2"/>
      <c r="S145" s="260">
        <v>2003</v>
      </c>
      <c r="T145" s="260"/>
      <c r="U145" s="260"/>
      <c r="V145" s="260"/>
      <c r="W145" s="2"/>
      <c r="X145" s="63"/>
      <c r="Y145" s="63">
        <v>30</v>
      </c>
      <c r="Z145" s="63"/>
      <c r="AA145" s="131">
        <f t="shared" si="6"/>
        <v>30</v>
      </c>
      <c r="AB145" s="2"/>
      <c r="AC145" s="249"/>
      <c r="AD145" s="249">
        <v>29</v>
      </c>
      <c r="AE145" s="249"/>
      <c r="AF145" s="131">
        <f t="shared" si="7"/>
        <v>29</v>
      </c>
      <c r="AG145" s="3"/>
      <c r="AH145" s="280"/>
      <c r="AI145" s="293">
        <v>2</v>
      </c>
      <c r="AJ145" s="281"/>
      <c r="AK145" s="294"/>
      <c r="AL145" s="3"/>
      <c r="AM145" s="255">
        <v>0</v>
      </c>
      <c r="AN145" s="255">
        <v>0.1</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v>12</v>
      </c>
      <c r="M147" s="13">
        <f t="shared" si="8"/>
        <v>12</v>
      </c>
      <c r="N147" s="2"/>
      <c r="O147" s="63" t="s">
        <v>2810</v>
      </c>
      <c r="P147" s="63" t="s">
        <v>2810</v>
      </c>
      <c r="Q147" s="63"/>
      <c r="R147" s="2"/>
      <c r="S147" s="260">
        <v>1987</v>
      </c>
      <c r="T147" s="260"/>
      <c r="U147" s="260"/>
      <c r="V147" s="260"/>
      <c r="W147" s="2"/>
      <c r="X147" s="63"/>
      <c r="Y147" s="63"/>
      <c r="Z147" s="63"/>
      <c r="AA147" s="131">
        <f t="shared" si="6"/>
        <v>0</v>
      </c>
      <c r="AB147" s="2"/>
      <c r="AC147" s="249"/>
      <c r="AD147" s="249"/>
      <c r="AE147" s="249"/>
      <c r="AF147" s="131">
        <f t="shared" si="7"/>
        <v>0</v>
      </c>
      <c r="AG147" s="3"/>
      <c r="AH147" s="280"/>
      <c r="AI147" s="293">
        <v>1</v>
      </c>
      <c r="AJ147" s="281"/>
      <c r="AK147" s="294"/>
      <c r="AL147" s="3"/>
      <c r="AM147" s="255">
        <v>0</v>
      </c>
      <c r="AN147" s="255">
        <v>0.15</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v>19</v>
      </c>
      <c r="M148" s="13">
        <f t="shared" si="8"/>
        <v>19</v>
      </c>
      <c r="N148" s="2"/>
      <c r="O148" s="62" t="s">
        <v>2810</v>
      </c>
      <c r="P148" s="62"/>
      <c r="Q148" s="62"/>
      <c r="R148" s="2"/>
      <c r="S148" s="62">
        <v>2006</v>
      </c>
      <c r="T148" s="62"/>
      <c r="U148" s="62"/>
      <c r="V148" s="62"/>
      <c r="W148" s="2"/>
      <c r="X148" s="62"/>
      <c r="Y148" s="95"/>
      <c r="Z148" s="95"/>
      <c r="AA148" s="131">
        <f t="shared" si="6"/>
        <v>0</v>
      </c>
      <c r="AB148" s="2"/>
      <c r="AC148" s="95"/>
      <c r="AD148" s="95"/>
      <c r="AE148" s="95"/>
      <c r="AF148" s="131">
        <f t="shared" si="7"/>
        <v>0</v>
      </c>
      <c r="AG148" s="3"/>
      <c r="AH148" s="278"/>
      <c r="AI148" s="95">
        <v>1</v>
      </c>
      <c r="AJ148" s="279"/>
      <c r="AK148" s="62"/>
      <c r="AL148" s="3"/>
      <c r="AM148" s="253">
        <v>0.05</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v>21</v>
      </c>
      <c r="M149" s="13">
        <f t="shared" si="8"/>
        <v>21</v>
      </c>
      <c r="N149" s="2"/>
      <c r="O149" s="63" t="s">
        <v>2810</v>
      </c>
      <c r="P149" s="63"/>
      <c r="Q149" s="63"/>
      <c r="R149" s="2"/>
      <c r="S149" s="260">
        <v>1994</v>
      </c>
      <c r="T149" s="260"/>
      <c r="U149" s="260"/>
      <c r="V149" s="260"/>
      <c r="W149" s="2"/>
      <c r="X149" s="63">
        <v>17</v>
      </c>
      <c r="Y149" s="63"/>
      <c r="Z149" s="63"/>
      <c r="AA149" s="131">
        <f t="shared" si="6"/>
        <v>17</v>
      </c>
      <c r="AB149" s="2"/>
      <c r="AC149" s="249">
        <v>12</v>
      </c>
      <c r="AD149" s="249"/>
      <c r="AE149" s="249"/>
      <c r="AF149" s="131">
        <f t="shared" si="7"/>
        <v>12</v>
      </c>
      <c r="AG149" s="3"/>
      <c r="AH149" s="280"/>
      <c r="AI149" s="293">
        <v>1</v>
      </c>
      <c r="AJ149" s="281"/>
      <c r="AK149" s="294"/>
      <c r="AL149" s="3"/>
      <c r="AM149" s="255">
        <v>0</v>
      </c>
      <c r="AN149" s="255">
        <v>0.3</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v>17</v>
      </c>
      <c r="M155" s="13">
        <f t="shared" si="8"/>
        <v>17</v>
      </c>
      <c r="N155" s="2"/>
      <c r="O155" s="63"/>
      <c r="P155" s="63"/>
      <c r="Q155" s="63" t="s">
        <v>2810</v>
      </c>
      <c r="R155" s="2"/>
      <c r="S155" s="260">
        <v>2003</v>
      </c>
      <c r="T155" s="260"/>
      <c r="U155" s="260"/>
      <c r="V155" s="260"/>
      <c r="W155" s="2"/>
      <c r="X155" s="63"/>
      <c r="Y155" s="63"/>
      <c r="Z155" s="63">
        <v>17</v>
      </c>
      <c r="AA155" s="131">
        <f t="shared" si="6"/>
        <v>17</v>
      </c>
      <c r="AB155" s="2"/>
      <c r="AC155" s="249"/>
      <c r="AD155" s="249"/>
      <c r="AE155" s="249">
        <v>13</v>
      </c>
      <c r="AF155" s="131">
        <f t="shared" si="7"/>
        <v>13</v>
      </c>
      <c r="AG155" s="3"/>
      <c r="AH155" s="280"/>
      <c r="AI155" s="293">
        <v>1</v>
      </c>
      <c r="AJ155" s="281"/>
      <c r="AK155" s="294"/>
      <c r="AL155" s="3"/>
      <c r="AM155" s="255">
        <v>0</v>
      </c>
      <c r="AN155" s="255">
        <v>0.2</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v>51</v>
      </c>
      <c r="M159" s="13">
        <f t="shared" si="8"/>
        <v>51</v>
      </c>
      <c r="N159" s="2"/>
      <c r="O159" s="63"/>
      <c r="P159" s="63"/>
      <c r="Q159" s="63" t="s">
        <v>2810</v>
      </c>
      <c r="R159" s="2"/>
      <c r="S159" s="260">
        <v>2006</v>
      </c>
      <c r="T159" s="260"/>
      <c r="U159" s="260"/>
      <c r="V159" s="260"/>
      <c r="W159" s="2"/>
      <c r="X159" s="63"/>
      <c r="Y159" s="63"/>
      <c r="Z159" s="63">
        <v>3</v>
      </c>
      <c r="AA159" s="131">
        <f t="shared" si="6"/>
        <v>3</v>
      </c>
      <c r="AB159" s="2"/>
      <c r="AC159" s="249"/>
      <c r="AD159" s="249"/>
      <c r="AE159" s="249">
        <v>3</v>
      </c>
      <c r="AF159" s="131">
        <f t="shared" si="7"/>
        <v>3</v>
      </c>
      <c r="AG159" s="3"/>
      <c r="AH159" s="280"/>
      <c r="AI159" s="293">
        <v>1</v>
      </c>
      <c r="AJ159" s="281"/>
      <c r="AK159" s="294">
        <v>1</v>
      </c>
      <c r="AL159" s="3"/>
      <c r="AM159" s="255">
        <v>0</v>
      </c>
      <c r="AN159" s="255">
        <v>0.1</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v>25</v>
      </c>
      <c r="M160" s="13">
        <f t="shared" si="8"/>
        <v>25</v>
      </c>
      <c r="N160" s="2"/>
      <c r="O160" s="62" t="s">
        <v>2810</v>
      </c>
      <c r="P160" s="62"/>
      <c r="Q160" s="62"/>
      <c r="R160" s="2"/>
      <c r="S160" s="62">
        <v>2004</v>
      </c>
      <c r="T160" s="62"/>
      <c r="U160" s="62"/>
      <c r="V160" s="62"/>
      <c r="W160" s="2"/>
      <c r="X160" s="62">
        <v>17</v>
      </c>
      <c r="Y160" s="95"/>
      <c r="Z160" s="95"/>
      <c r="AA160" s="131">
        <f t="shared" si="6"/>
        <v>17</v>
      </c>
      <c r="AB160" s="2"/>
      <c r="AC160" s="95">
        <v>17</v>
      </c>
      <c r="AD160" s="95"/>
      <c r="AE160" s="95"/>
      <c r="AF160" s="131">
        <f t="shared" si="7"/>
        <v>17</v>
      </c>
      <c r="AG160" s="3"/>
      <c r="AH160" s="278"/>
      <c r="AI160" s="95">
        <v>1</v>
      </c>
      <c r="AJ160" s="279"/>
      <c r="AK160" s="62"/>
      <c r="AL160" s="3"/>
      <c r="AM160" s="253">
        <v>0</v>
      </c>
      <c r="AN160" s="253">
        <v>0.1</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30" zoomScaleNormal="130" workbookViewId="0">
      <pane xSplit="12" ySplit="15" topLeftCell="M151" activePane="bottomRight" state="frozen"/>
      <selection pane="topRight" activeCell="M1" sqref="M1"/>
      <selection pane="bottomLeft" activeCell="A16" sqref="A16"/>
      <selection pane="bottomRight" activeCell="O162" sqref="O162"/>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Easton Area MS - 8351</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Easton Area SD - 120483302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5" customHeight="1">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52"/>
      <c r="F13" s="190"/>
      <c r="G13" s="542"/>
      <c r="H13" s="16"/>
      <c r="I13" s="542"/>
      <c r="J13" s="16"/>
      <c r="K13" s="59"/>
      <c r="L13" s="70"/>
      <c r="M13" s="59"/>
      <c r="N13" s="59"/>
      <c r="O13" s="59"/>
      <c r="P13" s="59"/>
      <c r="Q13" s="59"/>
      <c r="R13" s="6" t="s">
        <v>2753</v>
      </c>
      <c r="S13" s="6" t="s">
        <v>2754</v>
      </c>
      <c r="T13" s="6" t="s">
        <v>2755</v>
      </c>
      <c r="U13" s="554">
        <v>72610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53"/>
      <c r="F14" s="191"/>
      <c r="G14" s="543"/>
      <c r="H14" s="100"/>
      <c r="I14" s="543"/>
      <c r="J14" s="100"/>
      <c r="K14" s="67" t="s">
        <v>2751</v>
      </c>
      <c r="L14" s="10"/>
      <c r="M14" s="68">
        <f>SUM(M16:M186)</f>
        <v>9302.7100000000009</v>
      </c>
      <c r="N14" s="68">
        <f t="shared" ref="N14:T14" si="0">SUM(N16:N186)</f>
        <v>352</v>
      </c>
      <c r="O14" s="68">
        <f t="shared" si="0"/>
        <v>8263.0899999999983</v>
      </c>
      <c r="P14" s="68">
        <f t="shared" si="0"/>
        <v>0</v>
      </c>
      <c r="Q14" s="68">
        <f t="shared" si="0"/>
        <v>0</v>
      </c>
      <c r="R14" s="68">
        <f t="shared" si="0"/>
        <v>23029</v>
      </c>
      <c r="S14" s="68">
        <f t="shared" si="0"/>
        <v>23529</v>
      </c>
      <c r="T14" s="68">
        <f t="shared" si="0"/>
        <v>18559</v>
      </c>
      <c r="U14" s="555"/>
      <c r="V14" s="324"/>
      <c r="W14" s="291">
        <f>SUM(W16:W186)</f>
        <v>9371.9900000000016</v>
      </c>
      <c r="X14" s="292">
        <f>SUM(X16:X186)</f>
        <v>9371.9900000000016</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14478.22</v>
      </c>
      <c r="L65" s="93"/>
      <c r="M65" s="65">
        <v>1802.01</v>
      </c>
      <c r="N65" s="65"/>
      <c r="O65" s="65">
        <v>311.20999999999998</v>
      </c>
      <c r="P65" s="65"/>
      <c r="Q65" s="65"/>
      <c r="R65" s="65"/>
      <c r="S65" s="65">
        <v>12365</v>
      </c>
      <c r="T65" s="65"/>
      <c r="U65" s="239"/>
      <c r="V65" s="326"/>
      <c r="W65" s="287">
        <v>1770.1</v>
      </c>
      <c r="X65" s="288">
        <v>1770.1</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3425.14</v>
      </c>
      <c r="L67" s="93"/>
      <c r="M67" s="65">
        <v>404</v>
      </c>
      <c r="N67" s="65"/>
      <c r="O67" s="65">
        <v>618.14</v>
      </c>
      <c r="P67" s="65"/>
      <c r="Q67" s="65"/>
      <c r="R67" s="65">
        <v>2403</v>
      </c>
      <c r="S67" s="65"/>
      <c r="T67" s="65"/>
      <c r="U67" s="239"/>
      <c r="V67" s="326"/>
      <c r="W67" s="287">
        <v>319.36</v>
      </c>
      <c r="X67" s="288">
        <v>319.36</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13778.26</v>
      </c>
      <c r="L68" s="93"/>
      <c r="M68" s="64">
        <v>1182.77</v>
      </c>
      <c r="N68" s="64"/>
      <c r="O68" s="64">
        <v>2281.4899999999998</v>
      </c>
      <c r="P68" s="64"/>
      <c r="Q68" s="64"/>
      <c r="R68" s="64">
        <v>10314</v>
      </c>
      <c r="S68" s="64"/>
      <c r="T68" s="64"/>
      <c r="U68" s="239"/>
      <c r="V68" s="326"/>
      <c r="W68" s="285">
        <v>5719.65</v>
      </c>
      <c r="X68" s="286">
        <v>5719.65</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5989.25</v>
      </c>
      <c r="L76" s="93"/>
      <c r="M76" s="64">
        <v>295.35000000000002</v>
      </c>
      <c r="N76" s="64"/>
      <c r="O76" s="64">
        <v>1457.9</v>
      </c>
      <c r="P76" s="64"/>
      <c r="Q76" s="64"/>
      <c r="R76" s="64"/>
      <c r="S76" s="64"/>
      <c r="T76" s="64">
        <v>4236</v>
      </c>
      <c r="U76" s="239"/>
      <c r="V76" s="326"/>
      <c r="W76" s="285">
        <v>82.52</v>
      </c>
      <c r="X76" s="286">
        <v>82.52</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6392.5</v>
      </c>
      <c r="L77" s="93"/>
      <c r="M77" s="65">
        <v>941.85</v>
      </c>
      <c r="N77" s="65"/>
      <c r="O77" s="65">
        <v>244.65</v>
      </c>
      <c r="P77" s="65"/>
      <c r="Q77" s="65"/>
      <c r="R77" s="65"/>
      <c r="S77" s="65"/>
      <c r="T77" s="65">
        <v>5206</v>
      </c>
      <c r="U77" s="239"/>
      <c r="V77" s="326"/>
      <c r="W77" s="287">
        <v>75.849999999999994</v>
      </c>
      <c r="X77" s="288">
        <v>75.849999999999994</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13041.380000000001</v>
      </c>
      <c r="L147" s="93"/>
      <c r="M147" s="65">
        <v>1520.73</v>
      </c>
      <c r="N147" s="65"/>
      <c r="O147" s="65">
        <v>356.65</v>
      </c>
      <c r="P147" s="65"/>
      <c r="Q147" s="65"/>
      <c r="R147" s="65"/>
      <c r="S147" s="65">
        <v>11164</v>
      </c>
      <c r="T147" s="65"/>
      <c r="U147" s="239"/>
      <c r="V147" s="326"/>
      <c r="W147" s="287">
        <v>806.63</v>
      </c>
      <c r="X147" s="288">
        <v>806.63</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3221.81</v>
      </c>
      <c r="L150" s="93"/>
      <c r="M150" s="64">
        <v>404</v>
      </c>
      <c r="N150" s="64"/>
      <c r="O150" s="64">
        <v>414.81</v>
      </c>
      <c r="P150" s="64"/>
      <c r="Q150" s="64"/>
      <c r="R150" s="64">
        <v>2403</v>
      </c>
      <c r="S150" s="64"/>
      <c r="T150" s="64"/>
      <c r="U150" s="239"/>
      <c r="V150" s="326"/>
      <c r="W150" s="285">
        <v>319.36</v>
      </c>
      <c r="X150" s="286">
        <v>319.36</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7550.85</v>
      </c>
      <c r="L151" s="93"/>
      <c r="M151" s="65">
        <v>802.77</v>
      </c>
      <c r="N151" s="65">
        <v>352</v>
      </c>
      <c r="O151" s="65">
        <v>990.08</v>
      </c>
      <c r="P151" s="65"/>
      <c r="Q151" s="65"/>
      <c r="R151" s="65">
        <v>5406</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6834.58</v>
      </c>
      <c r="L157" s="93"/>
      <c r="M157" s="65">
        <v>798.8</v>
      </c>
      <c r="N157" s="65"/>
      <c r="O157" s="65">
        <v>1154.78</v>
      </c>
      <c r="P157" s="65"/>
      <c r="Q157" s="65"/>
      <c r="R157" s="65"/>
      <c r="S157" s="65"/>
      <c r="T157" s="65">
        <v>4881</v>
      </c>
      <c r="U157" s="239"/>
      <c r="V157" s="326"/>
      <c r="W157" s="287">
        <v>60</v>
      </c>
      <c r="X157" s="288">
        <v>60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4776</v>
      </c>
      <c r="L161" s="93"/>
      <c r="M161" s="65">
        <v>295.35000000000002</v>
      </c>
      <c r="N161" s="65"/>
      <c r="O161" s="65">
        <v>244.65</v>
      </c>
      <c r="P161" s="65"/>
      <c r="Q161" s="65"/>
      <c r="R161" s="65"/>
      <c r="S161" s="65"/>
      <c r="T161" s="65">
        <v>4236</v>
      </c>
      <c r="U161" s="239"/>
      <c r="V161" s="326"/>
      <c r="W161" s="287">
        <v>82.52</v>
      </c>
      <c r="X161" s="288">
        <v>82.52</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3546.81</v>
      </c>
      <c r="L162" s="93"/>
      <c r="M162" s="64">
        <v>855.08</v>
      </c>
      <c r="N162" s="64"/>
      <c r="O162" s="64">
        <v>188.73</v>
      </c>
      <c r="P162" s="64"/>
      <c r="Q162" s="64"/>
      <c r="R162" s="64">
        <v>2503</v>
      </c>
      <c r="S162" s="64"/>
      <c r="T162" s="64"/>
      <c r="U162" s="239"/>
      <c r="V162" s="326"/>
      <c r="W162" s="285">
        <v>136</v>
      </c>
      <c r="X162" s="286">
        <v>136</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U14" sqref="U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53"/>
      <c r="D2" s="453"/>
      <c r="E2" s="453"/>
      <c r="F2" s="453"/>
      <c r="G2" s="453"/>
      <c r="H2" s="453"/>
      <c r="I2" s="453"/>
      <c r="J2" s="453"/>
      <c r="K2" s="453"/>
      <c r="L2" s="453"/>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Easton Area MS - 8351</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Easton Area SD - 120483302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1204833028351Male</v>
      </c>
      <c r="E14" s="351" t="s">
        <v>2930</v>
      </c>
      <c r="F14" s="369">
        <f>IF(ISERROR(VLOOKUP($D$14,'Race Data'!$B:$O,7,FALSE))," ",(VLOOKUP($D$14,'Race Data'!$B:$O,7,FALSE)))</f>
        <v>0</v>
      </c>
      <c r="G14" s="369">
        <f>IF(ISERROR(VLOOKUP($D$14,'Race Data'!$B:$O,8,FALSE))," ",(VLOOKUP($D$14,'Race Data'!$B:$O,8,FALSE)))</f>
        <v>109</v>
      </c>
      <c r="H14" s="369">
        <f>IF(ISERROR(VLOOKUP($D$14,'Race Data'!$B:$O,9,FALSE))," ",(VLOOKUP($D$14,'Race Data'!$B:$O,9,FALSE)))</f>
        <v>213</v>
      </c>
      <c r="I14" s="369">
        <f>IF(ISERROR(VLOOKUP($D$14,'Race Data'!$B:$O,10,FALSE))," ",(VLOOKUP($D$14,'Race Data'!$B:$O,10,FALSE)))</f>
        <v>243</v>
      </c>
      <c r="J14" s="369">
        <f>IF(ISERROR(VLOOKUP($D$14,'Race Data'!$B:$O,11,FALSE))," ",(VLOOKUP($D$14,'Race Data'!$B:$O,11,FALSE)))</f>
        <v>30</v>
      </c>
      <c r="K14" s="369">
        <f>IF(ISERROR(VLOOKUP($D$14,'Race Data'!$B:$O,12,FALSE))," ",(VLOOKUP($D$14,'Race Data'!$B:$O,12,FALSE)))</f>
        <v>41</v>
      </c>
      <c r="L14" s="369" t="str">
        <f>IF(ISERROR(VLOOKUP($D$14,'Race Data'!$B:$O,13,FALSE))," ",(VLOOKUP($D$14,'Race Data'!$B:$O,13,FALSE)))</f>
        <v>*</v>
      </c>
      <c r="M14" s="354">
        <f>IF(ISERROR(VLOOKUP($D$14,'Race Data'!$B:$O,14,FALSE))," ",(VLOOKUP($D$14,'Race Data'!$B:$O,14,FALSE)))</f>
        <v>637</v>
      </c>
      <c r="N14" s="147"/>
      <c r="O14" s="364">
        <v>0</v>
      </c>
      <c r="P14" s="365">
        <v>21</v>
      </c>
      <c r="Q14" s="365">
        <v>21</v>
      </c>
      <c r="R14" s="364">
        <v>76</v>
      </c>
      <c r="S14" s="364">
        <v>13</v>
      </c>
      <c r="T14" s="365">
        <v>4</v>
      </c>
      <c r="U14" s="365">
        <v>0</v>
      </c>
      <c r="V14" s="354">
        <f>SUM(O14:U14)</f>
        <v>135</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1204833028351Female</v>
      </c>
      <c r="E15" s="176" t="s">
        <v>2929</v>
      </c>
      <c r="F15" s="369">
        <f>IF(ISERROR(VLOOKUP($D$15,'Race Data'!$B:$O,7,FALSE))," ",(VLOOKUP($D$15,'Race Data'!$B:$O,7,FALSE)))</f>
        <v>0</v>
      </c>
      <c r="G15" s="369">
        <f>IF(ISERROR(VLOOKUP($D$15,'Race Data'!$B:$O,8,FALSE))," ",(VLOOKUP($D$15,'Race Data'!$B:$O,8,FALSE)))</f>
        <v>121</v>
      </c>
      <c r="H15" s="369">
        <f>IF(ISERROR(VLOOKUP($D$15,'Race Data'!$B:$O,9,FALSE))," ",(VLOOKUP($D$15,'Race Data'!$B:$O,9,FALSE)))</f>
        <v>159</v>
      </c>
      <c r="I15" s="369">
        <f>IF(ISERROR(VLOOKUP($D$15,'Race Data'!$B:$O,10,FALSE))," ",(VLOOKUP($D$15,'Race Data'!$B:$O,10,FALSE)))</f>
        <v>269</v>
      </c>
      <c r="J15" s="369">
        <f>IF(ISERROR(VLOOKUP($D$15,'Race Data'!$B:$O,11,FALSE))," ",(VLOOKUP($D$15,'Race Data'!$B:$O,11,FALSE)))</f>
        <v>36</v>
      </c>
      <c r="K15" s="369">
        <f>IF(ISERROR(VLOOKUP($D$15,'Race Data'!$B:$O,12,FALSE))," ",(VLOOKUP($D$15,'Race Data'!$B:$O,12,FALSE)))</f>
        <v>32</v>
      </c>
      <c r="L15" s="369">
        <f>IF(ISERROR(VLOOKUP($D$15,'Race Data'!$B:$O,13,FALSE))," ",(VLOOKUP($D$15,'Race Data'!$B:$O,13,FALSE)))</f>
        <v>0</v>
      </c>
      <c r="M15" s="354">
        <f>IF(ISERROR(VLOOKUP($D$15,'Race Data'!$B:$O,14,FALSE))," ",(VLOOKUP($D$15,'Race Data'!$B:$O,14,FALSE)))</f>
        <v>617</v>
      </c>
      <c r="N15" s="2"/>
      <c r="O15" s="352">
        <v>0</v>
      </c>
      <c r="P15" s="353">
        <v>28</v>
      </c>
      <c r="Q15" s="353">
        <v>11</v>
      </c>
      <c r="R15" s="353">
        <v>95</v>
      </c>
      <c r="S15" s="353">
        <v>16</v>
      </c>
      <c r="T15" s="353">
        <v>7</v>
      </c>
      <c r="U15" s="353">
        <v>0</v>
      </c>
      <c r="V15" s="354">
        <f>SUM(O15:U15)</f>
        <v>157</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1204833028351Total</v>
      </c>
      <c r="E16" s="380" t="s">
        <v>2440</v>
      </c>
      <c r="F16" s="366">
        <f>IF(ISERROR(VLOOKUP($D$16,'Race Data'!$B:$O,7,FALSE))," ",(VLOOKUP($D$16,'Race Data'!$B:$O,7,FALSE)))</f>
        <v>0</v>
      </c>
      <c r="G16" s="366">
        <f>IF(ISERROR(VLOOKUP($D$16,'Race Data'!$B:$O,8,FALSE))," ",(VLOOKUP($D$16,'Race Data'!$B:$O,8,FALSE)))</f>
        <v>230</v>
      </c>
      <c r="H16" s="366">
        <f>IF(ISERROR(VLOOKUP($D$16,'Race Data'!$B:$O,9,FALSE))," ",(VLOOKUP($D$16,'Race Data'!$B:$O,9,FALSE)))</f>
        <v>372</v>
      </c>
      <c r="I16" s="366">
        <f>IF(ISERROR(VLOOKUP($D$16,'Race Data'!$B:$O,10,FALSE))," ",(VLOOKUP($D$16,'Race Data'!$B:$O,10,FALSE)))</f>
        <v>512</v>
      </c>
      <c r="J16" s="366">
        <f>IF(ISERROR(VLOOKUP($D$16,'Race Data'!$B:$O,11,FALSE))," ",(VLOOKUP($D$16,'Race Data'!$B:$O,11,FALSE)))</f>
        <v>66</v>
      </c>
      <c r="K16" s="366">
        <f>IF(ISERROR(VLOOKUP($D$16,'Race Data'!$B:$O,12,FALSE))," ",(VLOOKUP($D$16,'Race Data'!$B:$O,12,FALSE)))</f>
        <v>73</v>
      </c>
      <c r="L16" s="366" t="str">
        <f>IF(ISERROR(VLOOKUP($D$16,'Race Data'!$B:$O,13,FALSE))," ",(VLOOKUP($D$16,'Race Data'!$B:$O,13,FALSE)))</f>
        <v>*</v>
      </c>
      <c r="M16" s="367">
        <f>IF(ISERROR(VLOOKUP($D$16,'Race Data'!$B:$O,14,FALSE))," ",(VLOOKUP($D$16,'Race Data'!$B:$O,14,FALSE)))</f>
        <v>1254</v>
      </c>
      <c r="N16" s="381">
        <f t="shared" ref="N16:V16" si="0">N14+N15</f>
        <v>0</v>
      </c>
      <c r="O16" s="366">
        <f t="shared" si="0"/>
        <v>0</v>
      </c>
      <c r="P16" s="366">
        <f t="shared" si="0"/>
        <v>49</v>
      </c>
      <c r="Q16" s="366">
        <f t="shared" si="0"/>
        <v>32</v>
      </c>
      <c r="R16" s="366">
        <f t="shared" si="0"/>
        <v>171</v>
      </c>
      <c r="S16" s="366">
        <f t="shared" si="0"/>
        <v>29</v>
      </c>
      <c r="T16" s="366">
        <f t="shared" si="0"/>
        <v>11</v>
      </c>
      <c r="U16" s="366">
        <f t="shared" si="0"/>
        <v>0</v>
      </c>
      <c r="V16" s="367">
        <f t="shared" si="0"/>
        <v>292</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53"/>
      <c r="E2" s="453"/>
      <c r="F2" s="453"/>
      <c r="G2" s="453"/>
      <c r="H2" s="453"/>
      <c r="I2" s="453"/>
      <c r="J2" s="453"/>
      <c r="K2" s="453"/>
      <c r="L2" s="453"/>
      <c r="M2" s="453"/>
      <c r="N2" s="453"/>
      <c r="O2" s="453"/>
      <c r="P2" s="453"/>
      <c r="Q2" s="453"/>
      <c r="R2" s="453"/>
      <c r="S2" s="453"/>
      <c r="T2" s="530"/>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Easton Area MS - 8351</v>
      </c>
      <c r="F7" s="121"/>
      <c r="G7" s="121"/>
      <c r="H7" s="121"/>
      <c r="I7" s="101"/>
      <c r="J7" s="565" t="s">
        <v>2799</v>
      </c>
      <c r="K7" s="565"/>
      <c r="L7" s="565"/>
      <c r="M7" s="121"/>
      <c r="N7" s="127" t="str">
        <f>IF('Page 1 - General Information'!G10=" [Make Selection From Drop-Down List ]","",("LEA:  "&amp;'Page 1 - General Information'!G10&amp;" - "&amp;'Page 1 - General Information'!G12))</f>
        <v>LEA:  Easton Area SD - 120483302</v>
      </c>
      <c r="O7" s="361"/>
      <c r="P7" s="127"/>
      <c r="Q7" s="119"/>
      <c r="R7" s="101"/>
      <c r="S7" s="71"/>
      <c r="T7" s="24"/>
    </row>
    <row r="8" spans="1:74" ht="5" customHeight="1">
      <c r="B8" s="17"/>
      <c r="C8" s="18"/>
      <c r="D8" s="529"/>
      <c r="E8" s="529"/>
      <c r="F8" s="529"/>
      <c r="G8" s="529"/>
      <c r="H8" s="529"/>
      <c r="I8" s="529"/>
      <c r="J8" s="529"/>
      <c r="K8" s="529"/>
      <c r="L8" s="529"/>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2814</v>
      </c>
      <c r="F11" s="574"/>
      <c r="G11" s="574"/>
      <c r="H11" s="574"/>
      <c r="I11" s="574"/>
      <c r="J11" s="574"/>
      <c r="K11" s="574"/>
      <c r="L11" s="574"/>
      <c r="M11" s="574"/>
      <c r="N11" s="574"/>
      <c r="O11" s="574"/>
      <c r="P11" s="574"/>
      <c r="Q11" s="575"/>
      <c r="R11" s="108"/>
      <c r="T11" s="24"/>
    </row>
    <row r="12" spans="1:74" ht="22.25" customHeight="1">
      <c r="B12" s="17"/>
      <c r="D12" s="111"/>
      <c r="E12" s="579" t="s">
        <v>10072</v>
      </c>
      <c r="F12" s="580"/>
      <c r="G12" s="580"/>
      <c r="H12" s="580"/>
      <c r="I12" s="580"/>
      <c r="J12" s="580"/>
      <c r="K12" s="580"/>
      <c r="L12" s="580"/>
      <c r="M12" s="580"/>
      <c r="N12" s="580"/>
      <c r="O12" s="580"/>
      <c r="P12" s="580"/>
      <c r="Q12" s="581"/>
      <c r="R12" s="108"/>
      <c r="T12" s="24"/>
    </row>
    <row r="13" spans="1:74" ht="23" customHeight="1">
      <c r="B13" s="17"/>
      <c r="D13" s="111"/>
      <c r="E13" s="582" t="s">
        <v>10298</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6125"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120483302</v>
      </c>
      <c r="B2" t="str">
        <f>'Page 1 - General Information'!$G$16</f>
        <v>8351</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c r="A3" t="str">
        <f>'Page 1 - General Information'!$G$12</f>
        <v>120483302</v>
      </c>
      <c r="B3" t="str">
        <f>'Page 1 - General Information'!$G$16</f>
        <v>8351</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120483302</v>
      </c>
      <c r="B4" t="str">
        <f>'Page 1 - General Information'!$G$16</f>
        <v>8351</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c r="A5" t="str">
        <f>'Page 1 - General Information'!$G$12</f>
        <v>120483302</v>
      </c>
      <c r="B5" t="str">
        <f>'Page 1 - General Information'!$G$16</f>
        <v>8351</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c r="A6" t="str">
        <f>'Page 1 - General Information'!$G$12</f>
        <v>120483302</v>
      </c>
      <c r="B6" t="str">
        <f>'Page 1 - General Information'!$G$16</f>
        <v>8351</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120483302</v>
      </c>
      <c r="B7" t="str">
        <f>'Page 1 - General Information'!$G$16</f>
        <v>8351</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c r="A8" t="str">
        <f>'Page 1 - General Information'!$G$12</f>
        <v>120483302</v>
      </c>
      <c r="B8" t="str">
        <f>'Page 1 - General Information'!$G$16</f>
        <v>8351</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c r="A9" t="str">
        <f>'Page 1 - General Information'!$G$12</f>
        <v>120483302</v>
      </c>
      <c r="B9" t="str">
        <f>'Page 1 - General Information'!$G$16</f>
        <v>8351</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120483302</v>
      </c>
      <c r="B10" t="str">
        <f>'Page 1 - General Information'!$G$16</f>
        <v>8351</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c r="A11" t="str">
        <f>'Page 1 - General Information'!$G$12</f>
        <v>120483302</v>
      </c>
      <c r="B11" t="str">
        <f>'Page 1 - General Information'!$G$16</f>
        <v>8351</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c r="A12" t="str">
        <f>'Page 1 - General Information'!$G$12</f>
        <v>120483302</v>
      </c>
      <c r="B12" t="str">
        <f>'Page 1 - General Information'!$G$16</f>
        <v>8351</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120483302</v>
      </c>
      <c r="B13" t="str">
        <f>'Page 1 - General Information'!$G$16</f>
        <v>8351</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c r="A14" t="str">
        <f>'Page 1 - General Information'!$G$12</f>
        <v>120483302</v>
      </c>
      <c r="B14" t="str">
        <f>'Page 1 - General Information'!$G$16</f>
        <v>8351</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c r="A15" t="str">
        <f>'Page 1 - General Information'!$G$12</f>
        <v>120483302</v>
      </c>
      <c r="B15" t="str">
        <f>'Page 1 - General Information'!$G$16</f>
        <v>8351</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120483302</v>
      </c>
      <c r="B16" t="str">
        <f>'Page 1 - General Information'!$G$16</f>
        <v>8351</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c r="A17" t="str">
        <f>'Page 1 - General Information'!$G$12</f>
        <v>120483302</v>
      </c>
      <c r="B17" t="str">
        <f>'Page 1 - General Information'!$G$16</f>
        <v>8351</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c r="A18" t="str">
        <f>'Page 1 - General Information'!$G$12</f>
        <v>120483302</v>
      </c>
      <c r="B18" t="str">
        <f>'Page 1 - General Information'!$G$16</f>
        <v>8351</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c r="A19" t="str">
        <f>'Page 1 - General Information'!$G$12</f>
        <v>120483302</v>
      </c>
      <c r="B19" t="str">
        <f>'Page 1 - General Information'!$G$16</f>
        <v>8351</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c r="A20" t="str">
        <f>'Page 1 - General Information'!$G$12</f>
        <v>120483302</v>
      </c>
      <c r="B20" t="str">
        <f>'Page 1 - General Information'!$G$16</f>
        <v>8351</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c r="A21" t="str">
        <f>'Page 1 - General Information'!$G$12</f>
        <v>120483302</v>
      </c>
      <c r="B21" t="str">
        <f>'Page 1 - General Information'!$G$16</f>
        <v>8351</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120483302</v>
      </c>
      <c r="B22" t="str">
        <f>'Page 1 - General Information'!$G$16</f>
        <v>8351</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c r="A23" t="str">
        <f>'Page 1 - General Information'!$G$12</f>
        <v>120483302</v>
      </c>
      <c r="B23" t="str">
        <f>'Page 1 - General Information'!$G$16</f>
        <v>8351</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c r="A24" t="str">
        <f>'Page 1 - General Information'!$G$12</f>
        <v>120483302</v>
      </c>
      <c r="B24" t="str">
        <f>'Page 1 - General Information'!$G$16</f>
        <v>8351</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120483302</v>
      </c>
      <c r="B25" t="str">
        <f>'Page 1 - General Information'!$G$16</f>
        <v>8351</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c r="A26" t="str">
        <f>'Page 1 - General Information'!$G$12</f>
        <v>120483302</v>
      </c>
      <c r="B26" t="str">
        <f>'Page 1 - General Information'!$G$16</f>
        <v>8351</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c r="A27" t="str">
        <f>'Page 1 - General Information'!$G$12</f>
        <v>120483302</v>
      </c>
      <c r="B27" t="str">
        <f>'Page 1 - General Information'!$G$16</f>
        <v>8351</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120483302</v>
      </c>
      <c r="B28" t="str">
        <f>'Page 1 - General Information'!$G$16</f>
        <v>8351</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c r="A29" t="str">
        <f>'Page 1 - General Information'!$G$12</f>
        <v>120483302</v>
      </c>
      <c r="B29" t="str">
        <f>'Page 1 - General Information'!$G$16</f>
        <v>8351</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c r="A30" t="str">
        <f>'Page 1 - General Information'!$G$12</f>
        <v>120483302</v>
      </c>
      <c r="B30" t="str">
        <f>'Page 1 - General Information'!$G$16</f>
        <v>8351</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120483302</v>
      </c>
      <c r="B31" t="str">
        <f>'Page 1 - General Information'!$G$16</f>
        <v>8351</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c r="A32" t="str">
        <f>'Page 1 - General Information'!$G$12</f>
        <v>120483302</v>
      </c>
      <c r="B32" t="str">
        <f>'Page 1 - General Information'!$G$16</f>
        <v>8351</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c r="A33" t="str">
        <f>'Page 1 - General Information'!$G$12</f>
        <v>120483302</v>
      </c>
      <c r="B33" t="str">
        <f>'Page 1 - General Information'!$G$16</f>
        <v>8351</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120483302</v>
      </c>
      <c r="B34" t="str">
        <f>'Page 1 - General Information'!$G$16</f>
        <v>8351</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c r="A35" t="str">
        <f>'Page 1 - General Information'!$G$12</f>
        <v>120483302</v>
      </c>
      <c r="B35" t="str">
        <f>'Page 1 - General Information'!$G$16</f>
        <v>8351</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c r="A36" t="str">
        <f>'Page 1 - General Information'!$G$12</f>
        <v>120483302</v>
      </c>
      <c r="B36" t="str">
        <f>'Page 1 - General Information'!$G$16</f>
        <v>8351</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120483302</v>
      </c>
      <c r="B37" t="str">
        <f>'Page 1 - General Information'!$G$16</f>
        <v>8351</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c r="A38" t="str">
        <f>'Page 1 - General Information'!$G$12</f>
        <v>120483302</v>
      </c>
      <c r="B38" t="str">
        <f>'Page 1 - General Information'!$G$16</f>
        <v>8351</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c r="A39" t="str">
        <f>'Page 1 - General Information'!$G$12</f>
        <v>120483302</v>
      </c>
      <c r="B39" t="str">
        <f>'Page 1 - General Information'!$G$16</f>
        <v>8351</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120483302</v>
      </c>
      <c r="B40" t="str">
        <f>'Page 1 - General Information'!$G$16</f>
        <v>8351</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c r="A41" t="str">
        <f>'Page 1 - General Information'!$G$12</f>
        <v>120483302</v>
      </c>
      <c r="B41" t="str">
        <f>'Page 1 - General Information'!$G$16</f>
        <v>8351</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c r="A42" t="str">
        <f>'Page 1 - General Information'!$G$12</f>
        <v>120483302</v>
      </c>
      <c r="B42" t="str">
        <f>'Page 1 - General Information'!$G$16</f>
        <v>8351</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120483302</v>
      </c>
      <c r="B43" t="str">
        <f>'Page 1 - General Information'!$G$16</f>
        <v>8351</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c r="A44" t="str">
        <f>'Page 1 - General Information'!$G$12</f>
        <v>120483302</v>
      </c>
      <c r="B44" t="str">
        <f>'Page 1 - General Information'!$G$16</f>
        <v>8351</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c r="A45" t="str">
        <f>'Page 1 - General Information'!$G$12</f>
        <v>120483302</v>
      </c>
      <c r="B45" t="str">
        <f>'Page 1 - General Information'!$G$16</f>
        <v>8351</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120483302</v>
      </c>
      <c r="B46" t="str">
        <f>'Page 1 - General Information'!$G$16</f>
        <v>8351</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c r="A47" t="str">
        <f>'Page 1 - General Information'!$G$12</f>
        <v>120483302</v>
      </c>
      <c r="B47" t="str">
        <f>'Page 1 - General Information'!$G$16</f>
        <v>8351</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c r="A48" t="str">
        <f>'Page 1 - General Information'!$G$12</f>
        <v>120483302</v>
      </c>
      <c r="B48" t="str">
        <f>'Page 1 - General Information'!$G$16</f>
        <v>8351</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c r="A49" t="str">
        <f>'Page 1 - General Information'!$G$12</f>
        <v>120483302</v>
      </c>
      <c r="B49" t="str">
        <f>'Page 1 - General Information'!$G$16</f>
        <v>8351</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c r="A50" t="str">
        <f>'Page 1 - General Information'!$G$12</f>
        <v>120483302</v>
      </c>
      <c r="B50" t="str">
        <f>'Page 1 - General Information'!$G$16</f>
        <v>8351</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c r="A51" t="str">
        <f>'Page 1 - General Information'!$G$12</f>
        <v>120483302</v>
      </c>
      <c r="B51" t="str">
        <f>'Page 1 - General Information'!$G$16</f>
        <v>8351</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120483302</v>
      </c>
      <c r="B52" t="str">
        <f>'Page 1 - General Information'!$G$16</f>
        <v>8351</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c r="A53" t="str">
        <f>'Page 1 - General Information'!$G$12</f>
        <v>120483302</v>
      </c>
      <c r="B53" t="str">
        <f>'Page 1 - General Information'!$G$16</f>
        <v>8351</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c r="A54" t="str">
        <f>'Page 1 - General Information'!$G$12</f>
        <v>120483302</v>
      </c>
      <c r="B54" t="str">
        <f>'Page 1 - General Information'!$G$16</f>
        <v>8351</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120483302</v>
      </c>
      <c r="B55" t="str">
        <f>'Page 1 - General Information'!$G$16</f>
        <v>8351</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c r="A56" t="str">
        <f>'Page 1 - General Information'!$G$12</f>
        <v>120483302</v>
      </c>
      <c r="B56" t="str">
        <f>'Page 1 - General Information'!$G$16</f>
        <v>8351</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120483302</v>
      </c>
      <c r="B57" t="str">
        <f>'Page 1 - General Information'!$G$16</f>
        <v>8351</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120483302</v>
      </c>
      <c r="B58" t="str">
        <f>'Page 1 - General Information'!$G$16</f>
        <v>8351</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120483302</v>
      </c>
      <c r="B59" t="str">
        <f>'Page 1 - General Information'!$G$16</f>
        <v>8351</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c r="A60" t="str">
        <f>'Page 1 - General Information'!$G$12</f>
        <v>120483302</v>
      </c>
      <c r="B60" t="str">
        <f>'Page 1 - General Information'!$G$16</f>
        <v>8351</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120483302</v>
      </c>
      <c r="B61" t="str">
        <f>'Page 1 - General Information'!$G$16</f>
        <v>8351</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c r="A62" t="str">
        <f>'Page 1 - General Information'!$G$12</f>
        <v>120483302</v>
      </c>
      <c r="B62" t="str">
        <f>'Page 1 - General Information'!$G$16</f>
        <v>8351</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c r="A63" t="str">
        <f>'Page 1 - General Information'!$G$12</f>
        <v>120483302</v>
      </c>
      <c r="B63" t="str">
        <f>'Page 1 - General Information'!$G$16</f>
        <v>8351</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120483302</v>
      </c>
      <c r="B64" t="str">
        <f>'Page 1 - General Information'!$G$16</f>
        <v>8351</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c r="A65" t="str">
        <f>'Page 1 - General Information'!$G$12</f>
        <v>120483302</v>
      </c>
      <c r="B65" t="str">
        <f>'Page 1 - General Information'!$G$16</f>
        <v>8351</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c r="A66" t="str">
        <f>'Page 1 - General Information'!$G$12</f>
        <v>120483302</v>
      </c>
      <c r="B66" t="str">
        <f>'Page 1 - General Information'!$G$16</f>
        <v>8351</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120483302</v>
      </c>
      <c r="B67" t="str">
        <f>'Page 1 - General Information'!$G$16</f>
        <v>8351</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c r="A68" t="str">
        <f>'Page 1 - General Information'!$G$12</f>
        <v>120483302</v>
      </c>
      <c r="B68" t="str">
        <f>'Page 1 - General Information'!$G$16</f>
        <v>8351</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c r="A69" t="str">
        <f>'Page 1 - General Information'!$G$12</f>
        <v>120483302</v>
      </c>
      <c r="B69" t="str">
        <f>'Page 1 - General Information'!$G$16</f>
        <v>8351</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120483302</v>
      </c>
      <c r="B70" t="str">
        <f>'Page 1 - General Information'!$G$16</f>
        <v>8351</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c r="A71" t="str">
        <f>'Page 1 - General Information'!$G$12</f>
        <v>120483302</v>
      </c>
      <c r="B71" t="str">
        <f>'Page 1 - General Information'!$G$16</f>
        <v>8351</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120483302</v>
      </c>
      <c r="B72" t="str">
        <f>'Page 1 - General Information'!$G$16</f>
        <v>8351</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120483302</v>
      </c>
      <c r="B73" t="str">
        <f>'Page 1 - General Information'!$G$16</f>
        <v>8351</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120483302</v>
      </c>
      <c r="B74" t="str">
        <f>'Page 1 - General Information'!$G$16</f>
        <v>8351</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c r="A75" t="str">
        <f>'Page 1 - General Information'!$G$12</f>
        <v>120483302</v>
      </c>
      <c r="B75" t="str">
        <f>'Page 1 - General Information'!$G$16</f>
        <v>8351</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120483302</v>
      </c>
      <c r="B76" t="str">
        <f>'Page 1 - General Information'!$G$16</f>
        <v>8351</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c r="A77" t="str">
        <f>'Page 1 - General Information'!$G$12</f>
        <v>120483302</v>
      </c>
      <c r="B77" t="str">
        <f>'Page 1 - General Information'!$G$16</f>
        <v>8351</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120483302</v>
      </c>
      <c r="B78" t="str">
        <f>'Page 1 - General Information'!$G$16</f>
        <v>8351</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120483302</v>
      </c>
      <c r="B79" t="str">
        <f>'Page 1 - General Information'!$G$16</f>
        <v>8351</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120483302</v>
      </c>
      <c r="B80" t="str">
        <f>'Page 1 - General Information'!$G$16</f>
        <v>8351</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c r="A81" t="str">
        <f>'Page 1 - General Information'!$G$12</f>
        <v>120483302</v>
      </c>
      <c r="B81" t="str">
        <f>'Page 1 - General Information'!$G$16</f>
        <v>8351</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120483302</v>
      </c>
      <c r="B82" t="str">
        <f>'Page 1 - General Information'!$G$16</f>
        <v>8351</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c r="A83" t="str">
        <f>'Page 1 - General Information'!$G$12</f>
        <v>120483302</v>
      </c>
      <c r="B83" t="str">
        <f>'Page 1 - General Information'!$G$16</f>
        <v>8351</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120483302</v>
      </c>
      <c r="B84" t="str">
        <f>'Page 1 - General Information'!$G$16</f>
        <v>8351</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120483302</v>
      </c>
      <c r="B85" t="str">
        <f>'Page 1 - General Information'!$G$16</f>
        <v>8351</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120483302</v>
      </c>
      <c r="B86" t="str">
        <f>'Page 1 - General Information'!$G$16</f>
        <v>8351</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120483302</v>
      </c>
      <c r="B87" t="str">
        <f>'Page 1 - General Information'!$G$16</f>
        <v>8351</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120483302</v>
      </c>
      <c r="B88" t="str">
        <f>'Page 1 - General Information'!$G$16</f>
        <v>8351</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120483302</v>
      </c>
      <c r="B89" t="str">
        <f>'Page 1 - General Information'!$G$16</f>
        <v>8351</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c r="A90" t="str">
        <f>'Page 1 - General Information'!$G$12</f>
        <v>120483302</v>
      </c>
      <c r="B90" t="str">
        <f>'Page 1 - General Information'!$G$16</f>
        <v>8351</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120483302</v>
      </c>
      <c r="B91" t="str">
        <f>'Page 1 - General Information'!$G$16</f>
        <v>8351</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c r="A92" t="str">
        <f>'Page 1 - General Information'!$G$12</f>
        <v>120483302</v>
      </c>
      <c r="B92" t="str">
        <f>'Page 1 - General Information'!$G$16</f>
        <v>8351</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c r="A93" t="str">
        <f>'Page 1 - General Information'!$G$12</f>
        <v>120483302</v>
      </c>
      <c r="B93" t="str">
        <f>'Page 1 - General Information'!$G$16</f>
        <v>8351</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c r="A94" t="str">
        <f>'Page 1 - General Information'!$G$12</f>
        <v>120483302</v>
      </c>
      <c r="B94" t="str">
        <f>'Page 1 - General Information'!$G$16</f>
        <v>8351</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c r="A95" t="str">
        <f>'Page 1 - General Information'!$G$12</f>
        <v>120483302</v>
      </c>
      <c r="B95" t="str">
        <f>'Page 1 - General Information'!$G$16</f>
        <v>8351</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c r="A96" t="str">
        <f>'Page 1 - General Information'!$G$12</f>
        <v>120483302</v>
      </c>
      <c r="B96" t="str">
        <f>'Page 1 - General Information'!$G$16</f>
        <v>8351</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c r="A97" t="str">
        <f>'Page 1 - General Information'!$G$12</f>
        <v>120483302</v>
      </c>
      <c r="B97" t="str">
        <f>'Page 1 - General Information'!$G$16</f>
        <v>8351</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c r="A98" t="str">
        <f>'Page 1 - General Information'!$G$12</f>
        <v>120483302</v>
      </c>
      <c r="B98" t="str">
        <f>'Page 1 - General Information'!$G$16</f>
        <v>8351</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c r="A99" t="str">
        <f>'Page 1 - General Information'!$G$12</f>
        <v>120483302</v>
      </c>
      <c r="B99" t="str">
        <f>'Page 1 - General Information'!$G$16</f>
        <v>8351</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120483302</v>
      </c>
      <c r="B100" t="str">
        <f>'Page 1 - General Information'!$G$16</f>
        <v>8351</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c r="A101" t="str">
        <f>'Page 1 - General Information'!$G$12</f>
        <v>120483302</v>
      </c>
      <c r="B101" t="str">
        <f>'Page 1 - General Information'!$G$16</f>
        <v>8351</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c r="A102" t="str">
        <f>'Page 1 - General Information'!$G$12</f>
        <v>120483302</v>
      </c>
      <c r="B102" t="str">
        <f>'Page 1 - General Information'!$G$16</f>
        <v>8351</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120483302</v>
      </c>
      <c r="B103" t="str">
        <f>'Page 1 - General Information'!$G$16</f>
        <v>8351</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c r="A104" t="str">
        <f>'Page 1 - General Information'!$G$12</f>
        <v>120483302</v>
      </c>
      <c r="B104" t="str">
        <f>'Page 1 - General Information'!$G$16</f>
        <v>8351</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120483302</v>
      </c>
      <c r="B105" t="str">
        <f>'Page 1 - General Information'!$G$16</f>
        <v>8351</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120483302</v>
      </c>
      <c r="B106" t="str">
        <f>'Page 1 - General Information'!$G$16</f>
        <v>8351</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120483302</v>
      </c>
      <c r="B107" t="str">
        <f>'Page 1 - General Information'!$G$16</f>
        <v>8351</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120483302</v>
      </c>
      <c r="B108" t="str">
        <f>'Page 1 - General Information'!$G$16</f>
        <v>8351</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120483302</v>
      </c>
      <c r="B109" t="str">
        <f>'Page 1 - General Information'!$G$16</f>
        <v>8351</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120483302</v>
      </c>
      <c r="B110" t="str">
        <f>'Page 1 - General Information'!$G$16</f>
        <v>8351</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c r="A111" t="str">
        <f>'Page 1 - General Information'!$G$12</f>
        <v>120483302</v>
      </c>
      <c r="B111" t="str">
        <f>'Page 1 - General Information'!$G$16</f>
        <v>8351</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120483302</v>
      </c>
      <c r="B112" t="str">
        <f>'Page 1 - General Information'!$G$16</f>
        <v>8351</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c r="A113" t="str">
        <f>'Page 1 - General Information'!$G$12</f>
        <v>120483302</v>
      </c>
      <c r="B113" t="str">
        <f>'Page 1 - General Information'!$G$16</f>
        <v>8351</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120483302</v>
      </c>
      <c r="B114" t="str">
        <f>'Page 1 - General Information'!$G$16</f>
        <v>8351</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120483302</v>
      </c>
      <c r="B115" t="str">
        <f>'Page 1 - General Information'!$G$16</f>
        <v>8351</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120483302</v>
      </c>
      <c r="B116" t="str">
        <f>'Page 1 - General Information'!$G$16</f>
        <v>8351</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120483302</v>
      </c>
      <c r="B117" t="str">
        <f>'Page 1 - General Information'!$G$16</f>
        <v>8351</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120483302</v>
      </c>
      <c r="B118" t="str">
        <f>'Page 1 - General Information'!$G$16</f>
        <v>8351</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120483302</v>
      </c>
      <c r="B119" t="str">
        <f>'Page 1 - General Information'!$G$16</f>
        <v>8351</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120483302</v>
      </c>
      <c r="B120" t="str">
        <f>'Page 1 - General Information'!$G$16</f>
        <v>8351</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120483302</v>
      </c>
      <c r="B121" t="str">
        <f>'Page 1 - General Information'!$G$16</f>
        <v>8351</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120483302</v>
      </c>
      <c r="B122" t="str">
        <f>'Page 1 - General Information'!$G$16</f>
        <v>8351</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c r="A123" t="str">
        <f>'Page 1 - General Information'!$G$12</f>
        <v>120483302</v>
      </c>
      <c r="B123" t="str">
        <f>'Page 1 - General Information'!$G$16</f>
        <v>8351</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120483302</v>
      </c>
      <c r="B124" t="str">
        <f>'Page 1 - General Information'!$G$16</f>
        <v>8351</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c r="A125" t="str">
        <f>'Page 1 - General Information'!$G$12</f>
        <v>120483302</v>
      </c>
      <c r="B125" t="str">
        <f>'Page 1 - General Information'!$G$16</f>
        <v>8351</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120483302</v>
      </c>
      <c r="B126" t="str">
        <f>'Page 1 - General Information'!$G$16</f>
        <v>8351</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120483302</v>
      </c>
      <c r="B127" t="str">
        <f>'Page 1 - General Information'!$G$16</f>
        <v>8351</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120483302</v>
      </c>
      <c r="B128" t="str">
        <f>'Page 1 - General Information'!$G$16</f>
        <v>8351</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120483302</v>
      </c>
      <c r="B129" t="str">
        <f>'Page 1 - General Information'!$G$16</f>
        <v>8351</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120483302</v>
      </c>
      <c r="B130" t="str">
        <f>'Page 1 - General Information'!$G$16</f>
        <v>8351</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120483302</v>
      </c>
      <c r="B131" t="str">
        <f>'Page 1 - General Information'!$G$16</f>
        <v>8351</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120483302</v>
      </c>
      <c r="B132" t="str">
        <f>'Page 1 - General Information'!$G$16</f>
        <v>8351</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120483302</v>
      </c>
      <c r="B133" t="str">
        <f>'Page 1 - General Information'!$G$16</f>
        <v>8351</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120483302</v>
      </c>
      <c r="B134" t="str">
        <f>'Page 1 - General Information'!$G$16</f>
        <v>8351</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120483302</v>
      </c>
      <c r="B135" t="str">
        <f>'Page 1 - General Information'!$G$16</f>
        <v>8351</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120483302</v>
      </c>
      <c r="B136" t="str">
        <f>'Page 1 - General Information'!$G$16</f>
        <v>8351</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120483302</v>
      </c>
      <c r="B137" t="str">
        <f>'Page 1 - General Information'!$G$16</f>
        <v>8351</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120483302</v>
      </c>
      <c r="B138" t="str">
        <f>'Page 1 - General Information'!$G$16</f>
        <v>8351</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120483302</v>
      </c>
      <c r="B139" t="str">
        <f>'Page 1 - General Information'!$G$16</f>
        <v>8351</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120483302</v>
      </c>
      <c r="B140" t="str">
        <f>'Page 1 - General Information'!$G$16</f>
        <v>8351</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120483302</v>
      </c>
      <c r="B141" t="str">
        <f>'Page 1 - General Information'!$G$16</f>
        <v>8351</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120483302</v>
      </c>
      <c r="B142" t="str">
        <f>'Page 1 - General Information'!$G$16</f>
        <v>8351</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120483302</v>
      </c>
      <c r="B143" t="str">
        <f>'Page 1 - General Information'!$G$16</f>
        <v>8351</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c r="A144" t="str">
        <f>'Page 1 - General Information'!$G$12</f>
        <v>120483302</v>
      </c>
      <c r="B144" t="str">
        <f>'Page 1 - General Information'!$G$16</f>
        <v>8351</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120483302</v>
      </c>
      <c r="B145" t="str">
        <f>'Page 1 - General Information'!$G$16</f>
        <v>8351</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c r="A146" t="str">
        <f>'Page 1 - General Information'!$G$12</f>
        <v>120483302</v>
      </c>
      <c r="B146" t="str">
        <f>'Page 1 - General Information'!$G$16</f>
        <v>8351</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c r="A147" t="str">
        <f>'Page 1 - General Information'!$G$12</f>
        <v>120483302</v>
      </c>
      <c r="B147" t="str">
        <f>'Page 1 - General Information'!$G$16</f>
        <v>8351</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120483302</v>
      </c>
      <c r="B148" t="str">
        <f>'Page 1 - General Information'!$G$16</f>
        <v>8351</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c r="A149" t="str">
        <f>'Page 1 - General Information'!$G$12</f>
        <v>120483302</v>
      </c>
      <c r="B149" t="str">
        <f>'Page 1 - General Information'!$G$16</f>
        <v>8351</v>
      </c>
      <c r="C149" s="395" t="s">
        <v>19943</v>
      </c>
      <c r="D149"/>
      <c r="E149"/>
      <c r="F149"/>
      <c r="G149"/>
      <c r="H149"/>
      <c r="I149"/>
      <c r="J149"/>
      <c r="K149"/>
      <c r="L149"/>
      <c r="M149"/>
      <c r="N149" t="s">
        <v>4134</v>
      </c>
      <c r="O149" s="396">
        <f>INDEX('Page 2 - Team Information'!$K$14:$AP$184,Y149,X149)</f>
        <v>36</v>
      </c>
      <c r="P149"/>
      <c r="Q149"/>
      <c r="R149"/>
      <c r="S149" t="s">
        <v>4282</v>
      </c>
      <c r="T149"/>
      <c r="U149"/>
      <c r="V149"/>
      <c r="W149"/>
      <c r="X149" s="397">
        <v>1</v>
      </c>
      <c r="Y149" s="397">
        <v>50</v>
      </c>
    </row>
    <row r="150" spans="1:25">
      <c r="A150" t="str">
        <f>'Page 1 - General Information'!$G$12</f>
        <v>120483302</v>
      </c>
      <c r="B150" t="str">
        <f>'Page 1 - General Information'!$G$16</f>
        <v>8351</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120483302</v>
      </c>
      <c r="B151" t="str">
        <f>'Page 1 - General Information'!$G$16</f>
        <v>8351</v>
      </c>
      <c r="C151" s="395" t="s">
        <v>19943</v>
      </c>
      <c r="D151"/>
      <c r="E151"/>
      <c r="F151"/>
      <c r="G151"/>
      <c r="H151"/>
      <c r="I151"/>
      <c r="J151"/>
      <c r="K151"/>
      <c r="L151"/>
      <c r="M151"/>
      <c r="N151" t="s">
        <v>4134</v>
      </c>
      <c r="O151" s="396">
        <f>INDEX('Page 2 - Team Information'!$K$14:$AP$184,Y151,X151)</f>
        <v>36</v>
      </c>
      <c r="P151"/>
      <c r="Q151"/>
      <c r="R151"/>
      <c r="S151" t="s">
        <v>4284</v>
      </c>
      <c r="T151"/>
      <c r="U151"/>
      <c r="V151"/>
      <c r="W151"/>
      <c r="X151" s="397">
        <v>3</v>
      </c>
      <c r="Y151" s="397">
        <v>50</v>
      </c>
    </row>
    <row r="152" spans="1:25">
      <c r="A152" t="str">
        <f>'Page 1 - General Information'!$G$12</f>
        <v>120483302</v>
      </c>
      <c r="B152" t="str">
        <f>'Page 1 - General Information'!$G$16</f>
        <v>8351</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120483302</v>
      </c>
      <c r="B153" t="str">
        <f>'Page 1 - General Information'!$G$16</f>
        <v>8351</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120483302</v>
      </c>
      <c r="B154" t="str">
        <f>'Page 1 - General Information'!$G$16</f>
        <v>8351</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120483302</v>
      </c>
      <c r="B155" t="str">
        <f>'Page 1 - General Information'!$G$16</f>
        <v>8351</v>
      </c>
      <c r="C155" s="395" t="s">
        <v>19943</v>
      </c>
      <c r="D155"/>
      <c r="E155"/>
      <c r="F155"/>
      <c r="G155"/>
      <c r="H155"/>
      <c r="I155"/>
      <c r="J155"/>
      <c r="K155"/>
      <c r="L155"/>
      <c r="M155"/>
      <c r="N155" t="s">
        <v>4134</v>
      </c>
      <c r="O155" s="396">
        <f>INDEX('Page 2 - Team Information'!$K$14:$AP$184,Y155,X155)</f>
        <v>13</v>
      </c>
      <c r="P155"/>
      <c r="Q155"/>
      <c r="R155"/>
      <c r="S155" t="s">
        <v>4288</v>
      </c>
      <c r="T155"/>
      <c r="U155"/>
      <c r="V155"/>
      <c r="W155"/>
      <c r="X155" s="397">
        <v>1</v>
      </c>
      <c r="Y155" s="397">
        <v>52</v>
      </c>
    </row>
    <row r="156" spans="1:25">
      <c r="A156" t="str">
        <f>'Page 1 - General Information'!$G$12</f>
        <v>120483302</v>
      </c>
      <c r="B156" t="str">
        <f>'Page 1 - General Information'!$G$16</f>
        <v>8351</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120483302</v>
      </c>
      <c r="B157" t="str">
        <f>'Page 1 - General Information'!$G$16</f>
        <v>8351</v>
      </c>
      <c r="C157" s="395" t="s">
        <v>19943</v>
      </c>
      <c r="D157"/>
      <c r="E157"/>
      <c r="F157"/>
      <c r="G157"/>
      <c r="H157"/>
      <c r="I157"/>
      <c r="J157"/>
      <c r="K157"/>
      <c r="L157"/>
      <c r="M157"/>
      <c r="N157" t="s">
        <v>4134</v>
      </c>
      <c r="O157" s="396">
        <f>INDEX('Page 2 - Team Information'!$K$14:$AP$184,Y157,X157)</f>
        <v>13</v>
      </c>
      <c r="P157"/>
      <c r="Q157"/>
      <c r="R157"/>
      <c r="S157" t="s">
        <v>4290</v>
      </c>
      <c r="T157"/>
      <c r="U157"/>
      <c r="V157"/>
      <c r="W157"/>
      <c r="X157" s="397">
        <v>3</v>
      </c>
      <c r="Y157" s="397">
        <v>52</v>
      </c>
    </row>
    <row r="158" spans="1:25">
      <c r="A158" t="str">
        <f>'Page 1 - General Information'!$G$12</f>
        <v>120483302</v>
      </c>
      <c r="B158" t="str">
        <f>'Page 1 - General Information'!$G$16</f>
        <v>8351</v>
      </c>
      <c r="C158" s="395" t="s">
        <v>19943</v>
      </c>
      <c r="D158"/>
      <c r="E158"/>
      <c r="F158"/>
      <c r="G158"/>
      <c r="H158"/>
      <c r="I158"/>
      <c r="J158"/>
      <c r="K158"/>
      <c r="L158"/>
      <c r="M158"/>
      <c r="N158" t="s">
        <v>4134</v>
      </c>
      <c r="O158" s="396">
        <f>INDEX('Page 2 - Team Information'!$K$14:$AP$184,Y158,X158)</f>
        <v>53</v>
      </c>
      <c r="P158"/>
      <c r="Q158"/>
      <c r="R158"/>
      <c r="S158" t="s">
        <v>4291</v>
      </c>
      <c r="T158"/>
      <c r="U158"/>
      <c r="V158"/>
      <c r="W158"/>
      <c r="X158" s="397">
        <v>1</v>
      </c>
      <c r="Y158" s="397">
        <v>53</v>
      </c>
    </row>
    <row r="159" spans="1:25">
      <c r="A159" t="str">
        <f>'Page 1 - General Information'!$G$12</f>
        <v>120483302</v>
      </c>
      <c r="B159" t="str">
        <f>'Page 1 - General Information'!$G$16</f>
        <v>8351</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120483302</v>
      </c>
      <c r="B160" t="str">
        <f>'Page 1 - General Information'!$G$16</f>
        <v>8351</v>
      </c>
      <c r="C160" s="395" t="s">
        <v>19943</v>
      </c>
      <c r="D160"/>
      <c r="E160"/>
      <c r="F160"/>
      <c r="G160"/>
      <c r="H160"/>
      <c r="I160"/>
      <c r="J160"/>
      <c r="K160"/>
      <c r="L160"/>
      <c r="M160"/>
      <c r="N160" t="s">
        <v>4134</v>
      </c>
      <c r="O160" s="396">
        <f>INDEX('Page 2 - Team Information'!$K$14:$AP$184,Y160,X160)</f>
        <v>53</v>
      </c>
      <c r="P160"/>
      <c r="Q160"/>
      <c r="R160"/>
      <c r="S160" t="s">
        <v>4293</v>
      </c>
      <c r="T160"/>
      <c r="U160"/>
      <c r="V160"/>
      <c r="W160"/>
      <c r="X160" s="397">
        <v>3</v>
      </c>
      <c r="Y160" s="397">
        <v>53</v>
      </c>
    </row>
    <row r="161" spans="1:25">
      <c r="A161" t="str">
        <f>'Page 1 - General Information'!$G$12</f>
        <v>120483302</v>
      </c>
      <c r="B161" t="str">
        <f>'Page 1 - General Information'!$G$16</f>
        <v>8351</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120483302</v>
      </c>
      <c r="B162" t="str">
        <f>'Page 1 - General Information'!$G$16</f>
        <v>8351</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120483302</v>
      </c>
      <c r="B163" t="str">
        <f>'Page 1 - General Information'!$G$16</f>
        <v>8351</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120483302</v>
      </c>
      <c r="B164" t="str">
        <f>'Page 1 - General Information'!$G$16</f>
        <v>8351</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c r="A165" t="str">
        <f>'Page 1 - General Information'!$G$12</f>
        <v>120483302</v>
      </c>
      <c r="B165" t="str">
        <f>'Page 1 - General Information'!$G$16</f>
        <v>8351</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120483302</v>
      </c>
      <c r="B166" t="str">
        <f>'Page 1 - General Information'!$G$16</f>
        <v>8351</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c r="A167" t="str">
        <f>'Page 1 - General Information'!$G$12</f>
        <v>120483302</v>
      </c>
      <c r="B167" t="str">
        <f>'Page 1 - General Information'!$G$16</f>
        <v>8351</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c r="A168" t="str">
        <f>'Page 1 - General Information'!$G$12</f>
        <v>120483302</v>
      </c>
      <c r="B168" t="str">
        <f>'Page 1 - General Information'!$G$16</f>
        <v>8351</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120483302</v>
      </c>
      <c r="B169" t="str">
        <f>'Page 1 - General Information'!$G$16</f>
        <v>8351</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c r="A170" t="str">
        <f>'Page 1 - General Information'!$G$12</f>
        <v>120483302</v>
      </c>
      <c r="B170" t="str">
        <f>'Page 1 - General Information'!$G$16</f>
        <v>8351</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c r="A171" t="str">
        <f>'Page 1 - General Information'!$G$12</f>
        <v>120483302</v>
      </c>
      <c r="B171" t="str">
        <f>'Page 1 - General Information'!$G$16</f>
        <v>8351</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120483302</v>
      </c>
      <c r="B172" t="str">
        <f>'Page 1 - General Information'!$G$16</f>
        <v>8351</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c r="A173" t="str">
        <f>'Page 1 - General Information'!$G$12</f>
        <v>120483302</v>
      </c>
      <c r="B173" t="str">
        <f>'Page 1 - General Information'!$G$16</f>
        <v>8351</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120483302</v>
      </c>
      <c r="B174" t="str">
        <f>'Page 1 - General Information'!$G$16</f>
        <v>8351</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120483302</v>
      </c>
      <c r="B175" t="str">
        <f>'Page 1 - General Information'!$G$16</f>
        <v>8351</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120483302</v>
      </c>
      <c r="B176" t="str">
        <f>'Page 1 - General Information'!$G$16</f>
        <v>8351</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120483302</v>
      </c>
      <c r="B177" t="str">
        <f>'Page 1 - General Information'!$G$16</f>
        <v>8351</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120483302</v>
      </c>
      <c r="B178" t="str">
        <f>'Page 1 - General Information'!$G$16</f>
        <v>8351</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120483302</v>
      </c>
      <c r="B179" t="str">
        <f>'Page 1 - General Information'!$G$16</f>
        <v>8351</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c r="A180" t="str">
        <f>'Page 1 - General Information'!$G$12</f>
        <v>120483302</v>
      </c>
      <c r="B180" t="str">
        <f>'Page 1 - General Information'!$G$16</f>
        <v>8351</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120483302</v>
      </c>
      <c r="B181" t="str">
        <f>'Page 1 - General Information'!$G$16</f>
        <v>8351</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c r="A182" t="str">
        <f>'Page 1 - General Information'!$G$12</f>
        <v>120483302</v>
      </c>
      <c r="B182" t="str">
        <f>'Page 1 - General Information'!$G$16</f>
        <v>8351</v>
      </c>
      <c r="C182" s="395" t="s">
        <v>19943</v>
      </c>
      <c r="D182"/>
      <c r="E182"/>
      <c r="F182"/>
      <c r="G182"/>
      <c r="H182"/>
      <c r="I182"/>
      <c r="J182"/>
      <c r="K182"/>
      <c r="L182"/>
      <c r="M182"/>
      <c r="N182" t="s">
        <v>4134</v>
      </c>
      <c r="O182" s="396">
        <f>INDEX('Page 2 - Team Information'!$K$14:$AP$184,Y182,X182)</f>
        <v>25</v>
      </c>
      <c r="P182"/>
      <c r="Q182"/>
      <c r="R182"/>
      <c r="S182" t="s">
        <v>4315</v>
      </c>
      <c r="T182"/>
      <c r="U182"/>
      <c r="V182"/>
      <c r="W182"/>
      <c r="X182" s="397">
        <v>1</v>
      </c>
      <c r="Y182" s="397">
        <v>61</v>
      </c>
    </row>
    <row r="183" spans="1:25">
      <c r="A183" t="str">
        <f>'Page 1 - General Information'!$G$12</f>
        <v>120483302</v>
      </c>
      <c r="B183" t="str">
        <f>'Page 1 - General Information'!$G$16</f>
        <v>8351</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120483302</v>
      </c>
      <c r="B184" t="str">
        <f>'Page 1 - General Information'!$G$16</f>
        <v>8351</v>
      </c>
      <c r="C184" s="395" t="s">
        <v>19943</v>
      </c>
      <c r="D184"/>
      <c r="E184"/>
      <c r="F184"/>
      <c r="G184"/>
      <c r="H184"/>
      <c r="I184"/>
      <c r="J184"/>
      <c r="K184"/>
      <c r="L184"/>
      <c r="M184"/>
      <c r="N184" t="s">
        <v>4134</v>
      </c>
      <c r="O184" s="396">
        <f>INDEX('Page 2 - Team Information'!$K$14:$AP$184,Y184,X184)</f>
        <v>25</v>
      </c>
      <c r="P184"/>
      <c r="Q184"/>
      <c r="R184"/>
      <c r="S184" t="s">
        <v>4317</v>
      </c>
      <c r="T184"/>
      <c r="U184"/>
      <c r="V184"/>
      <c r="W184"/>
      <c r="X184" s="397">
        <v>3</v>
      </c>
      <c r="Y184" s="397">
        <v>61</v>
      </c>
    </row>
    <row r="185" spans="1:25">
      <c r="A185" t="str">
        <f>'Page 1 - General Information'!$G$12</f>
        <v>120483302</v>
      </c>
      <c r="B185" t="str">
        <f>'Page 1 - General Information'!$G$16</f>
        <v>8351</v>
      </c>
      <c r="C185" s="395" t="s">
        <v>19943</v>
      </c>
      <c r="D185"/>
      <c r="E185"/>
      <c r="F185"/>
      <c r="G185"/>
      <c r="H185"/>
      <c r="I185"/>
      <c r="J185"/>
      <c r="K185"/>
      <c r="L185"/>
      <c r="M185"/>
      <c r="N185" t="s">
        <v>4134</v>
      </c>
      <c r="O185" s="396">
        <f>INDEX('Page 2 - Team Information'!$K$14:$AP$184,Y185,X185)</f>
        <v>10</v>
      </c>
      <c r="P185"/>
      <c r="Q185"/>
      <c r="R185"/>
      <c r="S185" t="s">
        <v>4318</v>
      </c>
      <c r="T185"/>
      <c r="U185"/>
      <c r="V185"/>
      <c r="W185"/>
      <c r="X185" s="397">
        <v>1</v>
      </c>
      <c r="Y185" s="397">
        <v>62</v>
      </c>
    </row>
    <row r="186" spans="1:25">
      <c r="A186" t="str">
        <f>'Page 1 - General Information'!$G$12</f>
        <v>120483302</v>
      </c>
      <c r="B186" t="str">
        <f>'Page 1 - General Information'!$G$16</f>
        <v>8351</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120483302</v>
      </c>
      <c r="B187" t="str">
        <f>'Page 1 - General Information'!$G$16</f>
        <v>8351</v>
      </c>
      <c r="C187" s="395" t="s">
        <v>19943</v>
      </c>
      <c r="D187"/>
      <c r="E187"/>
      <c r="F187"/>
      <c r="G187"/>
      <c r="H187"/>
      <c r="I187"/>
      <c r="J187"/>
      <c r="K187"/>
      <c r="L187"/>
      <c r="M187"/>
      <c r="N187" t="s">
        <v>4134</v>
      </c>
      <c r="O187" s="396">
        <f>INDEX('Page 2 - Team Information'!$K$14:$AP$184,Y187,X187)</f>
        <v>10</v>
      </c>
      <c r="P187"/>
      <c r="Q187"/>
      <c r="R187"/>
      <c r="S187" t="s">
        <v>4320</v>
      </c>
      <c r="T187"/>
      <c r="U187"/>
      <c r="V187"/>
      <c r="W187"/>
      <c r="X187" s="397">
        <v>3</v>
      </c>
      <c r="Y187" s="397">
        <v>62</v>
      </c>
    </row>
    <row r="188" spans="1:25">
      <c r="A188" t="str">
        <f>'Page 1 - General Information'!$G$12</f>
        <v>120483302</v>
      </c>
      <c r="B188" t="str">
        <f>'Page 1 - General Information'!$G$16</f>
        <v>8351</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120483302</v>
      </c>
      <c r="B189" t="str">
        <f>'Page 1 - General Information'!$G$16</f>
        <v>8351</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120483302</v>
      </c>
      <c r="B190" t="str">
        <f>'Page 1 - General Information'!$G$16</f>
        <v>8351</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120483302</v>
      </c>
      <c r="B191" t="str">
        <f>'Page 1 - General Information'!$G$16</f>
        <v>8351</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c r="A192" t="str">
        <f>'Page 1 - General Information'!$G$12</f>
        <v>120483302</v>
      </c>
      <c r="B192" t="str">
        <f>'Page 1 - General Information'!$G$16</f>
        <v>8351</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c r="A193" t="str">
        <f>'Page 1 - General Information'!$G$12</f>
        <v>120483302</v>
      </c>
      <c r="B193" t="str">
        <f>'Page 1 - General Information'!$G$16</f>
        <v>8351</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c r="A194" t="str">
        <f>'Page 1 - General Information'!$G$12</f>
        <v>120483302</v>
      </c>
      <c r="B194" t="str">
        <f>'Page 1 - General Information'!$G$16</f>
        <v>8351</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c r="A195" t="str">
        <f>'Page 1 - General Information'!$G$12</f>
        <v>120483302</v>
      </c>
      <c r="B195" t="str">
        <f>'Page 1 - General Information'!$G$16</f>
        <v>8351</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120483302</v>
      </c>
      <c r="B196" t="str">
        <f>'Page 1 - General Information'!$G$16</f>
        <v>8351</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c r="A197" t="str">
        <f>'Page 1 - General Information'!$G$12</f>
        <v>120483302</v>
      </c>
      <c r="B197" t="str">
        <f>'Page 1 - General Information'!$G$16</f>
        <v>8351</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c r="A198" t="str">
        <f>'Page 1 - General Information'!$G$12</f>
        <v>120483302</v>
      </c>
      <c r="B198" t="str">
        <f>'Page 1 - General Information'!$G$16</f>
        <v>8351</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120483302</v>
      </c>
      <c r="B199" t="str">
        <f>'Page 1 - General Information'!$G$16</f>
        <v>8351</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c r="A200" t="str">
        <f>'Page 1 - General Information'!$G$12</f>
        <v>120483302</v>
      </c>
      <c r="B200" t="str">
        <f>'Page 1 - General Information'!$G$16</f>
        <v>8351</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120483302</v>
      </c>
      <c r="B201" t="str">
        <f>'Page 1 - General Information'!$G$16</f>
        <v>8351</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120483302</v>
      </c>
      <c r="B202" t="str">
        <f>'Page 1 - General Information'!$G$16</f>
        <v>8351</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120483302</v>
      </c>
      <c r="B203" t="str">
        <f>'Page 1 - General Information'!$G$16</f>
        <v>8351</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120483302</v>
      </c>
      <c r="B204" t="str">
        <f>'Page 1 - General Information'!$G$16</f>
        <v>8351</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120483302</v>
      </c>
      <c r="B205" t="str">
        <f>'Page 1 - General Information'!$G$16</f>
        <v>8351</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120483302</v>
      </c>
      <c r="B206" t="str">
        <f>'Page 1 - General Information'!$G$16</f>
        <v>8351</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c r="A207" t="str">
        <f>'Page 1 - General Information'!$G$12</f>
        <v>120483302</v>
      </c>
      <c r="B207" t="str">
        <f>'Page 1 - General Information'!$G$16</f>
        <v>8351</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c r="A208" t="str">
        <f>'Page 1 - General Information'!$G$12</f>
        <v>120483302</v>
      </c>
      <c r="B208" t="str">
        <f>'Page 1 - General Information'!$G$16</f>
        <v>8351</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c r="A209" t="str">
        <f>'Page 1 - General Information'!$G$12</f>
        <v>120483302</v>
      </c>
      <c r="B209" t="str">
        <f>'Page 1 - General Information'!$G$16</f>
        <v>8351</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120483302</v>
      </c>
      <c r="B210" t="str">
        <f>'Page 1 - General Information'!$G$16</f>
        <v>8351</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120483302</v>
      </c>
      <c r="B211" t="str">
        <f>'Page 1 - General Information'!$G$16</f>
        <v>8351</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120483302</v>
      </c>
      <c r="B212" t="str">
        <f>'Page 1 - General Information'!$G$16</f>
        <v>8351</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120483302</v>
      </c>
      <c r="B213" t="str">
        <f>'Page 1 - General Information'!$G$16</f>
        <v>8351</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120483302</v>
      </c>
      <c r="B214" t="str">
        <f>'Page 1 - General Information'!$G$16</f>
        <v>8351</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120483302</v>
      </c>
      <c r="B215" t="str">
        <f>'Page 1 - General Information'!$G$16</f>
        <v>8351</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120483302</v>
      </c>
      <c r="B216" t="str">
        <f>'Page 1 - General Information'!$G$16</f>
        <v>8351</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120483302</v>
      </c>
      <c r="B217" t="str">
        <f>'Page 1 - General Information'!$G$16</f>
        <v>8351</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120483302</v>
      </c>
      <c r="B218" t="str">
        <f>'Page 1 - General Information'!$G$16</f>
        <v>8351</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c r="A219" t="str">
        <f>'Page 1 - General Information'!$G$12</f>
        <v>120483302</v>
      </c>
      <c r="B219" t="str">
        <f>'Page 1 - General Information'!$G$16</f>
        <v>8351</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120483302</v>
      </c>
      <c r="B220" t="str">
        <f>'Page 1 - General Information'!$G$16</f>
        <v>8351</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c r="A221" t="str">
        <f>'Page 1 - General Information'!$G$12</f>
        <v>120483302</v>
      </c>
      <c r="B221" t="str">
        <f>'Page 1 - General Information'!$G$16</f>
        <v>8351</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120483302</v>
      </c>
      <c r="B222" t="str">
        <f>'Page 1 - General Information'!$G$16</f>
        <v>8351</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120483302</v>
      </c>
      <c r="B223" t="str">
        <f>'Page 1 - General Information'!$G$16</f>
        <v>8351</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120483302</v>
      </c>
      <c r="B224" t="str">
        <f>'Page 1 - General Information'!$G$16</f>
        <v>8351</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120483302</v>
      </c>
      <c r="B225" t="str">
        <f>'Page 1 - General Information'!$G$16</f>
        <v>8351</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120483302</v>
      </c>
      <c r="B226" t="str">
        <f>'Page 1 - General Information'!$G$16</f>
        <v>8351</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120483302</v>
      </c>
      <c r="B227" t="str">
        <f>'Page 1 - General Information'!$G$16</f>
        <v>8351</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120483302</v>
      </c>
      <c r="B228" t="str">
        <f>'Page 1 - General Information'!$G$16</f>
        <v>8351</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120483302</v>
      </c>
      <c r="B229" t="str">
        <f>'Page 1 - General Information'!$G$16</f>
        <v>8351</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120483302</v>
      </c>
      <c r="B230" t="str">
        <f>'Page 1 - General Information'!$G$16</f>
        <v>8351</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120483302</v>
      </c>
      <c r="B231" t="str">
        <f>'Page 1 - General Information'!$G$16</f>
        <v>8351</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120483302</v>
      </c>
      <c r="B232" t="str">
        <f>'Page 1 - General Information'!$G$16</f>
        <v>8351</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120483302</v>
      </c>
      <c r="B233" t="str">
        <f>'Page 1 - General Information'!$G$16</f>
        <v>8351</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120483302</v>
      </c>
      <c r="B234" t="str">
        <f>'Page 1 - General Information'!$G$16</f>
        <v>8351</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120483302</v>
      </c>
      <c r="B235" t="str">
        <f>'Page 1 - General Information'!$G$16</f>
        <v>8351</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120483302</v>
      </c>
      <c r="B236" t="str">
        <f>'Page 1 - General Information'!$G$16</f>
        <v>8351</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120483302</v>
      </c>
      <c r="B237" t="str">
        <f>'Page 1 - General Information'!$G$16</f>
        <v>8351</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120483302</v>
      </c>
      <c r="B238" t="str">
        <f>'Page 1 - General Information'!$G$16</f>
        <v>8351</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120483302</v>
      </c>
      <c r="B239" t="str">
        <f>'Page 1 - General Information'!$G$16</f>
        <v>8351</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120483302</v>
      </c>
      <c r="B240" t="str">
        <f>'Page 1 - General Information'!$G$16</f>
        <v>8351</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120483302</v>
      </c>
      <c r="B241" t="str">
        <f>'Page 1 - General Information'!$G$16</f>
        <v>8351</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120483302</v>
      </c>
      <c r="B242" t="str">
        <f>'Page 1 - General Information'!$G$16</f>
        <v>8351</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120483302</v>
      </c>
      <c r="B243" t="str">
        <f>'Page 1 - General Information'!$G$16</f>
        <v>8351</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c r="A244" t="str">
        <f>'Page 1 - General Information'!$G$12</f>
        <v>120483302</v>
      </c>
      <c r="B244" t="str">
        <f>'Page 1 - General Information'!$G$16</f>
        <v>8351</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c r="A245" t="str">
        <f>'Page 1 - General Information'!$G$12</f>
        <v>120483302</v>
      </c>
      <c r="B245" t="str">
        <f>'Page 1 - General Information'!$G$16</f>
        <v>8351</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120483302</v>
      </c>
      <c r="B246" t="str">
        <f>'Page 1 - General Information'!$G$16</f>
        <v>8351</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c r="A247" t="str">
        <f>'Page 1 - General Information'!$G$12</f>
        <v>120483302</v>
      </c>
      <c r="B247" t="str">
        <f>'Page 1 - General Information'!$G$16</f>
        <v>8351</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c r="A248" t="str">
        <f>'Page 1 - General Information'!$G$12</f>
        <v>120483302</v>
      </c>
      <c r="B248" t="str">
        <f>'Page 1 - General Information'!$G$16</f>
        <v>8351</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120483302</v>
      </c>
      <c r="B249" t="str">
        <f>'Page 1 - General Information'!$G$16</f>
        <v>8351</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c r="A250" t="str">
        <f>'Page 1 - General Information'!$G$12</f>
        <v>120483302</v>
      </c>
      <c r="B250" t="str">
        <f>'Page 1 - General Information'!$G$16</f>
        <v>8351</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c r="A251" t="str">
        <f>'Page 1 - General Information'!$G$12</f>
        <v>120483302</v>
      </c>
      <c r="B251" t="str">
        <f>'Page 1 - General Information'!$G$16</f>
        <v>8351</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120483302</v>
      </c>
      <c r="B252" t="str">
        <f>'Page 1 - General Information'!$G$16</f>
        <v>8351</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c r="A253" t="str">
        <f>'Page 1 - General Information'!$G$12</f>
        <v>120483302</v>
      </c>
      <c r="B253" t="str">
        <f>'Page 1 - General Information'!$G$16</f>
        <v>8351</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c r="A254" t="str">
        <f>'Page 1 - General Information'!$G$12</f>
        <v>120483302</v>
      </c>
      <c r="B254" t="str">
        <f>'Page 1 - General Information'!$G$16</f>
        <v>8351</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120483302</v>
      </c>
      <c r="B255" t="str">
        <f>'Page 1 - General Information'!$G$16</f>
        <v>8351</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c r="A256" t="str">
        <f>'Page 1 - General Information'!$G$12</f>
        <v>120483302</v>
      </c>
      <c r="B256" t="str">
        <f>'Page 1 - General Information'!$G$16</f>
        <v>8351</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c r="A257" t="str">
        <f>'Page 1 - General Information'!$G$12</f>
        <v>120483302</v>
      </c>
      <c r="B257" t="str">
        <f>'Page 1 - General Information'!$G$16</f>
        <v>8351</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120483302</v>
      </c>
      <c r="B258" t="str">
        <f>'Page 1 - General Information'!$G$16</f>
        <v>8351</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c r="A259" t="str">
        <f>'Page 1 - General Information'!$G$12</f>
        <v>120483302</v>
      </c>
      <c r="B259" t="str">
        <f>'Page 1 - General Information'!$G$16</f>
        <v>8351</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c r="A260" t="str">
        <f>'Page 1 - General Information'!$G$12</f>
        <v>120483302</v>
      </c>
      <c r="B260" t="str">
        <f>'Page 1 - General Information'!$G$16</f>
        <v>8351</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120483302</v>
      </c>
      <c r="B261" t="str">
        <f>'Page 1 - General Information'!$G$16</f>
        <v>8351</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120483302</v>
      </c>
      <c r="B262" t="str">
        <f>'Page 1 - General Information'!$G$16</f>
        <v>8351</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120483302</v>
      </c>
      <c r="B263" t="str">
        <f>'Page 1 - General Information'!$G$16</f>
        <v>8351</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120483302</v>
      </c>
      <c r="B264" t="str">
        <f>'Page 1 - General Information'!$G$16</f>
        <v>8351</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c r="A265" t="str">
        <f>'Page 1 - General Information'!$G$12</f>
        <v>120483302</v>
      </c>
      <c r="B265" t="str">
        <f>'Page 1 - General Information'!$G$16</f>
        <v>8351</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c r="A266" t="str">
        <f>'Page 1 - General Information'!$G$12</f>
        <v>120483302</v>
      </c>
      <c r="B266" t="str">
        <f>'Page 1 - General Information'!$G$16</f>
        <v>8351</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120483302</v>
      </c>
      <c r="B267" t="str">
        <f>'Page 1 - General Information'!$G$16</f>
        <v>8351</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c r="A268" t="str">
        <f>'Page 1 - General Information'!$G$12</f>
        <v>120483302</v>
      </c>
      <c r="B268" t="str">
        <f>'Page 1 - General Information'!$G$16</f>
        <v>8351</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c r="A269" t="str">
        <f>'Page 1 - General Information'!$G$12</f>
        <v>120483302</v>
      </c>
      <c r="B269" t="str">
        <f>'Page 1 - General Information'!$G$16</f>
        <v>8351</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120483302</v>
      </c>
      <c r="B270" t="str">
        <f>'Page 1 - General Information'!$G$16</f>
        <v>8351</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c r="A271" t="str">
        <f>'Page 1 - General Information'!$G$12</f>
        <v>120483302</v>
      </c>
      <c r="B271" t="str">
        <f>'Page 1 - General Information'!$G$16</f>
        <v>8351</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c r="A272" t="str">
        <f>'Page 1 - General Information'!$G$12</f>
        <v>120483302</v>
      </c>
      <c r="B272" t="str">
        <f>'Page 1 - General Information'!$G$16</f>
        <v>8351</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120483302</v>
      </c>
      <c r="B273" t="str">
        <f>'Page 1 - General Information'!$G$16</f>
        <v>8351</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c r="A274" t="str">
        <f>'Page 1 - General Information'!$G$12</f>
        <v>120483302</v>
      </c>
      <c r="B274" t="str">
        <f>'Page 1 - General Information'!$G$16</f>
        <v>8351</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c r="A275" t="str">
        <f>'Page 1 - General Information'!$G$12</f>
        <v>120483302</v>
      </c>
      <c r="B275" t="str">
        <f>'Page 1 - General Information'!$G$16</f>
        <v>8351</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120483302</v>
      </c>
      <c r="B276" t="str">
        <f>'Page 1 - General Information'!$G$16</f>
        <v>8351</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c r="A277" t="str">
        <f>'Page 1 - General Information'!$G$12</f>
        <v>120483302</v>
      </c>
      <c r="B277" t="str">
        <f>'Page 1 - General Information'!$G$16</f>
        <v>8351</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c r="A278" t="str">
        <f>'Page 1 - General Information'!$G$12</f>
        <v>120483302</v>
      </c>
      <c r="B278" t="str">
        <f>'Page 1 - General Information'!$G$16</f>
        <v>8351</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120483302</v>
      </c>
      <c r="B279" t="str">
        <f>'Page 1 - General Information'!$G$16</f>
        <v>8351</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c r="A280" t="str">
        <f>'Page 1 - General Information'!$G$12</f>
        <v>120483302</v>
      </c>
      <c r="B280" t="str">
        <f>'Page 1 - General Information'!$G$16</f>
        <v>8351</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c r="A281" t="str">
        <f>'Page 1 - General Information'!$G$12</f>
        <v>120483302</v>
      </c>
      <c r="B281" t="str">
        <f>'Page 1 - General Information'!$G$16</f>
        <v>8351</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120483302</v>
      </c>
      <c r="B282" t="str">
        <f>'Page 1 - General Information'!$G$16</f>
        <v>8351</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c r="A283" t="str">
        <f>'Page 1 - General Information'!$G$12</f>
        <v>120483302</v>
      </c>
      <c r="B283" t="str">
        <f>'Page 1 - General Information'!$G$16</f>
        <v>8351</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c r="A284" t="str">
        <f>'Page 1 - General Information'!$G$12</f>
        <v>120483302</v>
      </c>
      <c r="B284" t="str">
        <f>'Page 1 - General Information'!$G$16</f>
        <v>8351</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120483302</v>
      </c>
      <c r="B285" t="str">
        <f>'Page 1 - General Information'!$G$16</f>
        <v>8351</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c r="A286" t="str">
        <f>'Page 1 - General Information'!$G$12</f>
        <v>120483302</v>
      </c>
      <c r="B286" t="str">
        <f>'Page 1 - General Information'!$G$16</f>
        <v>8351</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c r="A287" t="str">
        <f>'Page 1 - General Information'!$G$12</f>
        <v>120483302</v>
      </c>
      <c r="B287" t="str">
        <f>'Page 1 - General Information'!$G$16</f>
        <v>8351</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120483302</v>
      </c>
      <c r="B288" t="str">
        <f>'Page 1 - General Information'!$G$16</f>
        <v>8351</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c r="A289" t="str">
        <f>'Page 1 - General Information'!$G$12</f>
        <v>120483302</v>
      </c>
      <c r="B289" t="str">
        <f>'Page 1 - General Information'!$G$16</f>
        <v>8351</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c r="A290" t="str">
        <f>'Page 1 - General Information'!$G$12</f>
        <v>120483302</v>
      </c>
      <c r="B290" t="str">
        <f>'Page 1 - General Information'!$G$16</f>
        <v>8351</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120483302</v>
      </c>
      <c r="B291" t="str">
        <f>'Page 1 - General Information'!$G$16</f>
        <v>8351</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120483302</v>
      </c>
      <c r="B292" t="str">
        <f>'Page 1 - General Information'!$G$16</f>
        <v>8351</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120483302</v>
      </c>
      <c r="B293" t="str">
        <f>'Page 1 - General Information'!$G$16</f>
        <v>8351</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120483302</v>
      </c>
      <c r="B294" t="str">
        <f>'Page 1 - General Information'!$G$16</f>
        <v>8351</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c r="A295" t="str">
        <f>'Page 1 - General Information'!$G$12</f>
        <v>120483302</v>
      </c>
      <c r="B295" t="str">
        <f>'Page 1 - General Information'!$G$16</f>
        <v>8351</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c r="A296" t="str">
        <f>'Page 1 - General Information'!$G$12</f>
        <v>120483302</v>
      </c>
      <c r="B296" t="str">
        <f>'Page 1 - General Information'!$G$16</f>
        <v>8351</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120483302</v>
      </c>
      <c r="B297" t="str">
        <f>'Page 1 - General Information'!$G$16</f>
        <v>8351</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120483302</v>
      </c>
      <c r="B298" t="str">
        <f>'Page 1 - General Information'!$G$16</f>
        <v>8351</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120483302</v>
      </c>
      <c r="B299" t="str">
        <f>'Page 1 - General Information'!$G$16</f>
        <v>8351</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120483302</v>
      </c>
      <c r="B300" t="str">
        <f>'Page 1 - General Information'!$G$16</f>
        <v>8351</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c r="A301" t="str">
        <f>'Page 1 - General Information'!$G$12</f>
        <v>120483302</v>
      </c>
      <c r="B301" t="str">
        <f>'Page 1 - General Information'!$G$16</f>
        <v>8351</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c r="A302" t="str">
        <f>'Page 1 - General Information'!$G$12</f>
        <v>120483302</v>
      </c>
      <c r="B302" t="str">
        <f>'Page 1 - General Information'!$G$16</f>
        <v>8351</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120483302</v>
      </c>
      <c r="B303" t="str">
        <f>'Page 1 - General Information'!$G$16</f>
        <v>8351</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c r="A304" t="str">
        <f>'Page 1 - General Information'!$G$12</f>
        <v>120483302</v>
      </c>
      <c r="B304" t="str">
        <f>'Page 1 - General Information'!$G$16</f>
        <v>8351</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c r="A305" t="str">
        <f>'Page 1 - General Information'!$G$12</f>
        <v>120483302</v>
      </c>
      <c r="B305" t="str">
        <f>'Page 1 - General Information'!$G$16</f>
        <v>8351</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120483302</v>
      </c>
      <c r="B306" t="str">
        <f>'Page 1 - General Information'!$G$16</f>
        <v>8351</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c r="A307" t="str">
        <f>'Page 1 - General Information'!$G$12</f>
        <v>120483302</v>
      </c>
      <c r="B307" t="str">
        <f>'Page 1 - General Information'!$G$16</f>
        <v>8351</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c r="A308" t="str">
        <f>'Page 1 - General Information'!$G$12</f>
        <v>120483302</v>
      </c>
      <c r="B308" t="str">
        <f>'Page 1 - General Information'!$G$16</f>
        <v>8351</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120483302</v>
      </c>
      <c r="B309" t="str">
        <f>'Page 1 - General Information'!$G$16</f>
        <v>8351</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120483302</v>
      </c>
      <c r="B310" t="str">
        <f>'Page 1 - General Information'!$G$16</f>
        <v>8351</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120483302</v>
      </c>
      <c r="B311" t="str">
        <f>'Page 1 - General Information'!$G$16</f>
        <v>8351</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120483302</v>
      </c>
      <c r="B312" t="str">
        <f>'Page 1 - General Information'!$G$16</f>
        <v>8351</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120483302</v>
      </c>
      <c r="B313" t="str">
        <f>'Page 1 - General Information'!$G$16</f>
        <v>8351</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120483302</v>
      </c>
      <c r="B314" t="str">
        <f>'Page 1 - General Information'!$G$16</f>
        <v>8351</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120483302</v>
      </c>
      <c r="B315" t="str">
        <f>'Page 1 - General Information'!$G$16</f>
        <v>8351</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c r="A316" t="str">
        <f>'Page 1 - General Information'!$G$12</f>
        <v>120483302</v>
      </c>
      <c r="B316" t="str">
        <f>'Page 1 - General Information'!$G$16</f>
        <v>8351</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c r="A317" t="str">
        <f>'Page 1 - General Information'!$G$12</f>
        <v>120483302</v>
      </c>
      <c r="B317" t="str">
        <f>'Page 1 - General Information'!$G$16</f>
        <v>8351</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120483302</v>
      </c>
      <c r="B318" t="str">
        <f>'Page 1 - General Information'!$G$16</f>
        <v>8351</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120483302</v>
      </c>
      <c r="B319" t="str">
        <f>'Page 1 - General Information'!$G$16</f>
        <v>8351</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120483302</v>
      </c>
      <c r="B320" t="str">
        <f>'Page 1 - General Information'!$G$16</f>
        <v>8351</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120483302</v>
      </c>
      <c r="B321" t="str">
        <f>'Page 1 - General Information'!$G$16</f>
        <v>8351</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c r="A322" t="str">
        <f>'Page 1 - General Information'!$G$12</f>
        <v>120483302</v>
      </c>
      <c r="B322" t="str">
        <f>'Page 1 - General Information'!$G$16</f>
        <v>8351</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c r="A323" t="str">
        <f>'Page 1 - General Information'!$G$12</f>
        <v>120483302</v>
      </c>
      <c r="B323" t="str">
        <f>'Page 1 - General Information'!$G$16</f>
        <v>8351</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120483302</v>
      </c>
      <c r="B324" t="str">
        <f>'Page 1 - General Information'!$G$16</f>
        <v>8351</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c r="A325" t="str">
        <f>'Page 1 - General Information'!$G$12</f>
        <v>120483302</v>
      </c>
      <c r="B325" t="str">
        <f>'Page 1 - General Information'!$G$16</f>
        <v>8351</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c r="A326" t="str">
        <f>'Page 1 - General Information'!$G$12</f>
        <v>120483302</v>
      </c>
      <c r="B326" t="str">
        <f>'Page 1 - General Information'!$G$16</f>
        <v>8351</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120483302</v>
      </c>
      <c r="B327" t="str">
        <f>'Page 1 - General Information'!$G$16</f>
        <v>8351</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120483302</v>
      </c>
      <c r="B328" t="str">
        <f>'Page 1 - General Information'!$G$16</f>
        <v>8351</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120483302</v>
      </c>
      <c r="B329" t="str">
        <f>'Page 1 - General Information'!$G$16</f>
        <v>8351</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120483302</v>
      </c>
      <c r="B330" t="str">
        <f>'Page 1 - General Information'!$G$16</f>
        <v>8351</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c r="A331" t="str">
        <f>'Page 1 - General Information'!$G$12</f>
        <v>120483302</v>
      </c>
      <c r="B331" t="str">
        <f>'Page 1 - General Information'!$G$16</f>
        <v>8351</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c r="A332" t="str">
        <f>'Page 1 - General Information'!$G$12</f>
        <v>120483302</v>
      </c>
      <c r="B332" t="str">
        <f>'Page 1 - General Information'!$G$16</f>
        <v>8351</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120483302</v>
      </c>
      <c r="B333" t="str">
        <f>'Page 1 - General Information'!$G$16</f>
        <v>8351</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120483302</v>
      </c>
      <c r="B334" t="str">
        <f>'Page 1 - General Information'!$G$16</f>
        <v>8351</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120483302</v>
      </c>
      <c r="B335" t="str">
        <f>'Page 1 - General Information'!$G$16</f>
        <v>8351</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120483302</v>
      </c>
      <c r="B336" t="str">
        <f>'Page 1 - General Information'!$G$16</f>
        <v>8351</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120483302</v>
      </c>
      <c r="B337" t="str">
        <f>'Page 1 - General Information'!$G$16</f>
        <v>8351</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120483302</v>
      </c>
      <c r="B338" t="str">
        <f>'Page 1 - General Information'!$G$16</f>
        <v>8351</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120483302</v>
      </c>
      <c r="B339" t="str">
        <f>'Page 1 - General Information'!$G$16</f>
        <v>8351</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c r="A340" t="str">
        <f>'Page 1 - General Information'!$G$12</f>
        <v>120483302</v>
      </c>
      <c r="B340" t="str">
        <f>'Page 1 - General Information'!$G$16</f>
        <v>8351</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c r="A341" t="str">
        <f>'Page 1 - General Information'!$G$12</f>
        <v>120483302</v>
      </c>
      <c r="B341" t="str">
        <f>'Page 1 - General Information'!$G$16</f>
        <v>8351</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120483302</v>
      </c>
      <c r="B342" t="str">
        <f>'Page 1 - General Information'!$G$16</f>
        <v>8351</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120483302</v>
      </c>
      <c r="B343" t="str">
        <f>'Page 1 - General Information'!$G$16</f>
        <v>8351</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120483302</v>
      </c>
      <c r="B344" t="str">
        <f>'Page 1 - General Information'!$G$16</f>
        <v>8351</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120483302</v>
      </c>
      <c r="B345" t="str">
        <f>'Page 1 - General Information'!$G$16</f>
        <v>8351</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c r="A346" t="str">
        <f>'Page 1 - General Information'!$G$12</f>
        <v>120483302</v>
      </c>
      <c r="B346" t="str">
        <f>'Page 1 - General Information'!$G$16</f>
        <v>8351</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c r="A347" t="str">
        <f>'Page 1 - General Information'!$G$12</f>
        <v>120483302</v>
      </c>
      <c r="B347" t="str">
        <f>'Page 1 - General Information'!$G$16</f>
        <v>8351</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120483302</v>
      </c>
      <c r="B348" t="str">
        <f>'Page 1 - General Information'!$G$16</f>
        <v>8351</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120483302</v>
      </c>
      <c r="B349" t="str">
        <f>'Page 1 - General Information'!$G$16</f>
        <v>8351</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120483302</v>
      </c>
      <c r="B350" t="str">
        <f>'Page 1 - General Information'!$G$16</f>
        <v>8351</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120483302</v>
      </c>
      <c r="B351" t="str">
        <f>'Page 1 - General Information'!$G$16</f>
        <v>8351</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120483302</v>
      </c>
      <c r="B352" t="str">
        <f>'Page 1 - General Information'!$G$16</f>
        <v>8351</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120483302</v>
      </c>
      <c r="B353" t="str">
        <f>'Page 1 - General Information'!$G$16</f>
        <v>8351</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120483302</v>
      </c>
      <c r="B354" t="str">
        <f>'Page 1 - General Information'!$G$16</f>
        <v>8351</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120483302</v>
      </c>
      <c r="B355" t="str">
        <f>'Page 1 - General Information'!$G$16</f>
        <v>8351</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120483302</v>
      </c>
      <c r="B356" t="str">
        <f>'Page 1 - General Information'!$G$16</f>
        <v>8351</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120483302</v>
      </c>
      <c r="B357" t="str">
        <f>'Page 1 - General Information'!$G$16</f>
        <v>8351</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120483302</v>
      </c>
      <c r="B358" t="str">
        <f>'Page 1 - General Information'!$G$16</f>
        <v>8351</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120483302</v>
      </c>
      <c r="B359" t="str">
        <f>'Page 1 - General Information'!$G$16</f>
        <v>8351</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120483302</v>
      </c>
      <c r="B360" t="str">
        <f>'Page 1 - General Information'!$G$16</f>
        <v>8351</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120483302</v>
      </c>
      <c r="B361" t="str">
        <f>'Page 1 - General Information'!$G$16</f>
        <v>8351</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120483302</v>
      </c>
      <c r="B362" t="str">
        <f>'Page 1 - General Information'!$G$16</f>
        <v>8351</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120483302</v>
      </c>
      <c r="B363" t="str">
        <f>'Page 1 - General Information'!$G$16</f>
        <v>8351</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120483302</v>
      </c>
      <c r="B364" t="str">
        <f>'Page 1 - General Information'!$G$16</f>
        <v>8351</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120483302</v>
      </c>
      <c r="B365" t="str">
        <f>'Page 1 - General Information'!$G$16</f>
        <v>8351</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120483302</v>
      </c>
      <c r="B366" t="str">
        <f>'Page 1 - General Information'!$G$16</f>
        <v>8351</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120483302</v>
      </c>
      <c r="B367" t="str">
        <f>'Page 1 - General Information'!$G$16</f>
        <v>8351</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120483302</v>
      </c>
      <c r="B368" t="str">
        <f>'Page 1 - General Information'!$G$16</f>
        <v>8351</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120483302</v>
      </c>
      <c r="B369" t="str">
        <f>'Page 1 - General Information'!$G$16</f>
        <v>8351</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120483302</v>
      </c>
      <c r="B370" t="str">
        <f>'Page 1 - General Information'!$G$16</f>
        <v>8351</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120483302</v>
      </c>
      <c r="B371" t="str">
        <f>'Page 1 - General Information'!$G$16</f>
        <v>8351</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120483302</v>
      </c>
      <c r="B372" t="str">
        <f>'Page 1 - General Information'!$G$16</f>
        <v>8351</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120483302</v>
      </c>
      <c r="B373" t="str">
        <f>'Page 1 - General Information'!$G$16</f>
        <v>8351</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120483302</v>
      </c>
      <c r="B374" t="str">
        <f>'Page 1 - General Information'!$G$16</f>
        <v>8351</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120483302</v>
      </c>
      <c r="B375" t="str">
        <f>'Page 1 - General Information'!$G$16</f>
        <v>8351</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120483302</v>
      </c>
      <c r="B376" t="str">
        <f>'Page 1 - General Information'!$G$16</f>
        <v>8351</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120483302</v>
      </c>
      <c r="B377" t="str">
        <f>'Page 1 - General Information'!$G$16</f>
        <v>8351</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120483302</v>
      </c>
      <c r="B378" t="str">
        <f>'Page 1 - General Information'!$G$16</f>
        <v>8351</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120483302</v>
      </c>
      <c r="B379" t="str">
        <f>'Page 1 - General Information'!$G$16</f>
        <v>8351</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120483302</v>
      </c>
      <c r="B380" t="str">
        <f>'Page 1 - General Information'!$G$16</f>
        <v>8351</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120483302</v>
      </c>
      <c r="B381" t="str">
        <f>'Page 1 - General Information'!$G$16</f>
        <v>8351</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120483302</v>
      </c>
      <c r="B382" t="str">
        <f>'Page 1 - General Information'!$G$16</f>
        <v>8351</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120483302</v>
      </c>
      <c r="B383" t="str">
        <f>'Page 1 - General Information'!$G$16</f>
        <v>8351</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120483302</v>
      </c>
      <c r="B384" t="str">
        <f>'Page 1 - General Information'!$G$16</f>
        <v>8351</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120483302</v>
      </c>
      <c r="B385" t="str">
        <f>'Page 1 - General Information'!$G$16</f>
        <v>8351</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120483302</v>
      </c>
      <c r="B386" t="str">
        <f>'Page 1 - General Information'!$G$16</f>
        <v>8351</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120483302</v>
      </c>
      <c r="B387" t="str">
        <f>'Page 1 - General Information'!$G$16</f>
        <v>8351</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120483302</v>
      </c>
      <c r="B388" t="str">
        <f>'Page 1 - General Information'!$G$16</f>
        <v>8351</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120483302</v>
      </c>
      <c r="B389" t="str">
        <f>'Page 1 - General Information'!$G$16</f>
        <v>8351</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120483302</v>
      </c>
      <c r="B390" t="str">
        <f>'Page 1 - General Information'!$G$16</f>
        <v>8351</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120483302</v>
      </c>
      <c r="B391" t="str">
        <f>'Page 1 - General Information'!$G$16</f>
        <v>8351</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120483302</v>
      </c>
      <c r="B392" t="str">
        <f>'Page 1 - General Information'!$G$16</f>
        <v>8351</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120483302</v>
      </c>
      <c r="B393" t="str">
        <f>'Page 1 - General Information'!$G$16</f>
        <v>8351</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120483302</v>
      </c>
      <c r="B394" t="str">
        <f>'Page 1 - General Information'!$G$16</f>
        <v>8351</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120483302</v>
      </c>
      <c r="B395" t="str">
        <f>'Page 1 - General Information'!$G$16</f>
        <v>8351</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120483302</v>
      </c>
      <c r="B396" t="str">
        <f>'Page 1 - General Information'!$G$16</f>
        <v>8351</v>
      </c>
      <c r="C396" s="395" t="s">
        <v>19943</v>
      </c>
      <c r="D396"/>
      <c r="E396"/>
      <c r="F396"/>
      <c r="G396"/>
      <c r="H396"/>
      <c r="I396"/>
      <c r="J396"/>
      <c r="K396"/>
      <c r="L396"/>
      <c r="M396"/>
      <c r="N396" t="s">
        <v>4134</v>
      </c>
      <c r="O396" s="396">
        <f>INDEX('Page 2 - Team Information'!$K$14:$AP$184,Y396,X396)</f>
        <v>28</v>
      </c>
      <c r="P396"/>
      <c r="Q396"/>
      <c r="R396"/>
      <c r="S396" t="s">
        <v>4520</v>
      </c>
      <c r="T396"/>
      <c r="U396"/>
      <c r="V396"/>
      <c r="W396"/>
      <c r="X396" s="397">
        <v>2</v>
      </c>
      <c r="Y396" s="397">
        <v>132</v>
      </c>
    </row>
    <row r="397" spans="1:25">
      <c r="A397" t="str">
        <f>'Page 1 - General Information'!$G$12</f>
        <v>120483302</v>
      </c>
      <c r="B397" t="str">
        <f>'Page 1 - General Information'!$G$16</f>
        <v>8351</v>
      </c>
      <c r="C397" s="395" t="s">
        <v>19943</v>
      </c>
      <c r="D397"/>
      <c r="E397"/>
      <c r="F397"/>
      <c r="G397"/>
      <c r="H397"/>
      <c r="I397"/>
      <c r="J397"/>
      <c r="K397"/>
      <c r="L397"/>
      <c r="M397"/>
      <c r="N397" t="s">
        <v>4134</v>
      </c>
      <c r="O397" s="396">
        <f>INDEX('Page 2 - Team Information'!$K$14:$AP$184,Y397,X397)</f>
        <v>28</v>
      </c>
      <c r="P397"/>
      <c r="Q397"/>
      <c r="R397"/>
      <c r="S397" t="s">
        <v>4521</v>
      </c>
      <c r="T397"/>
      <c r="U397"/>
      <c r="V397"/>
      <c r="W397"/>
      <c r="X397" s="397">
        <v>3</v>
      </c>
      <c r="Y397" s="397">
        <v>132</v>
      </c>
    </row>
    <row r="398" spans="1:25">
      <c r="A398" t="str">
        <f>'Page 1 - General Information'!$G$12</f>
        <v>120483302</v>
      </c>
      <c r="B398" t="str">
        <f>'Page 1 - General Information'!$G$16</f>
        <v>8351</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120483302</v>
      </c>
      <c r="B399" t="str">
        <f>'Page 1 - General Information'!$G$16</f>
        <v>8351</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120483302</v>
      </c>
      <c r="B400" t="str">
        <f>'Page 1 - General Information'!$G$16</f>
        <v>8351</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120483302</v>
      </c>
      <c r="B401" t="str">
        <f>'Page 1 - General Information'!$G$16</f>
        <v>8351</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120483302</v>
      </c>
      <c r="B402" t="str">
        <f>'Page 1 - General Information'!$G$16</f>
        <v>8351</v>
      </c>
      <c r="C402" s="395" t="s">
        <v>19943</v>
      </c>
      <c r="D402"/>
      <c r="E402"/>
      <c r="F402"/>
      <c r="G402"/>
      <c r="H402"/>
      <c r="I402"/>
      <c r="J402"/>
      <c r="K402"/>
      <c r="L402"/>
      <c r="M402"/>
      <c r="N402" t="s">
        <v>4134</v>
      </c>
      <c r="O402" s="396">
        <f>INDEX('Page 2 - Team Information'!$K$14:$AP$184,Y402,X402)</f>
        <v>12</v>
      </c>
      <c r="P402"/>
      <c r="Q402"/>
      <c r="R402"/>
      <c r="S402" t="s">
        <v>4526</v>
      </c>
      <c r="T402"/>
      <c r="U402"/>
      <c r="V402"/>
      <c r="W402"/>
      <c r="X402" s="397">
        <v>2</v>
      </c>
      <c r="Y402" s="397">
        <v>134</v>
      </c>
    </row>
    <row r="403" spans="1:25">
      <c r="A403" t="str">
        <f>'Page 1 - General Information'!$G$12</f>
        <v>120483302</v>
      </c>
      <c r="B403" t="str">
        <f>'Page 1 - General Information'!$G$16</f>
        <v>8351</v>
      </c>
      <c r="C403" s="395" t="s">
        <v>19943</v>
      </c>
      <c r="D403"/>
      <c r="E403"/>
      <c r="F403"/>
      <c r="G403"/>
      <c r="H403"/>
      <c r="I403"/>
      <c r="J403"/>
      <c r="K403"/>
      <c r="L403"/>
      <c r="M403"/>
      <c r="N403" t="s">
        <v>4134</v>
      </c>
      <c r="O403" s="396">
        <f>INDEX('Page 2 - Team Information'!$K$14:$AP$184,Y403,X403)</f>
        <v>12</v>
      </c>
      <c r="P403"/>
      <c r="Q403"/>
      <c r="R403"/>
      <c r="S403" t="s">
        <v>4527</v>
      </c>
      <c r="T403"/>
      <c r="U403"/>
      <c r="V403"/>
      <c r="W403"/>
      <c r="X403" s="397">
        <v>3</v>
      </c>
      <c r="Y403" s="397">
        <v>134</v>
      </c>
    </row>
    <row r="404" spans="1:25">
      <c r="A404" t="str">
        <f>'Page 1 - General Information'!$G$12</f>
        <v>120483302</v>
      </c>
      <c r="B404" t="str">
        <f>'Page 1 - General Information'!$G$16</f>
        <v>8351</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120483302</v>
      </c>
      <c r="B405" t="str">
        <f>'Page 1 - General Information'!$G$16</f>
        <v>8351</v>
      </c>
      <c r="C405" s="395" t="s">
        <v>19943</v>
      </c>
      <c r="D405"/>
      <c r="E405"/>
      <c r="F405"/>
      <c r="G405"/>
      <c r="H405"/>
      <c r="I405"/>
      <c r="J405"/>
      <c r="K405"/>
      <c r="L405"/>
      <c r="M405"/>
      <c r="N405" t="s">
        <v>4134</v>
      </c>
      <c r="O405" s="396">
        <f>INDEX('Page 2 - Team Information'!$K$14:$AP$184,Y405,X405)</f>
        <v>19</v>
      </c>
      <c r="P405"/>
      <c r="Q405"/>
      <c r="R405"/>
      <c r="S405" t="s">
        <v>4529</v>
      </c>
      <c r="T405"/>
      <c r="U405"/>
      <c r="V405"/>
      <c r="W405"/>
      <c r="X405" s="397">
        <v>2</v>
      </c>
      <c r="Y405" s="397">
        <v>135</v>
      </c>
    </row>
    <row r="406" spans="1:25">
      <c r="A406" t="str">
        <f>'Page 1 - General Information'!$G$12</f>
        <v>120483302</v>
      </c>
      <c r="B406" t="str">
        <f>'Page 1 - General Information'!$G$16</f>
        <v>8351</v>
      </c>
      <c r="C406" s="395" t="s">
        <v>19943</v>
      </c>
      <c r="D406"/>
      <c r="E406"/>
      <c r="F406"/>
      <c r="G406"/>
      <c r="H406"/>
      <c r="I406"/>
      <c r="J406"/>
      <c r="K406"/>
      <c r="L406"/>
      <c r="M406"/>
      <c r="N406" t="s">
        <v>4134</v>
      </c>
      <c r="O406" s="396">
        <f>INDEX('Page 2 - Team Information'!$K$14:$AP$184,Y406,X406)</f>
        <v>19</v>
      </c>
      <c r="P406"/>
      <c r="Q406"/>
      <c r="R406"/>
      <c r="S406" t="s">
        <v>4530</v>
      </c>
      <c r="T406"/>
      <c r="U406"/>
      <c r="V406"/>
      <c r="W406"/>
      <c r="X406" s="397">
        <v>3</v>
      </c>
      <c r="Y406" s="397">
        <v>135</v>
      </c>
    </row>
    <row r="407" spans="1:25">
      <c r="A407" t="str">
        <f>'Page 1 - General Information'!$G$12</f>
        <v>120483302</v>
      </c>
      <c r="B407" t="str">
        <f>'Page 1 - General Information'!$G$16</f>
        <v>8351</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120483302</v>
      </c>
      <c r="B408" t="str">
        <f>'Page 1 - General Information'!$G$16</f>
        <v>8351</v>
      </c>
      <c r="C408" s="395" t="s">
        <v>19943</v>
      </c>
      <c r="D408"/>
      <c r="E408"/>
      <c r="F408"/>
      <c r="G408"/>
      <c r="H408"/>
      <c r="I408"/>
      <c r="J408"/>
      <c r="K408"/>
      <c r="L408"/>
      <c r="M408"/>
      <c r="N408" t="s">
        <v>4134</v>
      </c>
      <c r="O408" s="396">
        <f>INDEX('Page 2 - Team Information'!$K$14:$AP$184,Y408,X408)</f>
        <v>21</v>
      </c>
      <c r="P408"/>
      <c r="Q408"/>
      <c r="R408"/>
      <c r="S408" t="s">
        <v>4532</v>
      </c>
      <c r="T408"/>
      <c r="U408"/>
      <c r="V408"/>
      <c r="W408"/>
      <c r="X408" s="397">
        <v>2</v>
      </c>
      <c r="Y408" s="397">
        <v>136</v>
      </c>
    </row>
    <row r="409" spans="1:25">
      <c r="A409" t="str">
        <f>'Page 1 - General Information'!$G$12</f>
        <v>120483302</v>
      </c>
      <c r="B409" t="str">
        <f>'Page 1 - General Information'!$G$16</f>
        <v>8351</v>
      </c>
      <c r="C409" s="395" t="s">
        <v>19943</v>
      </c>
      <c r="D409"/>
      <c r="E409"/>
      <c r="F409"/>
      <c r="G409"/>
      <c r="H409"/>
      <c r="I409"/>
      <c r="J409"/>
      <c r="K409"/>
      <c r="L409"/>
      <c r="M409"/>
      <c r="N409" t="s">
        <v>4134</v>
      </c>
      <c r="O409" s="396">
        <f>INDEX('Page 2 - Team Information'!$K$14:$AP$184,Y409,X409)</f>
        <v>21</v>
      </c>
      <c r="P409"/>
      <c r="Q409"/>
      <c r="R409"/>
      <c r="S409" t="s">
        <v>4533</v>
      </c>
      <c r="T409"/>
      <c r="U409"/>
      <c r="V409"/>
      <c r="W409"/>
      <c r="X409" s="397">
        <v>3</v>
      </c>
      <c r="Y409" s="397">
        <v>136</v>
      </c>
    </row>
    <row r="410" spans="1:25">
      <c r="A410" t="str">
        <f>'Page 1 - General Information'!$G$12</f>
        <v>120483302</v>
      </c>
      <c r="B410" t="str">
        <f>'Page 1 - General Information'!$G$16</f>
        <v>8351</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120483302</v>
      </c>
      <c r="B411" t="str">
        <f>'Page 1 - General Information'!$G$16</f>
        <v>8351</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120483302</v>
      </c>
      <c r="B412" t="str">
        <f>'Page 1 - General Information'!$G$16</f>
        <v>8351</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120483302</v>
      </c>
      <c r="B413" t="str">
        <f>'Page 1 - General Information'!$G$16</f>
        <v>8351</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120483302</v>
      </c>
      <c r="B414" t="str">
        <f>'Page 1 - General Information'!$G$16</f>
        <v>8351</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120483302</v>
      </c>
      <c r="B415" t="str">
        <f>'Page 1 - General Information'!$G$16</f>
        <v>8351</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120483302</v>
      </c>
      <c r="B416" t="str">
        <f>'Page 1 - General Information'!$G$16</f>
        <v>8351</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120483302</v>
      </c>
      <c r="B417" t="str">
        <f>'Page 1 - General Information'!$G$16</f>
        <v>8351</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c r="A418" t="str">
        <f>'Page 1 - General Information'!$G$12</f>
        <v>120483302</v>
      </c>
      <c r="B418" t="str">
        <f>'Page 1 - General Information'!$G$16</f>
        <v>8351</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c r="A419" t="str">
        <f>'Page 1 - General Information'!$G$12</f>
        <v>120483302</v>
      </c>
      <c r="B419" t="str">
        <f>'Page 1 - General Information'!$G$16</f>
        <v>8351</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120483302</v>
      </c>
      <c r="B420" t="str">
        <f>'Page 1 - General Information'!$G$16</f>
        <v>8351</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c r="A421" t="str">
        <f>'Page 1 - General Information'!$G$12</f>
        <v>120483302</v>
      </c>
      <c r="B421" t="str">
        <f>'Page 1 - General Information'!$G$16</f>
        <v>8351</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c r="A422" t="str">
        <f>'Page 1 - General Information'!$G$12</f>
        <v>120483302</v>
      </c>
      <c r="B422" t="str">
        <f>'Page 1 - General Information'!$G$16</f>
        <v>8351</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120483302</v>
      </c>
      <c r="B423" t="str">
        <f>'Page 1 - General Information'!$G$16</f>
        <v>8351</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c r="A424" t="str">
        <f>'Page 1 - General Information'!$G$12</f>
        <v>120483302</v>
      </c>
      <c r="B424" t="str">
        <f>'Page 1 - General Information'!$G$16</f>
        <v>8351</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c r="A425" t="str">
        <f>'Page 1 - General Information'!$G$12</f>
        <v>120483302</v>
      </c>
      <c r="B425" t="str">
        <f>'Page 1 - General Information'!$G$16</f>
        <v>8351</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120483302</v>
      </c>
      <c r="B426" t="str">
        <f>'Page 1 - General Information'!$G$16</f>
        <v>8351</v>
      </c>
      <c r="C426" s="395" t="s">
        <v>19943</v>
      </c>
      <c r="D426"/>
      <c r="E426"/>
      <c r="F426"/>
      <c r="G426"/>
      <c r="H426"/>
      <c r="I426"/>
      <c r="J426"/>
      <c r="K426"/>
      <c r="L426"/>
      <c r="M426"/>
      <c r="N426" t="s">
        <v>4134</v>
      </c>
      <c r="O426" s="396">
        <f>INDEX('Page 2 - Team Information'!$K$14:$AP$184,Y426,X426)</f>
        <v>17</v>
      </c>
      <c r="P426"/>
      <c r="Q426"/>
      <c r="R426"/>
      <c r="S426" t="s">
        <v>10119</v>
      </c>
      <c r="T426"/>
      <c r="U426"/>
      <c r="V426"/>
      <c r="W426"/>
      <c r="X426" s="397">
        <v>2</v>
      </c>
      <c r="Y426" s="397">
        <v>142</v>
      </c>
    </row>
    <row r="427" spans="1:25">
      <c r="A427" t="str">
        <f>'Page 1 - General Information'!$G$12</f>
        <v>120483302</v>
      </c>
      <c r="B427" t="str">
        <f>'Page 1 - General Information'!$G$16</f>
        <v>8351</v>
      </c>
      <c r="C427" s="395" t="s">
        <v>19943</v>
      </c>
      <c r="D427"/>
      <c r="E427"/>
      <c r="F427"/>
      <c r="G427"/>
      <c r="H427"/>
      <c r="I427"/>
      <c r="J427"/>
      <c r="K427"/>
      <c r="L427"/>
      <c r="M427"/>
      <c r="N427" t="s">
        <v>4134</v>
      </c>
      <c r="O427" s="396">
        <f>INDEX('Page 2 - Team Information'!$K$14:$AP$184,Y427,X427)</f>
        <v>17</v>
      </c>
      <c r="P427"/>
      <c r="Q427"/>
      <c r="R427"/>
      <c r="S427" t="s">
        <v>10120</v>
      </c>
      <c r="T427"/>
      <c r="U427"/>
      <c r="V427"/>
      <c r="W427"/>
      <c r="X427" s="397">
        <v>3</v>
      </c>
      <c r="Y427" s="397">
        <v>142</v>
      </c>
    </row>
    <row r="428" spans="1:25">
      <c r="A428" t="str">
        <f>'Page 1 - General Information'!$G$12</f>
        <v>120483302</v>
      </c>
      <c r="B428" t="str">
        <f>'Page 1 - General Information'!$G$16</f>
        <v>8351</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120483302</v>
      </c>
      <c r="B429" t="str">
        <f>'Page 1 - General Information'!$G$16</f>
        <v>8351</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120483302</v>
      </c>
      <c r="B430" t="str">
        <f>'Page 1 - General Information'!$G$16</f>
        <v>8351</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120483302</v>
      </c>
      <c r="B431" t="str">
        <f>'Page 1 - General Information'!$G$16</f>
        <v>8351</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120483302</v>
      </c>
      <c r="B432" t="str">
        <f>'Page 1 - General Information'!$G$16</f>
        <v>8351</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120483302</v>
      </c>
      <c r="B433" t="str">
        <f>'Page 1 - General Information'!$G$16</f>
        <v>8351</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120483302</v>
      </c>
      <c r="B434" t="str">
        <f>'Page 1 - General Information'!$G$16</f>
        <v>8351</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120483302</v>
      </c>
      <c r="B435" t="str">
        <f>'Page 1 - General Information'!$G$16</f>
        <v>8351</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c r="A436" t="str">
        <f>'Page 1 - General Information'!$G$12</f>
        <v>120483302</v>
      </c>
      <c r="B436" t="str">
        <f>'Page 1 - General Information'!$G$16</f>
        <v>8351</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c r="A437" t="str">
        <f>'Page 1 - General Information'!$G$12</f>
        <v>120483302</v>
      </c>
      <c r="B437" t="str">
        <f>'Page 1 - General Information'!$G$16</f>
        <v>8351</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120483302</v>
      </c>
      <c r="B438" t="str">
        <f>'Page 1 - General Information'!$G$16</f>
        <v>8351</v>
      </c>
      <c r="C438" s="395" t="s">
        <v>19943</v>
      </c>
      <c r="D438"/>
      <c r="E438"/>
      <c r="F438"/>
      <c r="G438"/>
      <c r="H438"/>
      <c r="I438"/>
      <c r="J438"/>
      <c r="K438"/>
      <c r="L438"/>
      <c r="M438"/>
      <c r="N438" t="s">
        <v>4134</v>
      </c>
      <c r="O438" s="396">
        <f>INDEX('Page 2 - Team Information'!$K$14:$AP$184,Y438,X438)</f>
        <v>51</v>
      </c>
      <c r="P438"/>
      <c r="Q438"/>
      <c r="R438"/>
      <c r="S438" t="s">
        <v>4559</v>
      </c>
      <c r="T438"/>
      <c r="U438"/>
      <c r="V438"/>
      <c r="W438"/>
      <c r="X438" s="397">
        <v>2</v>
      </c>
      <c r="Y438" s="397">
        <v>146</v>
      </c>
    </row>
    <row r="439" spans="1:25">
      <c r="A439" t="str">
        <f>'Page 1 - General Information'!$G$12</f>
        <v>120483302</v>
      </c>
      <c r="B439" t="str">
        <f>'Page 1 - General Information'!$G$16</f>
        <v>8351</v>
      </c>
      <c r="C439" s="395" t="s">
        <v>19943</v>
      </c>
      <c r="D439"/>
      <c r="E439"/>
      <c r="F439"/>
      <c r="G439"/>
      <c r="H439"/>
      <c r="I439"/>
      <c r="J439"/>
      <c r="K439"/>
      <c r="L439"/>
      <c r="M439"/>
      <c r="N439" t="s">
        <v>4134</v>
      </c>
      <c r="O439" s="396">
        <f>INDEX('Page 2 - Team Information'!$K$14:$AP$184,Y439,X439)</f>
        <v>51</v>
      </c>
      <c r="P439"/>
      <c r="Q439"/>
      <c r="R439"/>
      <c r="S439" t="s">
        <v>4560</v>
      </c>
      <c r="T439"/>
      <c r="U439"/>
      <c r="V439"/>
      <c r="W439"/>
      <c r="X439" s="397">
        <v>3</v>
      </c>
      <c r="Y439" s="397">
        <v>146</v>
      </c>
    </row>
    <row r="440" spans="1:25">
      <c r="A440" t="str">
        <f>'Page 1 - General Information'!$G$12</f>
        <v>120483302</v>
      </c>
      <c r="B440" t="str">
        <f>'Page 1 - General Information'!$G$16</f>
        <v>8351</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120483302</v>
      </c>
      <c r="B441" t="str">
        <f>'Page 1 - General Information'!$G$16</f>
        <v>8351</v>
      </c>
      <c r="C441" s="395" t="s">
        <v>19943</v>
      </c>
      <c r="D441"/>
      <c r="E441"/>
      <c r="F441"/>
      <c r="G441"/>
      <c r="H441"/>
      <c r="I441"/>
      <c r="J441"/>
      <c r="K441"/>
      <c r="L441"/>
      <c r="M441"/>
      <c r="N441" t="s">
        <v>4134</v>
      </c>
      <c r="O441" s="396">
        <f>INDEX('Page 2 - Team Information'!$K$14:$AP$184,Y441,X441)</f>
        <v>25</v>
      </c>
      <c r="P441"/>
      <c r="Q441"/>
      <c r="R441"/>
      <c r="S441" t="s">
        <v>4562</v>
      </c>
      <c r="T441"/>
      <c r="U441"/>
      <c r="V441"/>
      <c r="W441"/>
      <c r="X441" s="397">
        <v>2</v>
      </c>
      <c r="Y441" s="397">
        <v>147</v>
      </c>
    </row>
    <row r="442" spans="1:25">
      <c r="A442" t="str">
        <f>'Page 1 - General Information'!$G$12</f>
        <v>120483302</v>
      </c>
      <c r="B442" t="str">
        <f>'Page 1 - General Information'!$G$16</f>
        <v>8351</v>
      </c>
      <c r="C442" s="395" t="s">
        <v>19943</v>
      </c>
      <c r="D442"/>
      <c r="E442"/>
      <c r="F442"/>
      <c r="G442"/>
      <c r="H442"/>
      <c r="I442"/>
      <c r="J442"/>
      <c r="K442"/>
      <c r="L442"/>
      <c r="M442"/>
      <c r="N442" t="s">
        <v>4134</v>
      </c>
      <c r="O442" s="396">
        <f>INDEX('Page 2 - Team Information'!$K$14:$AP$184,Y442,X442)</f>
        <v>25</v>
      </c>
      <c r="P442"/>
      <c r="Q442"/>
      <c r="R442"/>
      <c r="S442" t="s">
        <v>4563</v>
      </c>
      <c r="T442"/>
      <c r="U442"/>
      <c r="V442"/>
      <c r="W442"/>
      <c r="X442" s="397">
        <v>3</v>
      </c>
      <c r="Y442" s="397">
        <v>147</v>
      </c>
    </row>
    <row r="443" spans="1:25">
      <c r="A443" t="str">
        <f>'Page 1 - General Information'!$G$12</f>
        <v>120483302</v>
      </c>
      <c r="B443" t="str">
        <f>'Page 1 - General Information'!$G$16</f>
        <v>8351</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120483302</v>
      </c>
      <c r="B444" t="str">
        <f>'Page 1 - General Information'!$G$16</f>
        <v>8351</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120483302</v>
      </c>
      <c r="B445" t="str">
        <f>'Page 1 - General Information'!$G$16</f>
        <v>8351</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120483302</v>
      </c>
      <c r="B446" t="str">
        <f>'Page 1 - General Information'!$G$16</f>
        <v>8351</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120483302</v>
      </c>
      <c r="B447" t="str">
        <f>'Page 1 - General Information'!$G$16</f>
        <v>8351</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c r="A448" t="str">
        <f>'Page 1 - General Information'!$G$12</f>
        <v>120483302</v>
      </c>
      <c r="B448" t="str">
        <f>'Page 1 - General Information'!$G$16</f>
        <v>8351</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c r="A449" t="str">
        <f>'Page 1 - General Information'!$G$12</f>
        <v>120483302</v>
      </c>
      <c r="B449" t="str">
        <f>'Page 1 - General Information'!$G$16</f>
        <v>8351</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120483302</v>
      </c>
      <c r="B450" t="str">
        <f>'Page 1 - General Information'!$G$16</f>
        <v>8351</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120483302</v>
      </c>
      <c r="B451" t="str">
        <f>'Page 1 - General Information'!$G$16</f>
        <v>8351</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120483302</v>
      </c>
      <c r="B452" t="str">
        <f>'Page 1 - General Information'!$G$16</f>
        <v>8351</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120483302</v>
      </c>
      <c r="B453" t="str">
        <f>'Page 1 - General Information'!$G$16</f>
        <v>8351</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120483302</v>
      </c>
      <c r="B454" t="str">
        <f>'Page 1 - General Information'!$G$16</f>
        <v>8351</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120483302</v>
      </c>
      <c r="B455" t="str">
        <f>'Page 1 - General Information'!$G$16</f>
        <v>8351</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120483302</v>
      </c>
      <c r="B456" t="str">
        <f>'Page 1 - General Information'!$G$16</f>
        <v>8351</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120483302</v>
      </c>
      <c r="B457" t="str">
        <f>'Page 1 - General Information'!$G$16</f>
        <v>8351</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120483302</v>
      </c>
      <c r="B458" t="str">
        <f>'Page 1 - General Information'!$G$16</f>
        <v>8351</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120483302</v>
      </c>
      <c r="B459" t="str">
        <f>'Page 1 - General Information'!$G$16</f>
        <v>8351</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c r="A460" t="str">
        <f>'Page 1 - General Information'!$G$12</f>
        <v>120483302</v>
      </c>
      <c r="B460" t="str">
        <f>'Page 1 - General Information'!$G$16</f>
        <v>8351</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c r="A461" t="str">
        <f>'Page 1 - General Information'!$G$12</f>
        <v>120483302</v>
      </c>
      <c r="B461" t="str">
        <f>'Page 1 - General Information'!$G$16</f>
        <v>8351</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120483302</v>
      </c>
      <c r="B462" t="str">
        <f>'Page 1 - General Information'!$G$16</f>
        <v>8351</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120483302</v>
      </c>
      <c r="B463" t="str">
        <f>'Page 1 - General Information'!$G$16</f>
        <v>8351</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120483302</v>
      </c>
      <c r="B464" t="str">
        <f>'Page 1 - General Information'!$G$16</f>
        <v>8351</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120483302</v>
      </c>
      <c r="B465" t="str">
        <f>'Page 1 - General Information'!$G$16</f>
        <v>8351</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120483302</v>
      </c>
      <c r="B466" t="str">
        <f>'Page 1 - General Information'!$G$16</f>
        <v>8351</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120483302</v>
      </c>
      <c r="B467" t="str">
        <f>'Page 1 - General Information'!$G$16</f>
        <v>8351</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120483302</v>
      </c>
      <c r="B468" t="str">
        <f>'Page 1 - General Information'!$G$16</f>
        <v>8351</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c r="A469" t="str">
        <f>'Page 1 - General Information'!$G$12</f>
        <v>120483302</v>
      </c>
      <c r="B469" t="str">
        <f>'Page 1 - General Information'!$G$16</f>
        <v>8351</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c r="A470" t="str">
        <f>'Page 1 - General Information'!$G$12</f>
        <v>120483302</v>
      </c>
      <c r="B470" t="str">
        <f>'Page 1 - General Information'!$G$16</f>
        <v>8351</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120483302</v>
      </c>
      <c r="B471" t="str">
        <f>'Page 1 - General Information'!$G$16</f>
        <v>8351</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120483302</v>
      </c>
      <c r="B472" t="str">
        <f>'Page 1 - General Information'!$G$16</f>
        <v>8351</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120483302</v>
      </c>
      <c r="B473" t="str">
        <f>'Page 1 - General Information'!$G$16</f>
        <v>8351</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120483302</v>
      </c>
      <c r="B474" t="str">
        <f>'Page 1 - General Information'!$G$16</f>
        <v>8351</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c r="A475" t="str">
        <f>'Page 1 - General Information'!$G$12</f>
        <v>120483302</v>
      </c>
      <c r="B475" t="str">
        <f>'Page 1 - General Information'!$G$16</f>
        <v>8351</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c r="A476" t="str">
        <f>'Page 1 - General Information'!$G$12</f>
        <v>120483302</v>
      </c>
      <c r="B476" t="str">
        <f>'Page 1 - General Information'!$G$16</f>
        <v>8351</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120483302</v>
      </c>
      <c r="B477" t="str">
        <f>'Page 1 - General Information'!$G$16</f>
        <v>8351</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c r="A478" t="str">
        <f>'Page 1 - General Information'!$G$12</f>
        <v>120483302</v>
      </c>
      <c r="B478" t="str">
        <f>'Page 1 - General Information'!$G$16</f>
        <v>8351</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c r="A479" t="str">
        <f>'Page 1 - General Information'!$G$12</f>
        <v>120483302</v>
      </c>
      <c r="B479" t="str">
        <f>'Page 1 - General Information'!$G$16</f>
        <v>8351</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120483302</v>
      </c>
      <c r="B480" t="str">
        <f>'Page 1 - General Information'!$G$16</f>
        <v>8351</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120483302</v>
      </c>
      <c r="B481" t="str">
        <f>'Page 1 - General Information'!$G$16</f>
        <v>8351</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120483302</v>
      </c>
      <c r="B482" t="str">
        <f>'Page 1 - General Information'!$G$16</f>
        <v>8351</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120483302</v>
      </c>
      <c r="B483" t="str">
        <f>'Page 1 - General Information'!$G$16</f>
        <v>8351</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120483302</v>
      </c>
      <c r="B484" t="str">
        <f>'Page 1 - General Information'!$G$16</f>
        <v>8351</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120483302</v>
      </c>
      <c r="B485" t="str">
        <f>'Page 1 - General Information'!$G$16</f>
        <v>8351</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120483302</v>
      </c>
      <c r="B486" t="str">
        <f>'Page 1 - General Information'!$G$16</f>
        <v>8351</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120483302</v>
      </c>
      <c r="B487" t="str">
        <f>'Page 1 - General Information'!$G$16</f>
        <v>8351</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120483302</v>
      </c>
      <c r="B488" t="str">
        <f>'Page 1 - General Information'!$G$16</f>
        <v>8351</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120483302</v>
      </c>
      <c r="B489" t="str">
        <f>'Page 1 - General Information'!$G$16</f>
        <v>8351</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120483302</v>
      </c>
      <c r="B490" t="str">
        <f>'Page 1 - General Information'!$G$16</f>
        <v>8351</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120483302</v>
      </c>
      <c r="B491" t="str">
        <f>'Page 1 - General Information'!$G$16</f>
        <v>8351</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120483302</v>
      </c>
      <c r="B492" t="str">
        <f>'Page 1 - General Information'!$G$16</f>
        <v>8351</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c r="A493" t="str">
        <f>'Page 1 - General Information'!$G$12</f>
        <v>120483302</v>
      </c>
      <c r="B493" t="str">
        <f>'Page 1 - General Information'!$G$16</f>
        <v>8351</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c r="A494" t="str">
        <f>'Page 1 - General Information'!$G$12</f>
        <v>120483302</v>
      </c>
      <c r="B494" t="str">
        <f>'Page 1 - General Information'!$G$16</f>
        <v>8351</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120483302</v>
      </c>
      <c r="B495" t="str">
        <f>'Page 1 - General Information'!$G$16</f>
        <v>8351</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120483302</v>
      </c>
      <c r="B496" t="str">
        <f>'Page 1 - General Information'!$G$16</f>
        <v>8351</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120483302</v>
      </c>
      <c r="B497" t="str">
        <f>'Page 1 - General Information'!$G$16</f>
        <v>8351</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120483302</v>
      </c>
      <c r="B498" t="str">
        <f>'Page 1 - General Information'!$G$16</f>
        <v>8351</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120483302</v>
      </c>
      <c r="B499" t="str">
        <f>'Page 1 - General Information'!$G$16</f>
        <v>8351</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c r="A500" t="str">
        <f>'Page 1 - General Information'!$G$12</f>
        <v>120483302</v>
      </c>
      <c r="B500" t="str">
        <f>'Page 1 - General Information'!$G$16</f>
        <v>8351</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c r="A501" t="str">
        <f>'Page 1 - General Information'!$G$12</f>
        <v>120483302</v>
      </c>
      <c r="B501" t="str">
        <f>'Page 1 - General Information'!$G$16</f>
        <v>8351</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120483302</v>
      </c>
      <c r="B502" t="str">
        <f>'Page 1 - General Information'!$G$16</f>
        <v>8351</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120483302</v>
      </c>
      <c r="B503" t="str">
        <f>'Page 1 - General Information'!$G$16</f>
        <v>8351</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120483302</v>
      </c>
      <c r="B504" t="str">
        <f>'Page 1 - General Information'!$G$16</f>
        <v>8351</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120483302</v>
      </c>
      <c r="B505" t="str">
        <f>'Page 1 - General Information'!$G$16</f>
        <v>8351</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120483302</v>
      </c>
      <c r="B506" t="str">
        <f>'Page 1 - General Information'!$G$16</f>
        <v>8351</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c r="A507" t="str">
        <f>'Page 1 - General Information'!$G$12</f>
        <v>120483302</v>
      </c>
      <c r="B507" t="str">
        <f>'Page 1 - General Information'!$G$16</f>
        <v>8351</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c r="A508" t="str">
        <f>'Page 1 - General Information'!$G$12</f>
        <v>120483302</v>
      </c>
      <c r="B508" t="str">
        <f>'Page 1 - General Information'!$G$16</f>
        <v>8351</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120483302</v>
      </c>
      <c r="B509" t="str">
        <f>'Page 1 - General Information'!$G$16</f>
        <v>8351</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120483302</v>
      </c>
      <c r="B510" t="str">
        <f>'Page 1 - General Information'!$G$16</f>
        <v>8351</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c r="A511" t="str">
        <f>'Page 1 - General Information'!$G$12</f>
        <v>120483302</v>
      </c>
      <c r="B511" t="str">
        <f>'Page 1 - General Information'!$G$16</f>
        <v>8351</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c r="A512" t="str">
        <f>'Page 1 - General Information'!$G$12</f>
        <v>120483302</v>
      </c>
      <c r="B512" t="str">
        <f>'Page 1 - General Information'!$G$16</f>
        <v>8351</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120483302</v>
      </c>
      <c r="B513" t="str">
        <f>'Page 1 - General Information'!$G$16</f>
        <v>8351</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c r="A514" t="str">
        <f>'Page 1 - General Information'!$G$12</f>
        <v>120483302</v>
      </c>
      <c r="B514" t="str">
        <f>'Page 1 - General Information'!$G$16</f>
        <v>8351</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120483302</v>
      </c>
      <c r="B515" t="str">
        <f>'Page 1 - General Information'!$G$16</f>
        <v>8351</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c r="A516" t="str">
        <f>'Page 1 - General Information'!$G$12</f>
        <v>120483302</v>
      </c>
      <c r="B516" t="str">
        <f>'Page 1 - General Information'!$G$16</f>
        <v>8351</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120483302</v>
      </c>
      <c r="B517" t="str">
        <f>'Page 1 - General Information'!$G$16</f>
        <v>8351</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120483302</v>
      </c>
      <c r="B518" t="str">
        <f>'Page 1 - General Information'!$G$16</f>
        <v>8351</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120483302</v>
      </c>
      <c r="B519" t="str">
        <f>'Page 1 - General Information'!$G$16</f>
        <v>8351</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120483302</v>
      </c>
      <c r="B520" t="str">
        <f>'Page 1 - General Information'!$G$16</f>
        <v>8351</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c r="A521" t="str">
        <f>'Page 1 - General Information'!$G$12</f>
        <v>120483302</v>
      </c>
      <c r="B521" t="str">
        <f>'Page 1 - General Information'!$G$16</f>
        <v>8351</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120483302</v>
      </c>
      <c r="B522" t="str">
        <f>'Page 1 - General Information'!$G$16</f>
        <v>8351</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c r="A523" t="str">
        <f>'Page 1 - General Information'!$G$12</f>
        <v>120483302</v>
      </c>
      <c r="B523" t="str">
        <f>'Page 1 - General Information'!$G$16</f>
        <v>8351</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120483302</v>
      </c>
      <c r="B524" t="str">
        <f>'Page 1 - General Information'!$G$16</f>
        <v>8351</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c r="A525" t="str">
        <f>'Page 1 - General Information'!$G$12</f>
        <v>120483302</v>
      </c>
      <c r="B525" t="str">
        <f>'Page 1 - General Information'!$G$16</f>
        <v>8351</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120483302</v>
      </c>
      <c r="B526" t="str">
        <f>'Page 1 - General Information'!$G$16</f>
        <v>8351</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c r="A527" t="str">
        <f>'Page 1 - General Information'!$G$12</f>
        <v>120483302</v>
      </c>
      <c r="B527" t="str">
        <f>'Page 1 - General Information'!$G$16</f>
        <v>8351</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120483302</v>
      </c>
      <c r="B528" t="str">
        <f>'Page 1 - General Information'!$G$16</f>
        <v>8351</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c r="A529" t="str">
        <f>'Page 1 - General Information'!$G$12</f>
        <v>120483302</v>
      </c>
      <c r="B529" t="str">
        <f>'Page 1 - General Information'!$G$16</f>
        <v>8351</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120483302</v>
      </c>
      <c r="B530" t="str">
        <f>'Page 1 - General Information'!$G$16</f>
        <v>8351</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c r="A531" t="str">
        <f>'Page 1 - General Information'!$G$12</f>
        <v>120483302</v>
      </c>
      <c r="B531" t="str">
        <f>'Page 1 - General Information'!$G$16</f>
        <v>8351</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120483302</v>
      </c>
      <c r="B532" t="str">
        <f>'Page 1 - General Information'!$G$16</f>
        <v>8351</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120483302</v>
      </c>
      <c r="B533" t="str">
        <f>'Page 1 - General Information'!$G$16</f>
        <v>8351</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120483302</v>
      </c>
      <c r="B534" t="str">
        <f>'Page 1 - General Information'!$G$16</f>
        <v>8351</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120483302</v>
      </c>
      <c r="B535" t="str">
        <f>'Page 1 - General Information'!$G$16</f>
        <v>8351</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c r="A536" t="str">
        <f>'Page 1 - General Information'!$G$12</f>
        <v>120483302</v>
      </c>
      <c r="B536" t="str">
        <f>'Page 1 - General Information'!$G$16</f>
        <v>8351</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120483302</v>
      </c>
      <c r="B537" t="str">
        <f>'Page 1 - General Information'!$G$16</f>
        <v>8351</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c r="A538" t="str">
        <f>'Page 1 - General Information'!$G$12</f>
        <v>120483302</v>
      </c>
      <c r="B538" t="str">
        <f>'Page 1 - General Information'!$G$16</f>
        <v>8351</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120483302</v>
      </c>
      <c r="B539" t="str">
        <f>'Page 1 - General Information'!$G$16</f>
        <v>8351</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c r="A540" t="str">
        <f>'Page 1 - General Information'!$G$12</f>
        <v>120483302</v>
      </c>
      <c r="B540" t="str">
        <f>'Page 1 - General Information'!$G$16</f>
        <v>8351</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120483302</v>
      </c>
      <c r="B541" t="str">
        <f>'Page 1 - General Information'!$G$16</f>
        <v>8351</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c r="A542" t="str">
        <f>'Page 1 - General Information'!$G$12</f>
        <v>120483302</v>
      </c>
      <c r="B542" t="str">
        <f>'Page 1 - General Information'!$G$16</f>
        <v>8351</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c r="A543" t="str">
        <f>'Page 1 - General Information'!$G$12</f>
        <v>120483302</v>
      </c>
      <c r="B543" t="str">
        <f>'Page 1 - General Information'!$G$16</f>
        <v>8351</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120483302</v>
      </c>
      <c r="B544" t="str">
        <f>'Page 1 - General Information'!$G$16</f>
        <v>8351</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120483302</v>
      </c>
      <c r="B545" t="str">
        <f>'Page 1 - General Information'!$G$16</f>
        <v>8351</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c r="A546" t="str">
        <f>'Page 1 - General Information'!$G$12</f>
        <v>120483302</v>
      </c>
      <c r="B546" t="str">
        <f>'Page 1 - General Information'!$G$16</f>
        <v>8351</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120483302</v>
      </c>
      <c r="B547" t="str">
        <f>'Page 1 - General Information'!$G$16</f>
        <v>8351</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120483302</v>
      </c>
      <c r="B548" t="str">
        <f>'Page 1 - General Information'!$G$16</f>
        <v>8351</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120483302</v>
      </c>
      <c r="B549" t="str">
        <f>'Page 1 - General Information'!$G$16</f>
        <v>8351</v>
      </c>
      <c r="C549" s="395" t="s">
        <v>19943</v>
      </c>
      <c r="D549"/>
      <c r="E549"/>
      <c r="F549"/>
      <c r="G549"/>
      <c r="H549"/>
      <c r="I549"/>
      <c r="J549"/>
      <c r="K549"/>
      <c r="L549"/>
      <c r="M549"/>
      <c r="N549" t="s">
        <v>4134</v>
      </c>
      <c r="O549" s="396">
        <f>INDEX('Page 2 - Team Information'!$K$14:$AP$184,Y549,X549)</f>
        <v>10</v>
      </c>
      <c r="P549"/>
      <c r="Q549"/>
      <c r="R549"/>
      <c r="S549" t="s">
        <v>4668</v>
      </c>
      <c r="T549"/>
      <c r="U549"/>
      <c r="V549"/>
      <c r="W549"/>
      <c r="X549" s="397">
        <v>14</v>
      </c>
      <c r="Y549" s="397">
        <v>4</v>
      </c>
    </row>
    <row r="550" spans="1:25">
      <c r="A550" t="str">
        <f>'Page 1 - General Information'!$G$12</f>
        <v>120483302</v>
      </c>
      <c r="B550" t="str">
        <f>'Page 1 - General Information'!$G$16</f>
        <v>8351</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120483302</v>
      </c>
      <c r="B551" t="str">
        <f>'Page 1 - General Information'!$G$16</f>
        <v>8351</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120483302</v>
      </c>
      <c r="B552" t="str">
        <f>'Page 1 - General Information'!$G$16</f>
        <v>8351</v>
      </c>
      <c r="C552" s="395" t="s">
        <v>19943</v>
      </c>
      <c r="D552"/>
      <c r="E552"/>
      <c r="F552"/>
      <c r="G552"/>
      <c r="H552"/>
      <c r="I552"/>
      <c r="J552"/>
      <c r="K552"/>
      <c r="L552"/>
      <c r="M552"/>
      <c r="N552" t="s">
        <v>4134</v>
      </c>
      <c r="O552" s="396">
        <f>INDEX('Page 2 - Team Information'!$K$14:$AP$184,Y552,X552)</f>
        <v>10</v>
      </c>
      <c r="P552"/>
      <c r="Q552"/>
      <c r="R552"/>
      <c r="S552" t="s">
        <v>4671</v>
      </c>
      <c r="T552"/>
      <c r="U552"/>
      <c r="V552"/>
      <c r="W552"/>
      <c r="X552" s="397">
        <v>17</v>
      </c>
      <c r="Y552" s="397">
        <v>4</v>
      </c>
    </row>
    <row r="553" spans="1:25">
      <c r="A553" t="str">
        <f>'Page 1 - General Information'!$G$12</f>
        <v>120483302</v>
      </c>
      <c r="B553" t="str">
        <f>'Page 1 - General Information'!$G$16</f>
        <v>8351</v>
      </c>
      <c r="C553" s="395" t="s">
        <v>19943</v>
      </c>
      <c r="D553"/>
      <c r="E553"/>
      <c r="F553"/>
      <c r="G553"/>
      <c r="H553"/>
      <c r="I553"/>
      <c r="J553"/>
      <c r="K553"/>
      <c r="L553"/>
      <c r="M553"/>
      <c r="N553" t="s">
        <v>4134</v>
      </c>
      <c r="O553" s="396">
        <f>INDEX('Page 2 - Team Information'!$K$14:$AP$184,Y553,X553)</f>
        <v>10</v>
      </c>
      <c r="P553"/>
      <c r="Q553"/>
      <c r="R553"/>
      <c r="S553" t="s">
        <v>4672</v>
      </c>
      <c r="T553"/>
      <c r="U553"/>
      <c r="V553"/>
      <c r="W553"/>
      <c r="X553" s="397">
        <v>19</v>
      </c>
      <c r="Y553" s="397">
        <v>4</v>
      </c>
    </row>
    <row r="554" spans="1:25">
      <c r="A554" t="str">
        <f>'Page 1 - General Information'!$G$12</f>
        <v>120483302</v>
      </c>
      <c r="B554" t="str">
        <f>'Page 1 - General Information'!$G$16</f>
        <v>8351</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120483302</v>
      </c>
      <c r="B555" t="str">
        <f>'Page 1 - General Information'!$G$16</f>
        <v>8351</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120483302</v>
      </c>
      <c r="B556" t="str">
        <f>'Page 1 - General Information'!$G$16</f>
        <v>8351</v>
      </c>
      <c r="C556" s="395" t="s">
        <v>19943</v>
      </c>
      <c r="D556"/>
      <c r="E556"/>
      <c r="F556"/>
      <c r="G556"/>
      <c r="H556"/>
      <c r="I556"/>
      <c r="J556"/>
      <c r="K556"/>
      <c r="L556"/>
      <c r="M556"/>
      <c r="N556" t="s">
        <v>4134</v>
      </c>
      <c r="O556" s="396">
        <f>INDEX('Page 2 - Team Information'!$K$14:$AP$184,Y556,X556)</f>
        <v>10</v>
      </c>
      <c r="P556"/>
      <c r="Q556"/>
      <c r="R556"/>
      <c r="S556" t="s">
        <v>4675</v>
      </c>
      <c r="T556"/>
      <c r="U556"/>
      <c r="V556"/>
      <c r="W556"/>
      <c r="X556" s="397">
        <v>22</v>
      </c>
      <c r="Y556" s="397">
        <v>4</v>
      </c>
    </row>
    <row r="557" spans="1:25">
      <c r="A557" t="str">
        <f>'Page 1 - General Information'!$G$12</f>
        <v>120483302</v>
      </c>
      <c r="B557" t="str">
        <f>'Page 1 - General Information'!$G$16</f>
        <v>8351</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c r="A558" t="str">
        <f>'Page 1 - General Information'!$G$12</f>
        <v>120483302</v>
      </c>
      <c r="B558" t="str">
        <f>'Page 1 - General Information'!$G$16</f>
        <v>8351</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120483302</v>
      </c>
      <c r="B559" t="str">
        <f>'Page 1 - General Information'!$G$16</f>
        <v>8351</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120483302</v>
      </c>
      <c r="B560" t="str">
        <f>'Page 1 - General Information'!$G$16</f>
        <v>8351</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c r="A561" t="str">
        <f>'Page 1 - General Information'!$G$12</f>
        <v>120483302</v>
      </c>
      <c r="B561" t="str">
        <f>'Page 1 - General Information'!$G$16</f>
        <v>8351</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120483302</v>
      </c>
      <c r="B562" t="str">
        <f>'Page 1 - General Information'!$G$16</f>
        <v>8351</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120483302</v>
      </c>
      <c r="B563" t="str">
        <f>'Page 1 - General Information'!$G$16</f>
        <v>8351</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120483302</v>
      </c>
      <c r="B564" t="str">
        <f>'Page 1 - General Information'!$G$16</f>
        <v>8351</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c r="A565" t="str">
        <f>'Page 1 - General Information'!$G$12</f>
        <v>120483302</v>
      </c>
      <c r="B565" t="str">
        <f>'Page 1 - General Information'!$G$16</f>
        <v>8351</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120483302</v>
      </c>
      <c r="B566" t="str">
        <f>'Page 1 - General Information'!$G$16</f>
        <v>8351</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120483302</v>
      </c>
      <c r="B567" t="str">
        <f>'Page 1 - General Information'!$G$16</f>
        <v>8351</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c r="A568" t="str">
        <f>'Page 1 - General Information'!$G$12</f>
        <v>120483302</v>
      </c>
      <c r="B568" t="str">
        <f>'Page 1 - General Information'!$G$16</f>
        <v>8351</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c r="A569" t="str">
        <f>'Page 1 - General Information'!$G$12</f>
        <v>120483302</v>
      </c>
      <c r="B569" t="str">
        <f>'Page 1 - General Information'!$G$16</f>
        <v>8351</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120483302</v>
      </c>
      <c r="B570" t="str">
        <f>'Page 1 - General Information'!$G$16</f>
        <v>8351</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120483302</v>
      </c>
      <c r="B571" t="str">
        <f>'Page 1 - General Information'!$G$16</f>
        <v>8351</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c r="A572" t="str">
        <f>'Page 1 - General Information'!$G$12</f>
        <v>120483302</v>
      </c>
      <c r="B572" t="str">
        <f>'Page 1 - General Information'!$G$16</f>
        <v>8351</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c r="A573" t="str">
        <f>'Page 1 - General Information'!$G$12</f>
        <v>120483302</v>
      </c>
      <c r="B573" t="str">
        <f>'Page 1 - General Information'!$G$16</f>
        <v>8351</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120483302</v>
      </c>
      <c r="B574" t="str">
        <f>'Page 1 - General Information'!$G$16</f>
        <v>8351</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120483302</v>
      </c>
      <c r="B575" t="str">
        <f>'Page 1 - General Information'!$G$16</f>
        <v>8351</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c r="A576" t="str">
        <f>'Page 1 - General Information'!$G$12</f>
        <v>120483302</v>
      </c>
      <c r="B576" t="str">
        <f>'Page 1 - General Information'!$G$16</f>
        <v>8351</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120483302</v>
      </c>
      <c r="B577" t="str">
        <f>'Page 1 - General Information'!$G$16</f>
        <v>8351</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120483302</v>
      </c>
      <c r="B578" t="str">
        <f>'Page 1 - General Information'!$G$16</f>
        <v>8351</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120483302</v>
      </c>
      <c r="B579" t="str">
        <f>'Page 1 - General Information'!$G$16</f>
        <v>8351</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c r="A580" t="str">
        <f>'Page 1 - General Information'!$G$12</f>
        <v>120483302</v>
      </c>
      <c r="B580" t="str">
        <f>'Page 1 - General Information'!$G$16</f>
        <v>8351</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120483302</v>
      </c>
      <c r="B581" t="str">
        <f>'Page 1 - General Information'!$G$16</f>
        <v>8351</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120483302</v>
      </c>
      <c r="B582" t="str">
        <f>'Page 1 - General Information'!$G$16</f>
        <v>8351</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c r="A583" t="str">
        <f>'Page 1 - General Information'!$G$12</f>
        <v>120483302</v>
      </c>
      <c r="B583" t="str">
        <f>'Page 1 - General Information'!$G$16</f>
        <v>8351</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c r="A584" t="str">
        <f>'Page 1 - General Information'!$G$12</f>
        <v>120483302</v>
      </c>
      <c r="B584" t="str">
        <f>'Page 1 - General Information'!$G$16</f>
        <v>8351</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120483302</v>
      </c>
      <c r="B585" t="str">
        <f>'Page 1 - General Information'!$G$16</f>
        <v>8351</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120483302</v>
      </c>
      <c r="B586" t="str">
        <f>'Page 1 - General Information'!$G$16</f>
        <v>8351</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c r="A587" t="str">
        <f>'Page 1 - General Information'!$G$12</f>
        <v>120483302</v>
      </c>
      <c r="B587" t="str">
        <f>'Page 1 - General Information'!$G$16</f>
        <v>8351</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120483302</v>
      </c>
      <c r="B588" t="str">
        <f>'Page 1 - General Information'!$G$16</f>
        <v>8351</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120483302</v>
      </c>
      <c r="B589" t="str">
        <f>'Page 1 - General Information'!$G$16</f>
        <v>8351</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c r="A590" t="str">
        <f>'Page 1 - General Information'!$G$12</f>
        <v>120483302</v>
      </c>
      <c r="B590" t="str">
        <f>'Page 1 - General Information'!$G$16</f>
        <v>8351</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c r="A591" t="str">
        <f>'Page 1 - General Information'!$G$12</f>
        <v>120483302</v>
      </c>
      <c r="B591" t="str">
        <f>'Page 1 - General Information'!$G$16</f>
        <v>8351</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120483302</v>
      </c>
      <c r="B592" t="str">
        <f>'Page 1 - General Information'!$G$16</f>
        <v>8351</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120483302</v>
      </c>
      <c r="B593" t="str">
        <f>'Page 1 - General Information'!$G$16</f>
        <v>8351</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120483302</v>
      </c>
      <c r="B594" t="str">
        <f>'Page 1 - General Information'!$G$16</f>
        <v>8351</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120483302</v>
      </c>
      <c r="B595" t="str">
        <f>'Page 1 - General Information'!$G$16</f>
        <v>8351</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120483302</v>
      </c>
      <c r="B596" t="str">
        <f>'Page 1 - General Information'!$G$16</f>
        <v>8351</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c r="A597" t="str">
        <f>'Page 1 - General Information'!$G$12</f>
        <v>120483302</v>
      </c>
      <c r="B597" t="str">
        <f>'Page 1 - General Information'!$G$16</f>
        <v>8351</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c r="A598" t="str">
        <f>'Page 1 - General Information'!$G$12</f>
        <v>120483302</v>
      </c>
      <c r="B598" t="str">
        <f>'Page 1 - General Information'!$G$16</f>
        <v>8351</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120483302</v>
      </c>
      <c r="B599" t="str">
        <f>'Page 1 - General Information'!$G$16</f>
        <v>8351</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120483302</v>
      </c>
      <c r="B600" t="str">
        <f>'Page 1 - General Information'!$G$16</f>
        <v>8351</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c r="A601" t="str">
        <f>'Page 1 - General Information'!$G$12</f>
        <v>120483302</v>
      </c>
      <c r="B601" t="str">
        <f>'Page 1 - General Information'!$G$16</f>
        <v>8351</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c r="A602" t="str">
        <f>'Page 1 - General Information'!$G$12</f>
        <v>120483302</v>
      </c>
      <c r="B602" t="str">
        <f>'Page 1 - General Information'!$G$16</f>
        <v>8351</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120483302</v>
      </c>
      <c r="B603" t="str">
        <f>'Page 1 - General Information'!$G$16</f>
        <v>8351</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c r="A604" t="str">
        <f>'Page 1 - General Information'!$G$12</f>
        <v>120483302</v>
      </c>
      <c r="B604" t="str">
        <f>'Page 1 - General Information'!$G$16</f>
        <v>8351</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c r="A605" t="str">
        <f>'Page 1 - General Information'!$G$12</f>
        <v>120483302</v>
      </c>
      <c r="B605" t="str">
        <f>'Page 1 - General Information'!$G$16</f>
        <v>8351</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c r="A606" t="str">
        <f>'Page 1 - General Information'!$G$12</f>
        <v>120483302</v>
      </c>
      <c r="B606" t="str">
        <f>'Page 1 - General Information'!$G$16</f>
        <v>8351</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120483302</v>
      </c>
      <c r="B607" t="str">
        <f>'Page 1 - General Information'!$G$16</f>
        <v>8351</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120483302</v>
      </c>
      <c r="B608" t="str">
        <f>'Page 1 - General Information'!$G$16</f>
        <v>8351</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120483302</v>
      </c>
      <c r="B609" t="str">
        <f>'Page 1 - General Information'!$G$16</f>
        <v>8351</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120483302</v>
      </c>
      <c r="B610" t="str">
        <f>'Page 1 - General Information'!$G$16</f>
        <v>8351</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c r="A611" t="str">
        <f>'Page 1 - General Information'!$G$12</f>
        <v>120483302</v>
      </c>
      <c r="B611" t="str">
        <f>'Page 1 - General Information'!$G$16</f>
        <v>8351</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c r="A612" t="str">
        <f>'Page 1 - General Information'!$G$12</f>
        <v>120483302</v>
      </c>
      <c r="B612" t="str">
        <f>'Page 1 - General Information'!$G$16</f>
        <v>8351</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c r="A613" t="str">
        <f>'Page 1 - General Information'!$G$12</f>
        <v>120483302</v>
      </c>
      <c r="B613" t="str">
        <f>'Page 1 - General Information'!$G$16</f>
        <v>8351</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120483302</v>
      </c>
      <c r="B614" t="str">
        <f>'Page 1 - General Information'!$G$16</f>
        <v>8351</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c r="A615" t="str">
        <f>'Page 1 - General Information'!$G$12</f>
        <v>120483302</v>
      </c>
      <c r="B615" t="str">
        <f>'Page 1 - General Information'!$G$16</f>
        <v>8351</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c r="A616" t="str">
        <f>'Page 1 - General Information'!$G$12</f>
        <v>120483302</v>
      </c>
      <c r="B616" t="str">
        <f>'Page 1 - General Information'!$G$16</f>
        <v>8351</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c r="A617" t="str">
        <f>'Page 1 - General Information'!$G$12</f>
        <v>120483302</v>
      </c>
      <c r="B617" t="str">
        <f>'Page 1 - General Information'!$G$16</f>
        <v>8351</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c r="A618" t="str">
        <f>'Page 1 - General Information'!$G$12</f>
        <v>120483302</v>
      </c>
      <c r="B618" t="str">
        <f>'Page 1 - General Information'!$G$16</f>
        <v>8351</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120483302</v>
      </c>
      <c r="B619" t="str">
        <f>'Page 1 - General Information'!$G$16</f>
        <v>8351</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120483302</v>
      </c>
      <c r="B620" t="str">
        <f>'Page 1 - General Information'!$G$16</f>
        <v>8351</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c r="A621" t="str">
        <f>'Page 1 - General Information'!$G$12</f>
        <v>120483302</v>
      </c>
      <c r="B621" t="str">
        <f>'Page 1 - General Information'!$G$16</f>
        <v>8351</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120483302</v>
      </c>
      <c r="B622" t="str">
        <f>'Page 1 - General Information'!$G$16</f>
        <v>8351</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120483302</v>
      </c>
      <c r="B623" t="str">
        <f>'Page 1 - General Information'!$G$16</f>
        <v>8351</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120483302</v>
      </c>
      <c r="B624" t="str">
        <f>'Page 1 - General Information'!$G$16</f>
        <v>8351</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c r="A625" t="str">
        <f>'Page 1 - General Information'!$G$12</f>
        <v>120483302</v>
      </c>
      <c r="B625" t="str">
        <f>'Page 1 - General Information'!$G$16</f>
        <v>8351</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120483302</v>
      </c>
      <c r="B626" t="str">
        <f>'Page 1 - General Information'!$G$16</f>
        <v>8351</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120483302</v>
      </c>
      <c r="B627" t="str">
        <f>'Page 1 - General Information'!$G$16</f>
        <v>8351</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c r="A628" t="str">
        <f>'Page 1 - General Information'!$G$12</f>
        <v>120483302</v>
      </c>
      <c r="B628" t="str">
        <f>'Page 1 - General Information'!$G$16</f>
        <v>8351</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c r="A629" t="str">
        <f>'Page 1 - General Information'!$G$12</f>
        <v>120483302</v>
      </c>
      <c r="B629" t="str">
        <f>'Page 1 - General Information'!$G$16</f>
        <v>8351</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120483302</v>
      </c>
      <c r="B630" t="str">
        <f>'Page 1 - General Information'!$G$16</f>
        <v>8351</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120483302</v>
      </c>
      <c r="B631" t="str">
        <f>'Page 1 - General Information'!$G$16</f>
        <v>8351</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c r="A632" t="str">
        <f>'Page 1 - General Information'!$G$12</f>
        <v>120483302</v>
      </c>
      <c r="B632" t="str">
        <f>'Page 1 - General Information'!$G$16</f>
        <v>8351</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120483302</v>
      </c>
      <c r="B633" t="str">
        <f>'Page 1 - General Information'!$G$16</f>
        <v>8351</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c r="A634" t="str">
        <f>'Page 1 - General Information'!$G$12</f>
        <v>120483302</v>
      </c>
      <c r="B634" t="str">
        <f>'Page 1 - General Information'!$G$16</f>
        <v>8351</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120483302</v>
      </c>
      <c r="B635" t="str">
        <f>'Page 1 - General Information'!$G$16</f>
        <v>8351</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c r="A636" t="str">
        <f>'Page 1 - General Information'!$G$12</f>
        <v>120483302</v>
      </c>
      <c r="B636" t="str">
        <f>'Page 1 - General Information'!$G$16</f>
        <v>8351</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120483302</v>
      </c>
      <c r="B637" t="str">
        <f>'Page 1 - General Information'!$G$16</f>
        <v>8351</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120483302</v>
      </c>
      <c r="B638" t="str">
        <f>'Page 1 - General Information'!$G$16</f>
        <v>8351</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120483302</v>
      </c>
      <c r="B639" t="str">
        <f>'Page 1 - General Information'!$G$16</f>
        <v>8351</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120483302</v>
      </c>
      <c r="B640" t="str">
        <f>'Page 1 - General Information'!$G$16</f>
        <v>8351</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c r="A641" t="str">
        <f>'Page 1 - General Information'!$G$12</f>
        <v>120483302</v>
      </c>
      <c r="B641" t="str">
        <f>'Page 1 - General Information'!$G$16</f>
        <v>8351</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120483302</v>
      </c>
      <c r="B642" t="str">
        <f>'Page 1 - General Information'!$G$16</f>
        <v>8351</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c r="A643" t="str">
        <f>'Page 1 - General Information'!$G$12</f>
        <v>120483302</v>
      </c>
      <c r="B643" t="str">
        <f>'Page 1 - General Information'!$G$16</f>
        <v>8351</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120483302</v>
      </c>
      <c r="B644" t="str">
        <f>'Page 1 - General Information'!$G$16</f>
        <v>8351</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c r="A645" t="str">
        <f>'Page 1 - General Information'!$G$12</f>
        <v>120483302</v>
      </c>
      <c r="B645" t="str">
        <f>'Page 1 - General Information'!$G$16</f>
        <v>8351</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120483302</v>
      </c>
      <c r="B646" t="str">
        <f>'Page 1 - General Information'!$G$16</f>
        <v>8351</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c r="A647" t="str">
        <f>'Page 1 - General Information'!$G$12</f>
        <v>120483302</v>
      </c>
      <c r="B647" t="str">
        <f>'Page 1 - General Information'!$G$16</f>
        <v>8351</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120483302</v>
      </c>
      <c r="B648" t="str">
        <f>'Page 1 - General Information'!$G$16</f>
        <v>8351</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120483302</v>
      </c>
      <c r="B649" t="str">
        <f>'Page 1 - General Information'!$G$16</f>
        <v>8351</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c r="A650" t="str">
        <f>'Page 1 - General Information'!$G$12</f>
        <v>120483302</v>
      </c>
      <c r="B650" t="str">
        <f>'Page 1 - General Information'!$G$16</f>
        <v>8351</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c r="A651" t="str">
        <f>'Page 1 - General Information'!$G$12</f>
        <v>120483302</v>
      </c>
      <c r="B651" t="str">
        <f>'Page 1 - General Information'!$G$16</f>
        <v>8351</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120483302</v>
      </c>
      <c r="B652" t="str">
        <f>'Page 1 - General Information'!$G$16</f>
        <v>8351</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120483302</v>
      </c>
      <c r="B653" t="str">
        <f>'Page 1 - General Information'!$G$16</f>
        <v>8351</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120483302</v>
      </c>
      <c r="B654" t="str">
        <f>'Page 1 - General Information'!$G$16</f>
        <v>8351</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120483302</v>
      </c>
      <c r="B655" t="str">
        <f>'Page 1 - General Information'!$G$16</f>
        <v>8351</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120483302</v>
      </c>
      <c r="B656" t="str">
        <f>'Page 1 - General Information'!$G$16</f>
        <v>8351</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c r="A657" t="str">
        <f>'Page 1 - General Information'!$G$12</f>
        <v>120483302</v>
      </c>
      <c r="B657" t="str">
        <f>'Page 1 - General Information'!$G$16</f>
        <v>8351</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c r="A658" t="str">
        <f>'Page 1 - General Information'!$G$12</f>
        <v>120483302</v>
      </c>
      <c r="B658" t="str">
        <f>'Page 1 - General Information'!$G$16</f>
        <v>8351</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120483302</v>
      </c>
      <c r="B659" t="str">
        <f>'Page 1 - General Information'!$G$16</f>
        <v>8351</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120483302</v>
      </c>
      <c r="B660" t="str">
        <f>'Page 1 - General Information'!$G$16</f>
        <v>8351</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c r="A661" t="str">
        <f>'Page 1 - General Information'!$G$12</f>
        <v>120483302</v>
      </c>
      <c r="B661" t="str">
        <f>'Page 1 - General Information'!$G$16</f>
        <v>8351</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c r="A662" t="str">
        <f>'Page 1 - General Information'!$G$12</f>
        <v>120483302</v>
      </c>
      <c r="B662" t="str">
        <f>'Page 1 - General Information'!$G$16</f>
        <v>8351</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120483302</v>
      </c>
      <c r="B663" t="str">
        <f>'Page 1 - General Information'!$G$16</f>
        <v>8351</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c r="A664" t="str">
        <f>'Page 1 - General Information'!$G$12</f>
        <v>120483302</v>
      </c>
      <c r="B664" t="str">
        <f>'Page 1 - General Information'!$G$16</f>
        <v>8351</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120483302</v>
      </c>
      <c r="B665" t="str">
        <f>'Page 1 - General Information'!$G$16</f>
        <v>8351</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c r="A666" t="str">
        <f>'Page 1 - General Information'!$G$12</f>
        <v>120483302</v>
      </c>
      <c r="B666" t="str">
        <f>'Page 1 - General Information'!$G$16</f>
        <v>8351</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120483302</v>
      </c>
      <c r="B667" t="str">
        <f>'Page 1 - General Information'!$G$16</f>
        <v>8351</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120483302</v>
      </c>
      <c r="B668" t="str">
        <f>'Page 1 - General Information'!$G$16</f>
        <v>8351</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120483302</v>
      </c>
      <c r="B669" t="str">
        <f>'Page 1 - General Information'!$G$16</f>
        <v>8351</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120483302</v>
      </c>
      <c r="B670" t="str">
        <f>'Page 1 - General Information'!$G$16</f>
        <v>8351</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c r="A671" t="str">
        <f>'Page 1 - General Information'!$G$12</f>
        <v>120483302</v>
      </c>
      <c r="B671" t="str">
        <f>'Page 1 - General Information'!$G$16</f>
        <v>8351</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120483302</v>
      </c>
      <c r="B672" t="str">
        <f>'Page 1 - General Information'!$G$16</f>
        <v>8351</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c r="A673" t="str">
        <f>'Page 1 - General Information'!$G$12</f>
        <v>120483302</v>
      </c>
      <c r="B673" t="str">
        <f>'Page 1 - General Information'!$G$16</f>
        <v>8351</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120483302</v>
      </c>
      <c r="B674" t="str">
        <f>'Page 1 - General Information'!$G$16</f>
        <v>8351</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c r="A675" t="str">
        <f>'Page 1 - General Information'!$G$12</f>
        <v>120483302</v>
      </c>
      <c r="B675" t="str">
        <f>'Page 1 - General Information'!$G$16</f>
        <v>8351</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120483302</v>
      </c>
      <c r="B676" t="str">
        <f>'Page 1 - General Information'!$G$16</f>
        <v>8351</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c r="A677" t="str">
        <f>'Page 1 - General Information'!$G$12</f>
        <v>120483302</v>
      </c>
      <c r="B677" t="str">
        <f>'Page 1 - General Information'!$G$16</f>
        <v>8351</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120483302</v>
      </c>
      <c r="B678" t="str">
        <f>'Page 1 - General Information'!$G$16</f>
        <v>8351</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120483302</v>
      </c>
      <c r="B679" t="str">
        <f>'Page 1 - General Information'!$G$16</f>
        <v>8351</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c r="A680" t="str">
        <f>'Page 1 - General Information'!$G$12</f>
        <v>120483302</v>
      </c>
      <c r="B680" t="str">
        <f>'Page 1 - General Information'!$G$16</f>
        <v>8351</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c r="A681" t="str">
        <f>'Page 1 - General Information'!$G$12</f>
        <v>120483302</v>
      </c>
      <c r="B681" t="str">
        <f>'Page 1 - General Information'!$G$16</f>
        <v>8351</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120483302</v>
      </c>
      <c r="B682" t="str">
        <f>'Page 1 - General Information'!$G$16</f>
        <v>8351</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120483302</v>
      </c>
      <c r="B683" t="str">
        <f>'Page 1 - General Information'!$G$16</f>
        <v>8351</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120483302</v>
      </c>
      <c r="B684" t="str">
        <f>'Page 1 - General Information'!$G$16</f>
        <v>8351</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120483302</v>
      </c>
      <c r="B685" t="str">
        <f>'Page 1 - General Information'!$G$16</f>
        <v>8351</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120483302</v>
      </c>
      <c r="B686" t="str">
        <f>'Page 1 - General Information'!$G$16</f>
        <v>8351</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c r="A687" t="str">
        <f>'Page 1 - General Information'!$G$12</f>
        <v>120483302</v>
      </c>
      <c r="B687" t="str">
        <f>'Page 1 - General Information'!$G$16</f>
        <v>8351</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c r="A688" t="str">
        <f>'Page 1 - General Information'!$G$12</f>
        <v>120483302</v>
      </c>
      <c r="B688" t="str">
        <f>'Page 1 - General Information'!$G$16</f>
        <v>8351</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120483302</v>
      </c>
      <c r="B689" t="str">
        <f>'Page 1 - General Information'!$G$16</f>
        <v>8351</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120483302</v>
      </c>
      <c r="B690" t="str">
        <f>'Page 1 - General Information'!$G$16</f>
        <v>8351</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c r="A691" t="str">
        <f>'Page 1 - General Information'!$G$12</f>
        <v>120483302</v>
      </c>
      <c r="B691" t="str">
        <f>'Page 1 - General Information'!$G$16</f>
        <v>8351</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c r="A692" t="str">
        <f>'Page 1 - General Information'!$G$12</f>
        <v>120483302</v>
      </c>
      <c r="B692" t="str">
        <f>'Page 1 - General Information'!$G$16</f>
        <v>8351</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120483302</v>
      </c>
      <c r="B693" t="str">
        <f>'Page 1 - General Information'!$G$16</f>
        <v>8351</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120483302</v>
      </c>
      <c r="B694" t="str">
        <f>'Page 1 - General Information'!$G$16</f>
        <v>8351</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c r="A695" t="str">
        <f>'Page 1 - General Information'!$G$12</f>
        <v>120483302</v>
      </c>
      <c r="B695" t="str">
        <f>'Page 1 - General Information'!$G$16</f>
        <v>8351</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c r="A696" t="str">
        <f>'Page 1 - General Information'!$G$12</f>
        <v>120483302</v>
      </c>
      <c r="B696" t="str">
        <f>'Page 1 - General Information'!$G$16</f>
        <v>8351</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120483302</v>
      </c>
      <c r="B697" t="str">
        <f>'Page 1 - General Information'!$G$16</f>
        <v>8351</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120483302</v>
      </c>
      <c r="B698" t="str">
        <f>'Page 1 - General Information'!$G$16</f>
        <v>8351</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120483302</v>
      </c>
      <c r="B699" t="str">
        <f>'Page 1 - General Information'!$G$16</f>
        <v>8351</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120483302</v>
      </c>
      <c r="B700" t="str">
        <f>'Page 1 - General Information'!$G$16</f>
        <v>8351</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120483302</v>
      </c>
      <c r="B701" t="str">
        <f>'Page 1 - General Information'!$G$16</f>
        <v>8351</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c r="A702" t="str">
        <f>'Page 1 - General Information'!$G$12</f>
        <v>120483302</v>
      </c>
      <c r="B702" t="str">
        <f>'Page 1 - General Information'!$G$16</f>
        <v>8351</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c r="A703" t="str">
        <f>'Page 1 - General Information'!$G$12</f>
        <v>120483302</v>
      </c>
      <c r="B703" t="str">
        <f>'Page 1 - General Information'!$G$16</f>
        <v>8351</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120483302</v>
      </c>
      <c r="B704" t="str">
        <f>'Page 1 - General Information'!$G$16</f>
        <v>8351</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120483302</v>
      </c>
      <c r="B705" t="str">
        <f>'Page 1 - General Information'!$G$16</f>
        <v>8351</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c r="A706" t="str">
        <f>'Page 1 - General Information'!$G$12</f>
        <v>120483302</v>
      </c>
      <c r="B706" t="str">
        <f>'Page 1 - General Information'!$G$16</f>
        <v>8351</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c r="A707" t="str">
        <f>'Page 1 - General Information'!$G$12</f>
        <v>120483302</v>
      </c>
      <c r="B707" t="str">
        <f>'Page 1 - General Information'!$G$16</f>
        <v>8351</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c r="A708" t="str">
        <f>'Page 1 - General Information'!$G$12</f>
        <v>120483302</v>
      </c>
      <c r="B708" t="str">
        <f>'Page 1 - General Information'!$G$16</f>
        <v>8351</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120483302</v>
      </c>
      <c r="B709" t="str">
        <f>'Page 1 - General Information'!$G$16</f>
        <v>8351</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120483302</v>
      </c>
      <c r="B710" t="str">
        <f>'Page 1 - General Information'!$G$16</f>
        <v>8351</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120483302</v>
      </c>
      <c r="B711" t="str">
        <f>'Page 1 - General Information'!$G$16</f>
        <v>8351</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120483302</v>
      </c>
      <c r="B712" t="str">
        <f>'Page 1 - General Information'!$G$16</f>
        <v>8351</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120483302</v>
      </c>
      <c r="B713" t="str">
        <f>'Page 1 - General Information'!$G$16</f>
        <v>8351</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120483302</v>
      </c>
      <c r="B714" t="str">
        <f>'Page 1 - General Information'!$G$16</f>
        <v>8351</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c r="A715" t="str">
        <f>'Page 1 - General Information'!$G$12</f>
        <v>120483302</v>
      </c>
      <c r="B715" t="str">
        <f>'Page 1 - General Information'!$G$16</f>
        <v>8351</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120483302</v>
      </c>
      <c r="B716" t="str">
        <f>'Page 1 - General Information'!$G$16</f>
        <v>8351</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120483302</v>
      </c>
      <c r="B717" t="str">
        <f>'Page 1 - General Information'!$G$16</f>
        <v>8351</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c r="A718" t="str">
        <f>'Page 1 - General Information'!$G$12</f>
        <v>120483302</v>
      </c>
      <c r="B718" t="str">
        <f>'Page 1 - General Information'!$G$16</f>
        <v>8351</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c r="A719" t="str">
        <f>'Page 1 - General Information'!$G$12</f>
        <v>120483302</v>
      </c>
      <c r="B719" t="str">
        <f>'Page 1 - General Information'!$G$16</f>
        <v>8351</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120483302</v>
      </c>
      <c r="B720" t="str">
        <f>'Page 1 - General Information'!$G$16</f>
        <v>8351</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120483302</v>
      </c>
      <c r="B721" t="str">
        <f>'Page 1 - General Information'!$G$16</f>
        <v>8351</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c r="A722" t="str">
        <f>'Page 1 - General Information'!$G$12</f>
        <v>120483302</v>
      </c>
      <c r="B722" t="str">
        <f>'Page 1 - General Information'!$G$16</f>
        <v>8351</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120483302</v>
      </c>
      <c r="B723" t="str">
        <f>'Page 1 - General Information'!$G$16</f>
        <v>8351</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c r="A724" t="str">
        <f>'Page 1 - General Information'!$G$12</f>
        <v>120483302</v>
      </c>
      <c r="B724" t="str">
        <f>'Page 1 - General Information'!$G$16</f>
        <v>8351</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120483302</v>
      </c>
      <c r="B725" t="str">
        <f>'Page 1 - General Information'!$G$16</f>
        <v>8351</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c r="A726" t="str">
        <f>'Page 1 - General Information'!$G$12</f>
        <v>120483302</v>
      </c>
      <c r="B726" t="str">
        <f>'Page 1 - General Information'!$G$16</f>
        <v>8351</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120483302</v>
      </c>
      <c r="B727" t="str">
        <f>'Page 1 - General Information'!$G$16</f>
        <v>8351</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120483302</v>
      </c>
      <c r="B728" t="str">
        <f>'Page 1 - General Information'!$G$16</f>
        <v>8351</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120483302</v>
      </c>
      <c r="B729" t="str">
        <f>'Page 1 - General Information'!$G$16</f>
        <v>8351</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120483302</v>
      </c>
      <c r="B730" t="str">
        <f>'Page 1 - General Information'!$G$16</f>
        <v>8351</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c r="A731" t="str">
        <f>'Page 1 - General Information'!$G$12</f>
        <v>120483302</v>
      </c>
      <c r="B731" t="str">
        <f>'Page 1 - General Information'!$G$16</f>
        <v>8351</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120483302</v>
      </c>
      <c r="B732" t="str">
        <f>'Page 1 - General Information'!$G$16</f>
        <v>8351</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c r="A733" t="str">
        <f>'Page 1 - General Information'!$G$12</f>
        <v>120483302</v>
      </c>
      <c r="B733" t="str">
        <f>'Page 1 - General Information'!$G$16</f>
        <v>8351</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120483302</v>
      </c>
      <c r="B734" t="str">
        <f>'Page 1 - General Information'!$G$16</f>
        <v>8351</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c r="A735" t="str">
        <f>'Page 1 - General Information'!$G$12</f>
        <v>120483302</v>
      </c>
      <c r="B735" t="str">
        <f>'Page 1 - General Information'!$G$16</f>
        <v>8351</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120483302</v>
      </c>
      <c r="B736" t="str">
        <f>'Page 1 - General Information'!$G$16</f>
        <v>8351</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c r="A737" t="str">
        <f>'Page 1 - General Information'!$G$12</f>
        <v>120483302</v>
      </c>
      <c r="B737" t="str">
        <f>'Page 1 - General Information'!$G$16</f>
        <v>8351</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120483302</v>
      </c>
      <c r="B738" t="str">
        <f>'Page 1 - General Information'!$G$16</f>
        <v>8351</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120483302</v>
      </c>
      <c r="B739" t="str">
        <f>'Page 1 - General Information'!$G$16</f>
        <v>8351</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c r="A740" t="str">
        <f>'Page 1 - General Information'!$G$12</f>
        <v>120483302</v>
      </c>
      <c r="B740" t="str">
        <f>'Page 1 - General Information'!$G$16</f>
        <v>8351</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c r="A741" t="str">
        <f>'Page 1 - General Information'!$G$12</f>
        <v>120483302</v>
      </c>
      <c r="B741" t="str">
        <f>'Page 1 - General Information'!$G$16</f>
        <v>8351</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120483302</v>
      </c>
      <c r="B742" t="str">
        <f>'Page 1 - General Information'!$G$16</f>
        <v>8351</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120483302</v>
      </c>
      <c r="B743" t="str">
        <f>'Page 1 - General Information'!$G$16</f>
        <v>8351</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120483302</v>
      </c>
      <c r="B744" t="str">
        <f>'Page 1 - General Information'!$G$16</f>
        <v>8351</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120483302</v>
      </c>
      <c r="B745" t="str">
        <f>'Page 1 - General Information'!$G$16</f>
        <v>8351</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120483302</v>
      </c>
      <c r="B746" t="str">
        <f>'Page 1 - General Information'!$G$16</f>
        <v>8351</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c r="A747" t="str">
        <f>'Page 1 - General Information'!$G$12</f>
        <v>120483302</v>
      </c>
      <c r="B747" t="str">
        <f>'Page 1 - General Information'!$G$16</f>
        <v>8351</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c r="A748" t="str">
        <f>'Page 1 - General Information'!$G$12</f>
        <v>120483302</v>
      </c>
      <c r="B748" t="str">
        <f>'Page 1 - General Information'!$G$16</f>
        <v>8351</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120483302</v>
      </c>
      <c r="B749" t="str">
        <f>'Page 1 - General Information'!$G$16</f>
        <v>8351</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120483302</v>
      </c>
      <c r="B750" t="str">
        <f>'Page 1 - General Information'!$G$16</f>
        <v>8351</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c r="A751" t="str">
        <f>'Page 1 - General Information'!$G$12</f>
        <v>120483302</v>
      </c>
      <c r="B751" t="str">
        <f>'Page 1 - General Information'!$G$16</f>
        <v>8351</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c r="A752" t="str">
        <f>'Page 1 - General Information'!$G$12</f>
        <v>120483302</v>
      </c>
      <c r="B752" t="str">
        <f>'Page 1 - General Information'!$G$16</f>
        <v>8351</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120483302</v>
      </c>
      <c r="B753" t="str">
        <f>'Page 1 - General Information'!$G$16</f>
        <v>8351</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c r="A754" t="str">
        <f>'Page 1 - General Information'!$G$12</f>
        <v>120483302</v>
      </c>
      <c r="B754" t="str">
        <f>'Page 1 - General Information'!$G$16</f>
        <v>8351</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120483302</v>
      </c>
      <c r="B755" t="str">
        <f>'Page 1 - General Information'!$G$16</f>
        <v>8351</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c r="A756" t="str">
        <f>'Page 1 - General Information'!$G$12</f>
        <v>120483302</v>
      </c>
      <c r="B756" t="str">
        <f>'Page 1 - General Information'!$G$16</f>
        <v>8351</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120483302</v>
      </c>
      <c r="B757" t="str">
        <f>'Page 1 - General Information'!$G$16</f>
        <v>8351</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120483302</v>
      </c>
      <c r="B758" t="str">
        <f>'Page 1 - General Information'!$G$16</f>
        <v>8351</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120483302</v>
      </c>
      <c r="B759" t="str">
        <f>'Page 1 - General Information'!$G$16</f>
        <v>8351</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120483302</v>
      </c>
      <c r="B760" t="str">
        <f>'Page 1 - General Information'!$G$16</f>
        <v>8351</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c r="A761" t="str">
        <f>'Page 1 - General Information'!$G$12</f>
        <v>120483302</v>
      </c>
      <c r="B761" t="str">
        <f>'Page 1 - General Information'!$G$16</f>
        <v>8351</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120483302</v>
      </c>
      <c r="B762" t="str">
        <f>'Page 1 - General Information'!$G$16</f>
        <v>8351</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c r="A763" t="str">
        <f>'Page 1 - General Information'!$G$12</f>
        <v>120483302</v>
      </c>
      <c r="B763" t="str">
        <f>'Page 1 - General Information'!$G$16</f>
        <v>8351</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120483302</v>
      </c>
      <c r="B764" t="str">
        <f>'Page 1 - General Information'!$G$16</f>
        <v>8351</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c r="A765" t="str">
        <f>'Page 1 - General Information'!$G$12</f>
        <v>120483302</v>
      </c>
      <c r="B765" t="str">
        <f>'Page 1 - General Information'!$G$16</f>
        <v>8351</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120483302</v>
      </c>
      <c r="B766" t="str">
        <f>'Page 1 - General Information'!$G$16</f>
        <v>8351</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c r="A767" t="str">
        <f>'Page 1 - General Information'!$G$12</f>
        <v>120483302</v>
      </c>
      <c r="B767" t="str">
        <f>'Page 1 - General Information'!$G$16</f>
        <v>8351</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120483302</v>
      </c>
      <c r="B768" t="str">
        <f>'Page 1 - General Information'!$G$16</f>
        <v>8351</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120483302</v>
      </c>
      <c r="B769" t="str">
        <f>'Page 1 - General Information'!$G$16</f>
        <v>8351</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120483302</v>
      </c>
      <c r="B770" t="str">
        <f>'Page 1 - General Information'!$G$16</f>
        <v>8351</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120483302</v>
      </c>
      <c r="B771" t="str">
        <f>'Page 1 - General Information'!$G$16</f>
        <v>8351</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120483302</v>
      </c>
      <c r="B772" t="str">
        <f>'Page 1 - General Information'!$G$16</f>
        <v>8351</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120483302</v>
      </c>
      <c r="B773" t="str">
        <f>'Page 1 - General Information'!$G$16</f>
        <v>8351</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120483302</v>
      </c>
      <c r="B774" t="str">
        <f>'Page 1 - General Information'!$G$16</f>
        <v>8351</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120483302</v>
      </c>
      <c r="B775" t="str">
        <f>'Page 1 - General Information'!$G$16</f>
        <v>8351</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120483302</v>
      </c>
      <c r="B776" t="str">
        <f>'Page 1 - General Information'!$G$16</f>
        <v>8351</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120483302</v>
      </c>
      <c r="B777" t="str">
        <f>'Page 1 - General Information'!$G$16</f>
        <v>8351</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120483302</v>
      </c>
      <c r="B778" t="str">
        <f>'Page 1 - General Information'!$G$16</f>
        <v>8351</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120483302</v>
      </c>
      <c r="B779" t="str">
        <f>'Page 1 - General Information'!$G$16</f>
        <v>8351</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120483302</v>
      </c>
      <c r="B780" t="str">
        <f>'Page 1 - General Information'!$G$16</f>
        <v>8351</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120483302</v>
      </c>
      <c r="B781" t="str">
        <f>'Page 1 - General Information'!$G$16</f>
        <v>8351</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120483302</v>
      </c>
      <c r="B782" t="str">
        <f>'Page 1 - General Information'!$G$16</f>
        <v>8351</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c r="A783" t="str">
        <f>'Page 1 - General Information'!$G$12</f>
        <v>120483302</v>
      </c>
      <c r="B783" t="str">
        <f>'Page 1 - General Information'!$G$16</f>
        <v>8351</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120483302</v>
      </c>
      <c r="B784" t="str">
        <f>'Page 1 - General Information'!$G$16</f>
        <v>8351</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120483302</v>
      </c>
      <c r="B785" t="str">
        <f>'Page 1 - General Information'!$G$16</f>
        <v>8351</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120483302</v>
      </c>
      <c r="B786" t="str">
        <f>'Page 1 - General Information'!$G$16</f>
        <v>8351</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120483302</v>
      </c>
      <c r="B787" t="str">
        <f>'Page 1 - General Information'!$G$16</f>
        <v>8351</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120483302</v>
      </c>
      <c r="B788" t="str">
        <f>'Page 1 - General Information'!$G$16</f>
        <v>8351</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120483302</v>
      </c>
      <c r="B789" t="str">
        <f>'Page 1 - General Information'!$G$16</f>
        <v>8351</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c r="A790" t="str">
        <f>'Page 1 - General Information'!$G$12</f>
        <v>120483302</v>
      </c>
      <c r="B790" t="str">
        <f>'Page 1 - General Information'!$G$16</f>
        <v>8351</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120483302</v>
      </c>
      <c r="B791" t="str">
        <f>'Page 1 - General Information'!$G$16</f>
        <v>8351</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120483302</v>
      </c>
      <c r="B792" t="str">
        <f>'Page 1 - General Information'!$G$16</f>
        <v>8351</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c r="A793" t="str">
        <f>'Page 1 - General Information'!$G$12</f>
        <v>120483302</v>
      </c>
      <c r="B793" t="str">
        <f>'Page 1 - General Information'!$G$16</f>
        <v>8351</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c r="A794" t="str">
        <f>'Page 1 - General Information'!$G$12</f>
        <v>120483302</v>
      </c>
      <c r="B794" t="str">
        <f>'Page 1 - General Information'!$G$16</f>
        <v>8351</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120483302</v>
      </c>
      <c r="B795" t="str">
        <f>'Page 1 - General Information'!$G$16</f>
        <v>8351</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120483302</v>
      </c>
      <c r="B796" t="str">
        <f>'Page 1 - General Information'!$G$16</f>
        <v>8351</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c r="A797" t="str">
        <f>'Page 1 - General Information'!$G$12</f>
        <v>120483302</v>
      </c>
      <c r="B797" t="str">
        <f>'Page 1 - General Information'!$G$16</f>
        <v>8351</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c r="A798" t="str">
        <f>'Page 1 - General Information'!$G$12</f>
        <v>120483302</v>
      </c>
      <c r="B798" t="str">
        <f>'Page 1 - General Information'!$G$16</f>
        <v>8351</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120483302</v>
      </c>
      <c r="B799" t="str">
        <f>'Page 1 - General Information'!$G$16</f>
        <v>8351</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120483302</v>
      </c>
      <c r="B800" t="str">
        <f>'Page 1 - General Information'!$G$16</f>
        <v>8351</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c r="A801" t="str">
        <f>'Page 1 - General Information'!$G$12</f>
        <v>120483302</v>
      </c>
      <c r="B801" t="str">
        <f>'Page 1 - General Information'!$G$16</f>
        <v>8351</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120483302</v>
      </c>
      <c r="B802" t="str">
        <f>'Page 1 - General Information'!$G$16</f>
        <v>8351</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120483302</v>
      </c>
      <c r="B803" t="str">
        <f>'Page 1 - General Information'!$G$16</f>
        <v>8351</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120483302</v>
      </c>
      <c r="B804" t="str">
        <f>'Page 1 - General Information'!$G$16</f>
        <v>8351</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c r="A805" t="str">
        <f>'Page 1 - General Information'!$G$12</f>
        <v>120483302</v>
      </c>
      <c r="B805" t="str">
        <f>'Page 1 - General Information'!$G$16</f>
        <v>8351</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120483302</v>
      </c>
      <c r="B806" t="str">
        <f>'Page 1 - General Information'!$G$16</f>
        <v>8351</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120483302</v>
      </c>
      <c r="B807" t="str">
        <f>'Page 1 - General Information'!$G$16</f>
        <v>8351</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c r="A808" t="str">
        <f>'Page 1 - General Information'!$G$12</f>
        <v>120483302</v>
      </c>
      <c r="B808" t="str">
        <f>'Page 1 - General Information'!$G$16</f>
        <v>8351</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c r="A809" t="str">
        <f>'Page 1 - General Information'!$G$12</f>
        <v>120483302</v>
      </c>
      <c r="B809" t="str">
        <f>'Page 1 - General Information'!$G$16</f>
        <v>8351</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120483302</v>
      </c>
      <c r="B810" t="str">
        <f>'Page 1 - General Information'!$G$16</f>
        <v>8351</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120483302</v>
      </c>
      <c r="B811" t="str">
        <f>'Page 1 - General Information'!$G$16</f>
        <v>8351</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c r="A812" t="str">
        <f>'Page 1 - General Information'!$G$12</f>
        <v>120483302</v>
      </c>
      <c r="B812" t="str">
        <f>'Page 1 - General Information'!$G$16</f>
        <v>8351</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c r="A813" t="str">
        <f>'Page 1 - General Information'!$G$12</f>
        <v>120483302</v>
      </c>
      <c r="B813" t="str">
        <f>'Page 1 - General Information'!$G$16</f>
        <v>8351</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120483302</v>
      </c>
      <c r="B814" t="str">
        <f>'Page 1 - General Information'!$G$16</f>
        <v>8351</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120483302</v>
      </c>
      <c r="B815" t="str">
        <f>'Page 1 - General Information'!$G$16</f>
        <v>8351</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120483302</v>
      </c>
      <c r="B816" t="str">
        <f>'Page 1 - General Information'!$G$16</f>
        <v>8351</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120483302</v>
      </c>
      <c r="B817" t="str">
        <f>'Page 1 - General Information'!$G$16</f>
        <v>8351</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120483302</v>
      </c>
      <c r="B818" t="str">
        <f>'Page 1 - General Information'!$G$16</f>
        <v>8351</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120483302</v>
      </c>
      <c r="B819" t="str">
        <f>'Page 1 - General Information'!$G$16</f>
        <v>8351</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c r="A820" t="str">
        <f>'Page 1 - General Information'!$G$12</f>
        <v>120483302</v>
      </c>
      <c r="B820" t="str">
        <f>'Page 1 - General Information'!$G$16</f>
        <v>8351</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120483302</v>
      </c>
      <c r="B821" t="str">
        <f>'Page 1 - General Information'!$G$16</f>
        <v>8351</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120483302</v>
      </c>
      <c r="B822" t="str">
        <f>'Page 1 - General Information'!$G$16</f>
        <v>8351</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c r="A823" t="str">
        <f>'Page 1 - General Information'!$G$12</f>
        <v>120483302</v>
      </c>
      <c r="B823" t="str">
        <f>'Page 1 - General Information'!$G$16</f>
        <v>8351</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c r="A824" t="str">
        <f>'Page 1 - General Information'!$G$12</f>
        <v>120483302</v>
      </c>
      <c r="B824" t="str">
        <f>'Page 1 - General Information'!$G$16</f>
        <v>8351</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120483302</v>
      </c>
      <c r="B825" t="str">
        <f>'Page 1 - General Information'!$G$16</f>
        <v>8351</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120483302</v>
      </c>
      <c r="B826" t="str">
        <f>'Page 1 - General Information'!$G$16</f>
        <v>8351</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c r="A827" t="str">
        <f>'Page 1 - General Information'!$G$12</f>
        <v>120483302</v>
      </c>
      <c r="B827" t="str">
        <f>'Page 1 - General Information'!$G$16</f>
        <v>8351</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120483302</v>
      </c>
      <c r="B828" t="str">
        <f>'Page 1 - General Information'!$G$16</f>
        <v>8351</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120483302</v>
      </c>
      <c r="B829" t="str">
        <f>'Page 1 - General Information'!$G$16</f>
        <v>8351</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c r="A830" t="str">
        <f>'Page 1 - General Information'!$G$12</f>
        <v>120483302</v>
      </c>
      <c r="B830" t="str">
        <f>'Page 1 - General Information'!$G$16</f>
        <v>8351</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c r="A831" t="str">
        <f>'Page 1 - General Information'!$G$12</f>
        <v>120483302</v>
      </c>
      <c r="B831" t="str">
        <f>'Page 1 - General Information'!$G$16</f>
        <v>8351</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120483302</v>
      </c>
      <c r="B832" t="str">
        <f>'Page 1 - General Information'!$G$16</f>
        <v>8351</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120483302</v>
      </c>
      <c r="B833" t="str">
        <f>'Page 1 - General Information'!$G$16</f>
        <v>8351</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120483302</v>
      </c>
      <c r="B834" t="str">
        <f>'Page 1 - General Information'!$G$16</f>
        <v>8351</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120483302</v>
      </c>
      <c r="B835" t="str">
        <f>'Page 1 - General Information'!$G$16</f>
        <v>8351</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120483302</v>
      </c>
      <c r="B836" t="str">
        <f>'Page 1 - General Information'!$G$16</f>
        <v>8351</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c r="A837" t="str">
        <f>'Page 1 - General Information'!$G$12</f>
        <v>120483302</v>
      </c>
      <c r="B837" t="str">
        <f>'Page 1 - General Information'!$G$16</f>
        <v>8351</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c r="A838" t="str">
        <f>'Page 1 - General Information'!$G$12</f>
        <v>120483302</v>
      </c>
      <c r="B838" t="str">
        <f>'Page 1 - General Information'!$G$16</f>
        <v>8351</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120483302</v>
      </c>
      <c r="B839" t="str">
        <f>'Page 1 - General Information'!$G$16</f>
        <v>8351</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120483302</v>
      </c>
      <c r="B840" t="str">
        <f>'Page 1 - General Information'!$G$16</f>
        <v>8351</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c r="A841" t="str">
        <f>'Page 1 - General Information'!$G$12</f>
        <v>120483302</v>
      </c>
      <c r="B841" t="str">
        <f>'Page 1 - General Information'!$G$16</f>
        <v>8351</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c r="A842" t="str">
        <f>'Page 1 - General Information'!$G$12</f>
        <v>120483302</v>
      </c>
      <c r="B842" t="str">
        <f>'Page 1 - General Information'!$G$16</f>
        <v>8351</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120483302</v>
      </c>
      <c r="B843" t="str">
        <f>'Page 1 - General Information'!$G$16</f>
        <v>8351</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120483302</v>
      </c>
      <c r="B844" t="str">
        <f>'Page 1 - General Information'!$G$16</f>
        <v>8351</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120483302</v>
      </c>
      <c r="B845" t="str">
        <f>'Page 1 - General Information'!$G$16</f>
        <v>8351</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120483302</v>
      </c>
      <c r="B846" t="str">
        <f>'Page 1 - General Information'!$G$16</f>
        <v>8351</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120483302</v>
      </c>
      <c r="B847" t="str">
        <f>'Page 1 - General Information'!$G$16</f>
        <v>8351</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120483302</v>
      </c>
      <c r="B848" t="str">
        <f>'Page 1 - General Information'!$G$16</f>
        <v>8351</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120483302</v>
      </c>
      <c r="B849" t="str">
        <f>'Page 1 - General Information'!$G$16</f>
        <v>8351</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120483302</v>
      </c>
      <c r="B850" t="str">
        <f>'Page 1 - General Information'!$G$16</f>
        <v>8351</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120483302</v>
      </c>
      <c r="B851" t="str">
        <f>'Page 1 - General Information'!$G$16</f>
        <v>8351</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120483302</v>
      </c>
      <c r="B852" t="str">
        <f>'Page 1 - General Information'!$G$16</f>
        <v>8351</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120483302</v>
      </c>
      <c r="B853" t="str">
        <f>'Page 1 - General Information'!$G$16</f>
        <v>8351</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120483302</v>
      </c>
      <c r="B854" t="str">
        <f>'Page 1 - General Information'!$G$16</f>
        <v>8351</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120483302</v>
      </c>
      <c r="B855" t="str">
        <f>'Page 1 - General Information'!$G$16</f>
        <v>8351</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120483302</v>
      </c>
      <c r="B856" t="str">
        <f>'Page 1 - General Information'!$G$16</f>
        <v>8351</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120483302</v>
      </c>
      <c r="B857" t="str">
        <f>'Page 1 - General Information'!$G$16</f>
        <v>8351</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c r="A858" t="str">
        <f>'Page 1 - General Information'!$G$12</f>
        <v>120483302</v>
      </c>
      <c r="B858" t="str">
        <f>'Page 1 - General Information'!$G$16</f>
        <v>8351</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120483302</v>
      </c>
      <c r="B859" t="str">
        <f>'Page 1 - General Information'!$G$16</f>
        <v>8351</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120483302</v>
      </c>
      <c r="B860" t="str">
        <f>'Page 1 - General Information'!$G$16</f>
        <v>8351</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c r="A861" t="str">
        <f>'Page 1 - General Information'!$G$12</f>
        <v>120483302</v>
      </c>
      <c r="B861" t="str">
        <f>'Page 1 - General Information'!$G$16</f>
        <v>8351</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120483302</v>
      </c>
      <c r="B862" t="str">
        <f>'Page 1 - General Information'!$G$16</f>
        <v>8351</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120483302</v>
      </c>
      <c r="B863" t="str">
        <f>'Page 1 - General Information'!$G$16</f>
        <v>8351</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120483302</v>
      </c>
      <c r="B864" t="str">
        <f>'Page 1 - General Information'!$G$16</f>
        <v>8351</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c r="A865" t="str">
        <f>'Page 1 - General Information'!$G$12</f>
        <v>120483302</v>
      </c>
      <c r="B865" t="str">
        <f>'Page 1 - General Information'!$G$16</f>
        <v>8351</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120483302</v>
      </c>
      <c r="B866" t="str">
        <f>'Page 1 - General Information'!$G$16</f>
        <v>8351</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120483302</v>
      </c>
      <c r="B867" t="str">
        <f>'Page 1 - General Information'!$G$16</f>
        <v>8351</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c r="A868" t="str">
        <f>'Page 1 - General Information'!$G$12</f>
        <v>120483302</v>
      </c>
      <c r="B868" t="str">
        <f>'Page 1 - General Information'!$G$16</f>
        <v>8351</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c r="A869" t="str">
        <f>'Page 1 - General Information'!$G$12</f>
        <v>120483302</v>
      </c>
      <c r="B869" t="str">
        <f>'Page 1 - General Information'!$G$16</f>
        <v>8351</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120483302</v>
      </c>
      <c r="B870" t="str">
        <f>'Page 1 - General Information'!$G$16</f>
        <v>8351</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120483302</v>
      </c>
      <c r="B871" t="str">
        <f>'Page 1 - General Information'!$G$16</f>
        <v>8351</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c r="A872" t="str">
        <f>'Page 1 - General Information'!$G$12</f>
        <v>120483302</v>
      </c>
      <c r="B872" t="str">
        <f>'Page 1 - General Information'!$G$16</f>
        <v>8351</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120483302</v>
      </c>
      <c r="B873" t="str">
        <f>'Page 1 - General Information'!$G$16</f>
        <v>8351</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120483302</v>
      </c>
      <c r="B874" t="str">
        <f>'Page 1 - General Information'!$G$16</f>
        <v>8351</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120483302</v>
      </c>
      <c r="B875" t="str">
        <f>'Page 1 - General Information'!$G$16</f>
        <v>8351</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120483302</v>
      </c>
      <c r="B876" t="str">
        <f>'Page 1 - General Information'!$G$16</f>
        <v>8351</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120483302</v>
      </c>
      <c r="B877" t="str">
        <f>'Page 1 - General Information'!$G$16</f>
        <v>8351</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120483302</v>
      </c>
      <c r="B878" t="str">
        <f>'Page 1 - General Information'!$G$16</f>
        <v>8351</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120483302</v>
      </c>
      <c r="B879" t="str">
        <f>'Page 1 - General Information'!$G$16</f>
        <v>8351</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120483302</v>
      </c>
      <c r="B880" t="str">
        <f>'Page 1 - General Information'!$G$16</f>
        <v>8351</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120483302</v>
      </c>
      <c r="B881" t="str">
        <f>'Page 1 - General Information'!$G$16</f>
        <v>8351</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120483302</v>
      </c>
      <c r="B882" t="str">
        <f>'Page 1 - General Information'!$G$16</f>
        <v>8351</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120483302</v>
      </c>
      <c r="B883" t="str">
        <f>'Page 1 - General Information'!$G$16</f>
        <v>8351</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120483302</v>
      </c>
      <c r="B884" t="str">
        <f>'Page 1 - General Information'!$G$16</f>
        <v>8351</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120483302</v>
      </c>
      <c r="B885" t="str">
        <f>'Page 1 - General Information'!$G$16</f>
        <v>8351</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120483302</v>
      </c>
      <c r="B886" t="str">
        <f>'Page 1 - General Information'!$G$16</f>
        <v>8351</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120483302</v>
      </c>
      <c r="B887" t="str">
        <f>'Page 1 - General Information'!$G$16</f>
        <v>8351</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120483302</v>
      </c>
      <c r="B888" t="str">
        <f>'Page 1 - General Information'!$G$16</f>
        <v>8351</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120483302</v>
      </c>
      <c r="B889" t="str">
        <f>'Page 1 - General Information'!$G$16</f>
        <v>8351</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c r="A890" t="str">
        <f>'Page 1 - General Information'!$G$12</f>
        <v>120483302</v>
      </c>
      <c r="B890" t="str">
        <f>'Page 1 - General Information'!$G$16</f>
        <v>8351</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120483302</v>
      </c>
      <c r="B891" t="str">
        <f>'Page 1 - General Information'!$G$16</f>
        <v>8351</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120483302</v>
      </c>
      <c r="B892" t="str">
        <f>'Page 1 - General Information'!$G$16</f>
        <v>8351</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120483302</v>
      </c>
      <c r="B893" t="str">
        <f>'Page 1 - General Information'!$G$16</f>
        <v>8351</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120483302</v>
      </c>
      <c r="B894" t="str">
        <f>'Page 1 - General Information'!$G$16</f>
        <v>8351</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120483302</v>
      </c>
      <c r="B895" t="str">
        <f>'Page 1 - General Information'!$G$16</f>
        <v>8351</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120483302</v>
      </c>
      <c r="B896" t="str">
        <f>'Page 1 - General Information'!$G$16</f>
        <v>8351</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c r="A897" t="str">
        <f>'Page 1 - General Information'!$G$12</f>
        <v>120483302</v>
      </c>
      <c r="B897" t="str">
        <f>'Page 1 - General Information'!$G$16</f>
        <v>8351</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c r="A898" t="str">
        <f>'Page 1 - General Information'!$G$12</f>
        <v>120483302</v>
      </c>
      <c r="B898" t="str">
        <f>'Page 1 - General Information'!$G$16</f>
        <v>8351</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120483302</v>
      </c>
      <c r="B899" t="str">
        <f>'Page 1 - General Information'!$G$16</f>
        <v>8351</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120483302</v>
      </c>
      <c r="B900" t="str">
        <f>'Page 1 - General Information'!$G$16</f>
        <v>8351</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c r="A901" t="str">
        <f>'Page 1 - General Information'!$G$12</f>
        <v>120483302</v>
      </c>
      <c r="B901" t="str">
        <f>'Page 1 - General Information'!$G$16</f>
        <v>8351</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c r="A902" t="str">
        <f>'Page 1 - General Information'!$G$12</f>
        <v>120483302</v>
      </c>
      <c r="B902" t="str">
        <f>'Page 1 - General Information'!$G$16</f>
        <v>8351</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120483302</v>
      </c>
      <c r="B903" t="str">
        <f>'Page 1 - General Information'!$G$16</f>
        <v>8351</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120483302</v>
      </c>
      <c r="B904" t="str">
        <f>'Page 1 - General Information'!$G$16</f>
        <v>8351</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120483302</v>
      </c>
      <c r="B905" t="str">
        <f>'Page 1 - General Information'!$G$16</f>
        <v>8351</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120483302</v>
      </c>
      <c r="B906" t="str">
        <f>'Page 1 - General Information'!$G$16</f>
        <v>8351</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120483302</v>
      </c>
      <c r="B907" t="str">
        <f>'Page 1 - General Information'!$G$16</f>
        <v>8351</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120483302</v>
      </c>
      <c r="B908" t="str">
        <f>'Page 1 - General Information'!$G$16</f>
        <v>8351</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120483302</v>
      </c>
      <c r="B909" t="str">
        <f>'Page 1 - General Information'!$G$16</f>
        <v>8351</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120483302</v>
      </c>
      <c r="B910" t="str">
        <f>'Page 1 - General Information'!$G$16</f>
        <v>8351</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120483302</v>
      </c>
      <c r="B911" t="str">
        <f>'Page 1 - General Information'!$G$16</f>
        <v>8351</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120483302</v>
      </c>
      <c r="B912" t="str">
        <f>'Page 1 - General Information'!$G$16</f>
        <v>8351</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120483302</v>
      </c>
      <c r="B913" t="str">
        <f>'Page 1 - General Information'!$G$16</f>
        <v>8351</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120483302</v>
      </c>
      <c r="B914" t="str">
        <f>'Page 1 - General Information'!$G$16</f>
        <v>8351</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120483302</v>
      </c>
      <c r="B915" t="str">
        <f>'Page 1 - General Information'!$G$16</f>
        <v>8351</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120483302</v>
      </c>
      <c r="B916" t="str">
        <f>'Page 1 - General Information'!$G$16</f>
        <v>8351</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120483302</v>
      </c>
      <c r="B917" t="str">
        <f>'Page 1 - General Information'!$G$16</f>
        <v>8351</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120483302</v>
      </c>
      <c r="B918" t="str">
        <f>'Page 1 - General Information'!$G$16</f>
        <v>8351</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120483302</v>
      </c>
      <c r="B919" t="str">
        <f>'Page 1 - General Information'!$G$16</f>
        <v>8351</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120483302</v>
      </c>
      <c r="B920" t="str">
        <f>'Page 1 - General Information'!$G$16</f>
        <v>8351</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120483302</v>
      </c>
      <c r="B921" t="str">
        <f>'Page 1 - General Information'!$G$16</f>
        <v>8351</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120483302</v>
      </c>
      <c r="B922" t="str">
        <f>'Page 1 - General Information'!$G$16</f>
        <v>8351</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120483302</v>
      </c>
      <c r="B923" t="str">
        <f>'Page 1 - General Information'!$G$16</f>
        <v>8351</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120483302</v>
      </c>
      <c r="B924" t="str">
        <f>'Page 1 - General Information'!$G$16</f>
        <v>8351</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120483302</v>
      </c>
      <c r="B925" t="str">
        <f>'Page 1 - General Information'!$G$16</f>
        <v>8351</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120483302</v>
      </c>
      <c r="B926" t="str">
        <f>'Page 1 - General Information'!$G$16</f>
        <v>8351</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120483302</v>
      </c>
      <c r="B927" t="str">
        <f>'Page 1 - General Information'!$G$16</f>
        <v>8351</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120483302</v>
      </c>
      <c r="B928" t="str">
        <f>'Page 1 - General Information'!$G$16</f>
        <v>8351</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120483302</v>
      </c>
      <c r="B929" t="str">
        <f>'Page 1 - General Information'!$G$16</f>
        <v>8351</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120483302</v>
      </c>
      <c r="B930" t="str">
        <f>'Page 1 - General Information'!$G$16</f>
        <v>8351</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120483302</v>
      </c>
      <c r="B931" t="str">
        <f>'Page 1 - General Information'!$G$16</f>
        <v>8351</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120483302</v>
      </c>
      <c r="B932" t="str">
        <f>'Page 1 - General Information'!$G$16</f>
        <v>8351</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120483302</v>
      </c>
      <c r="B933" t="str">
        <f>'Page 1 - General Information'!$G$16</f>
        <v>8351</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120483302</v>
      </c>
      <c r="B934" t="str">
        <f>'Page 1 - General Information'!$G$16</f>
        <v>8351</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c r="A935" t="str">
        <f>'Page 1 - General Information'!$G$12</f>
        <v>120483302</v>
      </c>
      <c r="B935" t="str">
        <f>'Page 1 - General Information'!$G$16</f>
        <v>8351</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c r="A936" t="str">
        <f>'Page 1 - General Information'!$G$12</f>
        <v>120483302</v>
      </c>
      <c r="B936" t="str">
        <f>'Page 1 - General Information'!$G$16</f>
        <v>8351</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120483302</v>
      </c>
      <c r="B937" t="str">
        <f>'Page 1 - General Information'!$G$16</f>
        <v>8351</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120483302</v>
      </c>
      <c r="B938" t="str">
        <f>'Page 1 - General Information'!$G$16</f>
        <v>8351</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120483302</v>
      </c>
      <c r="B939" t="str">
        <f>'Page 1 - General Information'!$G$16</f>
        <v>8351</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120483302</v>
      </c>
      <c r="B940" t="str">
        <f>'Page 1 - General Information'!$G$16</f>
        <v>8351</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120483302</v>
      </c>
      <c r="B941" t="str">
        <f>'Page 1 - General Information'!$G$16</f>
        <v>8351</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c r="A942" t="str">
        <f>'Page 1 - General Information'!$G$12</f>
        <v>120483302</v>
      </c>
      <c r="B942" t="str">
        <f>'Page 1 - General Information'!$G$16</f>
        <v>8351</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c r="A943" t="str">
        <f>'Page 1 - General Information'!$G$12</f>
        <v>120483302</v>
      </c>
      <c r="B943" t="str">
        <f>'Page 1 - General Information'!$G$16</f>
        <v>8351</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120483302</v>
      </c>
      <c r="B944" t="str">
        <f>'Page 1 - General Information'!$G$16</f>
        <v>8351</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120483302</v>
      </c>
      <c r="B945" t="str">
        <f>'Page 1 - General Information'!$G$16</f>
        <v>8351</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c r="A946" t="str">
        <f>'Page 1 - General Information'!$G$12</f>
        <v>120483302</v>
      </c>
      <c r="B946" t="str">
        <f>'Page 1 - General Information'!$G$16</f>
        <v>8351</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c r="A947" t="str">
        <f>'Page 1 - General Information'!$G$12</f>
        <v>120483302</v>
      </c>
      <c r="B947" t="str">
        <f>'Page 1 - General Information'!$G$16</f>
        <v>8351</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c r="A948" t="str">
        <f>'Page 1 - General Information'!$G$12</f>
        <v>120483302</v>
      </c>
      <c r="B948" t="str">
        <f>'Page 1 - General Information'!$G$16</f>
        <v>8351</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120483302</v>
      </c>
      <c r="B949" t="str">
        <f>'Page 1 - General Information'!$G$16</f>
        <v>8351</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120483302</v>
      </c>
      <c r="B950" t="str">
        <f>'Page 1 - General Information'!$G$16</f>
        <v>8351</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120483302</v>
      </c>
      <c r="B951" t="str">
        <f>'Page 1 - General Information'!$G$16</f>
        <v>8351</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120483302</v>
      </c>
      <c r="B952" t="str">
        <f>'Page 1 - General Information'!$G$16</f>
        <v>8351</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120483302</v>
      </c>
      <c r="B953" t="str">
        <f>'Page 1 - General Information'!$G$16</f>
        <v>8351</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120483302</v>
      </c>
      <c r="B954" t="str">
        <f>'Page 1 - General Information'!$G$16</f>
        <v>8351</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c r="A955" t="str">
        <f>'Page 1 - General Information'!$G$12</f>
        <v>120483302</v>
      </c>
      <c r="B955" t="str">
        <f>'Page 1 - General Information'!$G$16</f>
        <v>8351</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120483302</v>
      </c>
      <c r="B956" t="str">
        <f>'Page 1 - General Information'!$G$16</f>
        <v>8351</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120483302</v>
      </c>
      <c r="B957" t="str">
        <f>'Page 1 - General Information'!$G$16</f>
        <v>8351</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c r="A958" t="str">
        <f>'Page 1 - General Information'!$G$12</f>
        <v>120483302</v>
      </c>
      <c r="B958" t="str">
        <f>'Page 1 - General Information'!$G$16</f>
        <v>8351</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c r="A959" t="str">
        <f>'Page 1 - General Information'!$G$12</f>
        <v>120483302</v>
      </c>
      <c r="B959" t="str">
        <f>'Page 1 - General Information'!$G$16</f>
        <v>8351</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120483302</v>
      </c>
      <c r="B960" t="str">
        <f>'Page 1 - General Information'!$G$16</f>
        <v>8351</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120483302</v>
      </c>
      <c r="B961" t="str">
        <f>'Page 1 - General Information'!$G$16</f>
        <v>8351</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c r="A962" t="str">
        <f>'Page 1 - General Information'!$G$12</f>
        <v>120483302</v>
      </c>
      <c r="B962" t="str">
        <f>'Page 1 - General Information'!$G$16</f>
        <v>8351</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120483302</v>
      </c>
      <c r="B963" t="str">
        <f>'Page 1 - General Information'!$G$16</f>
        <v>8351</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c r="A964" t="str">
        <f>'Page 1 - General Information'!$G$12</f>
        <v>120483302</v>
      </c>
      <c r="B964" t="str">
        <f>'Page 1 - General Information'!$G$16</f>
        <v>8351</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120483302</v>
      </c>
      <c r="B965" t="str">
        <f>'Page 1 - General Information'!$G$16</f>
        <v>8351</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c r="A966" t="str">
        <f>'Page 1 - General Information'!$G$12</f>
        <v>120483302</v>
      </c>
      <c r="B966" t="str">
        <f>'Page 1 - General Information'!$G$16</f>
        <v>8351</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120483302</v>
      </c>
      <c r="B967" t="str">
        <f>'Page 1 - General Information'!$G$16</f>
        <v>8351</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120483302</v>
      </c>
      <c r="B968" t="str">
        <f>'Page 1 - General Information'!$G$16</f>
        <v>8351</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120483302</v>
      </c>
      <c r="B969" t="str">
        <f>'Page 1 - General Information'!$G$16</f>
        <v>8351</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120483302</v>
      </c>
      <c r="B970" t="str">
        <f>'Page 1 - General Information'!$G$16</f>
        <v>8351</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c r="A971" t="str">
        <f>'Page 1 - General Information'!$G$12</f>
        <v>120483302</v>
      </c>
      <c r="B971" t="str">
        <f>'Page 1 - General Information'!$G$16</f>
        <v>8351</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120483302</v>
      </c>
      <c r="B972" t="str">
        <f>'Page 1 - General Information'!$G$16</f>
        <v>8351</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c r="A973" t="str">
        <f>'Page 1 - General Information'!$G$12</f>
        <v>120483302</v>
      </c>
      <c r="B973" t="str">
        <f>'Page 1 - General Information'!$G$16</f>
        <v>8351</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120483302</v>
      </c>
      <c r="B974" t="str">
        <f>'Page 1 - General Information'!$G$16</f>
        <v>8351</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c r="A975" t="str">
        <f>'Page 1 - General Information'!$G$12</f>
        <v>120483302</v>
      </c>
      <c r="B975" t="str">
        <f>'Page 1 - General Information'!$G$16</f>
        <v>8351</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120483302</v>
      </c>
      <c r="B976" t="str">
        <f>'Page 1 - General Information'!$G$16</f>
        <v>8351</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c r="A977" t="str">
        <f>'Page 1 - General Information'!$G$12</f>
        <v>120483302</v>
      </c>
      <c r="B977" t="str">
        <f>'Page 1 - General Information'!$G$16</f>
        <v>8351</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120483302</v>
      </c>
      <c r="B978" t="str">
        <f>'Page 1 - General Information'!$G$16</f>
        <v>8351</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120483302</v>
      </c>
      <c r="B979" t="str">
        <f>'Page 1 - General Information'!$G$16</f>
        <v>8351</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c r="A980" t="str">
        <f>'Page 1 - General Information'!$G$12</f>
        <v>120483302</v>
      </c>
      <c r="B980" t="str">
        <f>'Page 1 - General Information'!$G$16</f>
        <v>8351</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c r="A981" t="str">
        <f>'Page 1 - General Information'!$G$12</f>
        <v>120483302</v>
      </c>
      <c r="B981" t="str">
        <f>'Page 1 - General Information'!$G$16</f>
        <v>8351</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120483302</v>
      </c>
      <c r="B982" t="str">
        <f>'Page 1 - General Information'!$G$16</f>
        <v>8351</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120483302</v>
      </c>
      <c r="B983" t="str">
        <f>'Page 1 - General Information'!$G$16</f>
        <v>8351</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120483302</v>
      </c>
      <c r="B984" t="str">
        <f>'Page 1 - General Information'!$G$16</f>
        <v>8351</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120483302</v>
      </c>
      <c r="B985" t="str">
        <f>'Page 1 - General Information'!$G$16</f>
        <v>8351</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120483302</v>
      </c>
      <c r="B986" t="str">
        <f>'Page 1 - General Information'!$G$16</f>
        <v>8351</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c r="A987" t="str">
        <f>'Page 1 - General Information'!$G$12</f>
        <v>120483302</v>
      </c>
      <c r="B987" t="str">
        <f>'Page 1 - General Information'!$G$16</f>
        <v>8351</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c r="A988" t="str">
        <f>'Page 1 - General Information'!$G$12</f>
        <v>120483302</v>
      </c>
      <c r="B988" t="str">
        <f>'Page 1 - General Information'!$G$16</f>
        <v>8351</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120483302</v>
      </c>
      <c r="B989" t="str">
        <f>'Page 1 - General Information'!$G$16</f>
        <v>8351</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120483302</v>
      </c>
      <c r="B990" t="str">
        <f>'Page 1 - General Information'!$G$16</f>
        <v>8351</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c r="A991" t="str">
        <f>'Page 1 - General Information'!$G$12</f>
        <v>120483302</v>
      </c>
      <c r="B991" t="str">
        <f>'Page 1 - General Information'!$G$16</f>
        <v>8351</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c r="A992" t="str">
        <f>'Page 1 - General Information'!$G$12</f>
        <v>120483302</v>
      </c>
      <c r="B992" t="str">
        <f>'Page 1 - General Information'!$G$16</f>
        <v>8351</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120483302</v>
      </c>
      <c r="B993" t="str">
        <f>'Page 1 - General Information'!$G$16</f>
        <v>8351</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c r="A994" t="str">
        <f>'Page 1 - General Information'!$G$12</f>
        <v>120483302</v>
      </c>
      <c r="B994" t="str">
        <f>'Page 1 - General Information'!$G$16</f>
        <v>8351</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120483302</v>
      </c>
      <c r="B995" t="str">
        <f>'Page 1 - General Information'!$G$16</f>
        <v>8351</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c r="A996" t="str">
        <f>'Page 1 - General Information'!$G$12</f>
        <v>120483302</v>
      </c>
      <c r="B996" t="str">
        <f>'Page 1 - General Information'!$G$16</f>
        <v>8351</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120483302</v>
      </c>
      <c r="B997" t="str">
        <f>'Page 1 - General Information'!$G$16</f>
        <v>8351</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120483302</v>
      </c>
      <c r="B998" t="str">
        <f>'Page 1 - General Information'!$G$16</f>
        <v>8351</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120483302</v>
      </c>
      <c r="B999" t="str">
        <f>'Page 1 - General Information'!$G$16</f>
        <v>8351</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120483302</v>
      </c>
      <c r="B1000" t="str">
        <f>'Page 1 - General Information'!$G$16</f>
        <v>8351</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c r="A1001" t="str">
        <f>'Page 1 - General Information'!$G$12</f>
        <v>120483302</v>
      </c>
      <c r="B1001" t="str">
        <f>'Page 1 - General Information'!$G$16</f>
        <v>8351</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120483302</v>
      </c>
      <c r="B1002" t="str">
        <f>'Page 1 - General Information'!$G$16</f>
        <v>8351</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c r="A1003" t="str">
        <f>'Page 1 - General Information'!$G$12</f>
        <v>120483302</v>
      </c>
      <c r="B1003" t="str">
        <f>'Page 1 - General Information'!$G$16</f>
        <v>8351</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120483302</v>
      </c>
      <c r="B1004" t="str">
        <f>'Page 1 - General Information'!$G$16</f>
        <v>8351</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c r="A1005" t="str">
        <f>'Page 1 - General Information'!$G$12</f>
        <v>120483302</v>
      </c>
      <c r="B1005" t="str">
        <f>'Page 1 - General Information'!$G$16</f>
        <v>8351</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120483302</v>
      </c>
      <c r="B1006" t="str">
        <f>'Page 1 - General Information'!$G$16</f>
        <v>8351</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c r="A1007" t="str">
        <f>'Page 1 - General Information'!$G$12</f>
        <v>120483302</v>
      </c>
      <c r="B1007" t="str">
        <f>'Page 1 - General Information'!$G$16</f>
        <v>8351</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120483302</v>
      </c>
      <c r="B1008" t="str">
        <f>'Page 1 - General Information'!$G$16</f>
        <v>8351</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120483302</v>
      </c>
      <c r="B1009" t="str">
        <f>'Page 1 - General Information'!$G$16</f>
        <v>8351</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120483302</v>
      </c>
      <c r="B1010" t="str">
        <f>'Page 1 - General Information'!$G$16</f>
        <v>8351</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120483302</v>
      </c>
      <c r="B1011" t="str">
        <f>'Page 1 - General Information'!$G$16</f>
        <v>8351</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120483302</v>
      </c>
      <c r="B1012" t="str">
        <f>'Page 1 - General Information'!$G$16</f>
        <v>8351</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120483302</v>
      </c>
      <c r="B1013" t="str">
        <f>'Page 1 - General Information'!$G$16</f>
        <v>8351</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120483302</v>
      </c>
      <c r="B1014" t="str">
        <f>'Page 1 - General Information'!$G$16</f>
        <v>8351</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120483302</v>
      </c>
      <c r="B1015" t="str">
        <f>'Page 1 - General Information'!$G$16</f>
        <v>8351</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120483302</v>
      </c>
      <c r="B1016" t="str">
        <f>'Page 1 - General Information'!$G$16</f>
        <v>8351</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120483302</v>
      </c>
      <c r="B1017" t="str">
        <f>'Page 1 - General Information'!$G$16</f>
        <v>8351</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120483302</v>
      </c>
      <c r="B1018" t="str">
        <f>'Page 1 - General Information'!$G$16</f>
        <v>8351</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120483302</v>
      </c>
      <c r="B1019" t="str">
        <f>'Page 1 - General Information'!$G$16</f>
        <v>8351</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120483302</v>
      </c>
      <c r="B1020" t="str">
        <f>'Page 1 - General Information'!$G$16</f>
        <v>8351</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120483302</v>
      </c>
      <c r="B1021" t="str">
        <f>'Page 1 - General Information'!$G$16</f>
        <v>8351</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120483302</v>
      </c>
      <c r="B1022" t="str">
        <f>'Page 1 - General Information'!$G$16</f>
        <v>8351</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120483302</v>
      </c>
      <c r="B1023" t="str">
        <f>'Page 1 - General Information'!$G$16</f>
        <v>8351</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120483302</v>
      </c>
      <c r="B1024" t="str">
        <f>'Page 1 - General Information'!$G$16</f>
        <v>8351</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120483302</v>
      </c>
      <c r="B1025" t="str">
        <f>'Page 1 - General Information'!$G$16</f>
        <v>8351</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120483302</v>
      </c>
      <c r="B1026" t="str">
        <f>'Page 1 - General Information'!$G$16</f>
        <v>8351</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120483302</v>
      </c>
      <c r="B1027" t="str">
        <f>'Page 1 - General Information'!$G$16</f>
        <v>8351</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120483302</v>
      </c>
      <c r="B1028" t="str">
        <f>'Page 1 - General Information'!$G$16</f>
        <v>8351</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120483302</v>
      </c>
      <c r="B1029" t="str">
        <f>'Page 1 - General Information'!$G$16</f>
        <v>8351</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120483302</v>
      </c>
      <c r="B1030" t="str">
        <f>'Page 1 - General Information'!$G$16</f>
        <v>8351</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120483302</v>
      </c>
      <c r="B1031" t="str">
        <f>'Page 1 - General Information'!$G$16</f>
        <v>8351</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120483302</v>
      </c>
      <c r="B1032" t="str">
        <f>'Page 1 - General Information'!$G$16</f>
        <v>8351</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120483302</v>
      </c>
      <c r="B1033" t="str">
        <f>'Page 1 - General Information'!$G$16</f>
        <v>8351</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120483302</v>
      </c>
      <c r="B1034" t="str">
        <f>'Page 1 - General Information'!$G$16</f>
        <v>8351</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120483302</v>
      </c>
      <c r="B1035" t="str">
        <f>'Page 1 - General Information'!$G$16</f>
        <v>8351</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120483302</v>
      </c>
      <c r="B1036" t="str">
        <f>'Page 1 - General Information'!$G$16</f>
        <v>8351</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120483302</v>
      </c>
      <c r="B1037" t="str">
        <f>'Page 1 - General Information'!$G$16</f>
        <v>8351</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c r="A1038" t="str">
        <f>'Page 1 - General Information'!$G$12</f>
        <v>120483302</v>
      </c>
      <c r="B1038" t="str">
        <f>'Page 1 - General Information'!$G$16</f>
        <v>8351</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120483302</v>
      </c>
      <c r="B1039" t="str">
        <f>'Page 1 - General Information'!$G$16</f>
        <v>8351</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120483302</v>
      </c>
      <c r="B1040" t="str">
        <f>'Page 1 - General Information'!$G$16</f>
        <v>8351</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c r="A1041" t="str">
        <f>'Page 1 - General Information'!$G$12</f>
        <v>120483302</v>
      </c>
      <c r="B1041" t="str">
        <f>'Page 1 - General Information'!$G$16</f>
        <v>8351</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120483302</v>
      </c>
      <c r="B1042" t="str">
        <f>'Page 1 - General Information'!$G$16</f>
        <v>8351</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120483302</v>
      </c>
      <c r="B1043" t="str">
        <f>'Page 1 - General Information'!$G$16</f>
        <v>8351</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120483302</v>
      </c>
      <c r="B1044" t="str">
        <f>'Page 1 - General Information'!$G$16</f>
        <v>8351</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c r="A1045" t="str">
        <f>'Page 1 - General Information'!$G$12</f>
        <v>120483302</v>
      </c>
      <c r="B1045" t="str">
        <f>'Page 1 - General Information'!$G$16</f>
        <v>8351</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120483302</v>
      </c>
      <c r="B1046" t="str">
        <f>'Page 1 - General Information'!$G$16</f>
        <v>8351</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120483302</v>
      </c>
      <c r="B1047" t="str">
        <f>'Page 1 - General Information'!$G$16</f>
        <v>8351</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c r="A1048" t="str">
        <f>'Page 1 - General Information'!$G$12</f>
        <v>120483302</v>
      </c>
      <c r="B1048" t="str">
        <f>'Page 1 - General Information'!$G$16</f>
        <v>8351</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c r="A1049" t="str">
        <f>'Page 1 - General Information'!$G$12</f>
        <v>120483302</v>
      </c>
      <c r="B1049" t="str">
        <f>'Page 1 - General Information'!$G$16</f>
        <v>8351</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120483302</v>
      </c>
      <c r="B1050" t="str">
        <f>'Page 1 - General Information'!$G$16</f>
        <v>8351</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120483302</v>
      </c>
      <c r="B1051" t="str">
        <f>'Page 1 - General Information'!$G$16</f>
        <v>8351</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c r="A1052" t="str">
        <f>'Page 1 - General Information'!$G$12</f>
        <v>120483302</v>
      </c>
      <c r="B1052" t="str">
        <f>'Page 1 - General Information'!$G$16</f>
        <v>8351</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120483302</v>
      </c>
      <c r="B1053" t="str">
        <f>'Page 1 - General Information'!$G$16</f>
        <v>8351</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120483302</v>
      </c>
      <c r="B1054" t="str">
        <f>'Page 1 - General Information'!$G$16</f>
        <v>8351</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120483302</v>
      </c>
      <c r="B1055" t="str">
        <f>'Page 1 - General Information'!$G$16</f>
        <v>8351</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120483302</v>
      </c>
      <c r="B1056" t="str">
        <f>'Page 1 - General Information'!$G$16</f>
        <v>8351</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120483302</v>
      </c>
      <c r="B1057" t="str">
        <f>'Page 1 - General Information'!$G$16</f>
        <v>8351</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120483302</v>
      </c>
      <c r="B1058" t="str">
        <f>'Page 1 - General Information'!$G$16</f>
        <v>8351</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120483302</v>
      </c>
      <c r="B1059" t="str">
        <f>'Page 1 - General Information'!$G$16</f>
        <v>8351</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120483302</v>
      </c>
      <c r="B1060" t="str">
        <f>'Page 1 - General Information'!$G$16</f>
        <v>8351</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120483302</v>
      </c>
      <c r="B1061" t="str">
        <f>'Page 1 - General Information'!$G$16</f>
        <v>8351</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120483302</v>
      </c>
      <c r="B1062" t="str">
        <f>'Page 1 - General Information'!$G$16</f>
        <v>8351</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120483302</v>
      </c>
      <c r="B1063" t="str">
        <f>'Page 1 - General Information'!$G$16</f>
        <v>8351</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120483302</v>
      </c>
      <c r="B1064" t="str">
        <f>'Page 1 - General Information'!$G$16</f>
        <v>8351</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120483302</v>
      </c>
      <c r="B1065" t="str">
        <f>'Page 1 - General Information'!$G$16</f>
        <v>8351</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120483302</v>
      </c>
      <c r="B1066" t="str">
        <f>'Page 1 - General Information'!$G$16</f>
        <v>8351</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120483302</v>
      </c>
      <c r="B1067" t="str">
        <f>'Page 1 - General Information'!$G$16</f>
        <v>8351</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120483302</v>
      </c>
      <c r="B1068" t="str">
        <f>'Page 1 - General Information'!$G$16</f>
        <v>8351</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120483302</v>
      </c>
      <c r="B1069" t="str">
        <f>'Page 1 - General Information'!$G$16</f>
        <v>8351</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120483302</v>
      </c>
      <c r="B1070" t="str">
        <f>'Page 1 - General Information'!$G$16</f>
        <v>8351</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120483302</v>
      </c>
      <c r="B1071" t="str">
        <f>'Page 1 - General Information'!$G$16</f>
        <v>8351</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120483302</v>
      </c>
      <c r="B1072" t="str">
        <f>'Page 1 - General Information'!$G$16</f>
        <v>8351</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120483302</v>
      </c>
      <c r="B1073" t="str">
        <f>'Page 1 - General Information'!$G$16</f>
        <v>8351</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120483302</v>
      </c>
      <c r="B1074" t="str">
        <f>'Page 1 - General Information'!$G$16</f>
        <v>8351</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120483302</v>
      </c>
      <c r="B1075" t="str">
        <f>'Page 1 - General Information'!$G$16</f>
        <v>8351</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120483302</v>
      </c>
      <c r="B1076" t="str">
        <f>'Page 1 - General Information'!$G$16</f>
        <v>8351</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120483302</v>
      </c>
      <c r="B1077" t="str">
        <f>'Page 1 - General Information'!$G$16</f>
        <v>8351</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120483302</v>
      </c>
      <c r="B1078" t="str">
        <f>'Page 1 - General Information'!$G$16</f>
        <v>8351</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120483302</v>
      </c>
      <c r="B1079" t="str">
        <f>'Page 1 - General Information'!$G$16</f>
        <v>8351</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120483302</v>
      </c>
      <c r="B1080" t="str">
        <f>'Page 1 - General Information'!$G$16</f>
        <v>8351</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120483302</v>
      </c>
      <c r="B1081" t="str">
        <f>'Page 1 - General Information'!$G$16</f>
        <v>8351</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120483302</v>
      </c>
      <c r="B1082" t="str">
        <f>'Page 1 - General Information'!$G$16</f>
        <v>8351</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120483302</v>
      </c>
      <c r="B1083" t="str">
        <f>'Page 1 - General Information'!$G$16</f>
        <v>8351</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120483302</v>
      </c>
      <c r="B1084" t="str">
        <f>'Page 1 - General Information'!$G$16</f>
        <v>8351</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120483302</v>
      </c>
      <c r="B1085" t="str">
        <f>'Page 1 - General Information'!$G$16</f>
        <v>8351</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120483302</v>
      </c>
      <c r="B1086" t="str">
        <f>'Page 1 - General Information'!$G$16</f>
        <v>8351</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120483302</v>
      </c>
      <c r="B1087" t="str">
        <f>'Page 1 - General Information'!$G$16</f>
        <v>8351</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120483302</v>
      </c>
      <c r="B1088" t="str">
        <f>'Page 1 - General Information'!$G$16</f>
        <v>8351</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120483302</v>
      </c>
      <c r="B1089" t="str">
        <f>'Page 1 - General Information'!$G$16</f>
        <v>8351</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120483302</v>
      </c>
      <c r="B1090" t="str">
        <f>'Page 1 - General Information'!$G$16</f>
        <v>8351</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120483302</v>
      </c>
      <c r="B1091" t="str">
        <f>'Page 1 - General Information'!$G$16</f>
        <v>8351</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120483302</v>
      </c>
      <c r="B1092" t="str">
        <f>'Page 1 - General Information'!$G$16</f>
        <v>8351</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120483302</v>
      </c>
      <c r="B1093" t="str">
        <f>'Page 1 - General Information'!$G$16</f>
        <v>8351</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120483302</v>
      </c>
      <c r="B1094" t="str">
        <f>'Page 1 - General Information'!$G$16</f>
        <v>8351</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120483302</v>
      </c>
      <c r="B1095" t="str">
        <f>'Page 1 - General Information'!$G$16</f>
        <v>8351</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120483302</v>
      </c>
      <c r="B1096" t="str">
        <f>'Page 1 - General Information'!$G$16</f>
        <v>8351</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120483302</v>
      </c>
      <c r="B1097" t="str">
        <f>'Page 1 - General Information'!$G$16</f>
        <v>8351</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c r="A1098" t="str">
        <f>'Page 1 - General Information'!$G$12</f>
        <v>120483302</v>
      </c>
      <c r="B1098" t="str">
        <f>'Page 1 - General Information'!$G$16</f>
        <v>8351</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120483302</v>
      </c>
      <c r="B1099" t="str">
        <f>'Page 1 - General Information'!$G$16</f>
        <v>8351</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120483302</v>
      </c>
      <c r="B1100" t="str">
        <f>'Page 1 - General Information'!$G$16</f>
        <v>8351</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120483302</v>
      </c>
      <c r="B1101" t="str">
        <f>'Page 1 - General Information'!$G$16</f>
        <v>8351</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120483302</v>
      </c>
      <c r="B1102" t="str">
        <f>'Page 1 - General Information'!$G$16</f>
        <v>8351</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120483302</v>
      </c>
      <c r="B1103" t="str">
        <f>'Page 1 - General Information'!$G$16</f>
        <v>8351</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120483302</v>
      </c>
      <c r="B1104" t="str">
        <f>'Page 1 - General Information'!$G$16</f>
        <v>8351</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c r="A1105" t="str">
        <f>'Page 1 - General Information'!$G$12</f>
        <v>120483302</v>
      </c>
      <c r="B1105" t="str">
        <f>'Page 1 - General Information'!$G$16</f>
        <v>8351</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120483302</v>
      </c>
      <c r="B1106" t="str">
        <f>'Page 1 - General Information'!$G$16</f>
        <v>8351</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120483302</v>
      </c>
      <c r="B1107" t="str">
        <f>'Page 1 - General Information'!$G$16</f>
        <v>8351</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c r="A1108" t="str">
        <f>'Page 1 - General Information'!$G$12</f>
        <v>120483302</v>
      </c>
      <c r="B1108" t="str">
        <f>'Page 1 - General Information'!$G$16</f>
        <v>8351</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c r="A1109" t="str">
        <f>'Page 1 - General Information'!$G$12</f>
        <v>120483302</v>
      </c>
      <c r="B1109" t="str">
        <f>'Page 1 - General Information'!$G$16</f>
        <v>8351</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120483302</v>
      </c>
      <c r="B1110" t="str">
        <f>'Page 1 - General Information'!$G$16</f>
        <v>8351</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120483302</v>
      </c>
      <c r="B1111" t="str">
        <f>'Page 1 - General Information'!$G$16</f>
        <v>8351</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c r="A1112" t="str">
        <f>'Page 1 - General Information'!$G$12</f>
        <v>120483302</v>
      </c>
      <c r="B1112" t="str">
        <f>'Page 1 - General Information'!$G$16</f>
        <v>8351</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120483302</v>
      </c>
      <c r="B1113" t="str">
        <f>'Page 1 - General Information'!$G$16</f>
        <v>8351</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120483302</v>
      </c>
      <c r="B1114" t="str">
        <f>'Page 1 - General Information'!$G$16</f>
        <v>8351</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120483302</v>
      </c>
      <c r="B1115" t="str">
        <f>'Page 1 - General Information'!$G$16</f>
        <v>8351</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120483302</v>
      </c>
      <c r="B1116" t="str">
        <f>'Page 1 - General Information'!$G$16</f>
        <v>8351</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120483302</v>
      </c>
      <c r="B1117" t="str">
        <f>'Page 1 - General Information'!$G$16</f>
        <v>8351</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120483302</v>
      </c>
      <c r="B1118" t="str">
        <f>'Page 1 - General Information'!$G$16</f>
        <v>8351</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120483302</v>
      </c>
      <c r="B1119" t="str">
        <f>'Page 1 - General Information'!$G$16</f>
        <v>8351</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120483302</v>
      </c>
      <c r="B1120" t="str">
        <f>'Page 1 - General Information'!$G$16</f>
        <v>8351</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120483302</v>
      </c>
      <c r="B1121" t="str">
        <f>'Page 1 - General Information'!$G$16</f>
        <v>8351</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120483302</v>
      </c>
      <c r="B1122" t="str">
        <f>'Page 1 - General Information'!$G$16</f>
        <v>8351</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120483302</v>
      </c>
      <c r="B1123" t="str">
        <f>'Page 1 - General Information'!$G$16</f>
        <v>8351</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120483302</v>
      </c>
      <c r="B1124" t="str">
        <f>'Page 1 - General Information'!$G$16</f>
        <v>8351</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120483302</v>
      </c>
      <c r="B1125" t="str">
        <f>'Page 1 - General Information'!$G$16</f>
        <v>8351</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120483302</v>
      </c>
      <c r="B1126" t="str">
        <f>'Page 1 - General Information'!$G$16</f>
        <v>8351</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120483302</v>
      </c>
      <c r="B1127" t="str">
        <f>'Page 1 - General Information'!$G$16</f>
        <v>8351</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120483302</v>
      </c>
      <c r="B1128" t="str">
        <f>'Page 1 - General Information'!$G$16</f>
        <v>8351</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120483302</v>
      </c>
      <c r="B1129" t="str">
        <f>'Page 1 - General Information'!$G$16</f>
        <v>8351</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120483302</v>
      </c>
      <c r="B1130" t="str">
        <f>'Page 1 - General Information'!$G$16</f>
        <v>8351</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120483302</v>
      </c>
      <c r="B1131" t="str">
        <f>'Page 1 - General Information'!$G$16</f>
        <v>8351</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120483302</v>
      </c>
      <c r="B1132" t="str">
        <f>'Page 1 - General Information'!$G$16</f>
        <v>8351</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120483302</v>
      </c>
      <c r="B1133" t="str">
        <f>'Page 1 - General Information'!$G$16</f>
        <v>8351</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120483302</v>
      </c>
      <c r="B1134" t="str">
        <f>'Page 1 - General Information'!$G$16</f>
        <v>8351</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120483302</v>
      </c>
      <c r="B1135" t="str">
        <f>'Page 1 - General Information'!$G$16</f>
        <v>8351</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120483302</v>
      </c>
      <c r="B1136" t="str">
        <f>'Page 1 - General Information'!$G$16</f>
        <v>8351</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120483302</v>
      </c>
      <c r="B1137" t="str">
        <f>'Page 1 - General Information'!$G$16</f>
        <v>8351</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120483302</v>
      </c>
      <c r="B1138" t="str">
        <f>'Page 1 - General Information'!$G$16</f>
        <v>8351</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120483302</v>
      </c>
      <c r="B1139" t="str">
        <f>'Page 1 - General Information'!$G$16</f>
        <v>8351</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120483302</v>
      </c>
      <c r="B1140" t="str">
        <f>'Page 1 - General Information'!$G$16</f>
        <v>8351</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120483302</v>
      </c>
      <c r="B1141" t="str">
        <f>'Page 1 - General Information'!$G$16</f>
        <v>8351</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120483302</v>
      </c>
      <c r="B1142" t="str">
        <f>'Page 1 - General Information'!$G$16</f>
        <v>8351</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120483302</v>
      </c>
      <c r="B1143" t="str">
        <f>'Page 1 - General Information'!$G$16</f>
        <v>8351</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120483302</v>
      </c>
      <c r="B1144" t="str">
        <f>'Page 1 - General Information'!$G$16</f>
        <v>8351</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120483302</v>
      </c>
      <c r="B1145" t="str">
        <f>'Page 1 - General Information'!$G$16</f>
        <v>8351</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120483302</v>
      </c>
      <c r="B1146" t="str">
        <f>'Page 1 - General Information'!$G$16</f>
        <v>8351</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120483302</v>
      </c>
      <c r="B1147" t="str">
        <f>'Page 1 - General Information'!$G$16</f>
        <v>8351</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120483302</v>
      </c>
      <c r="B1148" t="str">
        <f>'Page 1 - General Information'!$G$16</f>
        <v>8351</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120483302</v>
      </c>
      <c r="B1149" t="str">
        <f>'Page 1 - General Information'!$G$16</f>
        <v>8351</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120483302</v>
      </c>
      <c r="B1150" t="str">
        <f>'Page 1 - General Information'!$G$16</f>
        <v>8351</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120483302</v>
      </c>
      <c r="B1151" t="str">
        <f>'Page 1 - General Information'!$G$16</f>
        <v>8351</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120483302</v>
      </c>
      <c r="B1152" t="str">
        <f>'Page 1 - General Information'!$G$16</f>
        <v>8351</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120483302</v>
      </c>
      <c r="B1153" t="str">
        <f>'Page 1 - General Information'!$G$16</f>
        <v>8351</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120483302</v>
      </c>
      <c r="B1154" t="str">
        <f>'Page 1 - General Information'!$G$16</f>
        <v>8351</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120483302</v>
      </c>
      <c r="B1155" t="str">
        <f>'Page 1 - General Information'!$G$16</f>
        <v>8351</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120483302</v>
      </c>
      <c r="B1156" t="str">
        <f>'Page 1 - General Information'!$G$16</f>
        <v>8351</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120483302</v>
      </c>
      <c r="B1157" t="str">
        <f>'Page 1 - General Information'!$G$16</f>
        <v>8351</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120483302</v>
      </c>
      <c r="B1158" t="str">
        <f>'Page 1 - General Information'!$G$16</f>
        <v>8351</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120483302</v>
      </c>
      <c r="B1159" t="str">
        <f>'Page 1 - General Information'!$G$16</f>
        <v>8351</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120483302</v>
      </c>
      <c r="B1160" t="str">
        <f>'Page 1 - General Information'!$G$16</f>
        <v>8351</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120483302</v>
      </c>
      <c r="B1161" t="str">
        <f>'Page 1 - General Information'!$G$16</f>
        <v>8351</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120483302</v>
      </c>
      <c r="B1162" t="str">
        <f>'Page 1 - General Information'!$G$16</f>
        <v>8351</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120483302</v>
      </c>
      <c r="B1163" t="str">
        <f>'Page 1 - General Information'!$G$16</f>
        <v>8351</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120483302</v>
      </c>
      <c r="B1164" t="str">
        <f>'Page 1 - General Information'!$G$16</f>
        <v>8351</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120483302</v>
      </c>
      <c r="B1165" t="str">
        <f>'Page 1 - General Information'!$G$16</f>
        <v>8351</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120483302</v>
      </c>
      <c r="B1166" t="str">
        <f>'Page 1 - General Information'!$G$16</f>
        <v>8351</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120483302</v>
      </c>
      <c r="B1167" t="str">
        <f>'Page 1 - General Information'!$G$16</f>
        <v>8351</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120483302</v>
      </c>
      <c r="B1168" t="str">
        <f>'Page 1 - General Information'!$G$16</f>
        <v>8351</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120483302</v>
      </c>
      <c r="B1169" t="str">
        <f>'Page 1 - General Information'!$G$16</f>
        <v>8351</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120483302</v>
      </c>
      <c r="B1170" t="str">
        <f>'Page 1 - General Information'!$G$16</f>
        <v>8351</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120483302</v>
      </c>
      <c r="B1171" t="str">
        <f>'Page 1 - General Information'!$G$16</f>
        <v>8351</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120483302</v>
      </c>
      <c r="B1172" t="str">
        <f>'Page 1 - General Information'!$G$16</f>
        <v>8351</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120483302</v>
      </c>
      <c r="B1173" t="str">
        <f>'Page 1 - General Information'!$G$16</f>
        <v>8351</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120483302</v>
      </c>
      <c r="B1174" t="str">
        <f>'Page 1 - General Information'!$G$16</f>
        <v>8351</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120483302</v>
      </c>
      <c r="B1175" t="str">
        <f>'Page 1 - General Information'!$G$16</f>
        <v>8351</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120483302</v>
      </c>
      <c r="B1176" t="str">
        <f>'Page 1 - General Information'!$G$16</f>
        <v>8351</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120483302</v>
      </c>
      <c r="B1177" t="str">
        <f>'Page 1 - General Information'!$G$16</f>
        <v>8351</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120483302</v>
      </c>
      <c r="B1178" t="str">
        <f>'Page 1 - General Information'!$G$16</f>
        <v>8351</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120483302</v>
      </c>
      <c r="B1179" t="str">
        <f>'Page 1 - General Information'!$G$16</f>
        <v>8351</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120483302</v>
      </c>
      <c r="B1180" t="str">
        <f>'Page 1 - General Information'!$G$16</f>
        <v>8351</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120483302</v>
      </c>
      <c r="B1181" t="str">
        <f>'Page 1 - General Information'!$G$16</f>
        <v>8351</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120483302</v>
      </c>
      <c r="B1182" t="str">
        <f>'Page 1 - General Information'!$G$16</f>
        <v>8351</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120483302</v>
      </c>
      <c r="B1183" t="str">
        <f>'Page 1 - General Information'!$G$16</f>
        <v>8351</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120483302</v>
      </c>
      <c r="B1184" t="str">
        <f>'Page 1 - General Information'!$G$16</f>
        <v>8351</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120483302</v>
      </c>
      <c r="B1185" t="str">
        <f>'Page 1 - General Information'!$G$16</f>
        <v>8351</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120483302</v>
      </c>
      <c r="B1186" t="str">
        <f>'Page 1 - General Information'!$G$16</f>
        <v>8351</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120483302</v>
      </c>
      <c r="B1187" t="str">
        <f>'Page 1 - General Information'!$G$16</f>
        <v>8351</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120483302</v>
      </c>
      <c r="B1188" t="str">
        <f>'Page 1 - General Information'!$G$16</f>
        <v>8351</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120483302</v>
      </c>
      <c r="B1189" t="str">
        <f>'Page 1 - General Information'!$G$16</f>
        <v>8351</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120483302</v>
      </c>
      <c r="B1190" t="str">
        <f>'Page 1 - General Information'!$G$16</f>
        <v>8351</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120483302</v>
      </c>
      <c r="B1191" t="str">
        <f>'Page 1 - General Information'!$G$16</f>
        <v>8351</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120483302</v>
      </c>
      <c r="B1192" t="str">
        <f>'Page 1 - General Information'!$G$16</f>
        <v>8351</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120483302</v>
      </c>
      <c r="B1193" t="str">
        <f>'Page 1 - General Information'!$G$16</f>
        <v>8351</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120483302</v>
      </c>
      <c r="B1194" t="str">
        <f>'Page 1 - General Information'!$G$16</f>
        <v>8351</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120483302</v>
      </c>
      <c r="B1195" t="str">
        <f>'Page 1 - General Information'!$G$16</f>
        <v>8351</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120483302</v>
      </c>
      <c r="B1196" t="str">
        <f>'Page 1 - General Information'!$G$16</f>
        <v>8351</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120483302</v>
      </c>
      <c r="B1197" t="str">
        <f>'Page 1 - General Information'!$G$16</f>
        <v>8351</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120483302</v>
      </c>
      <c r="B1198" t="str">
        <f>'Page 1 - General Information'!$G$16</f>
        <v>8351</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120483302</v>
      </c>
      <c r="B1199" t="str">
        <f>'Page 1 - General Information'!$G$16</f>
        <v>8351</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120483302</v>
      </c>
      <c r="B1200" t="str">
        <f>'Page 1 - General Information'!$G$16</f>
        <v>8351</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120483302</v>
      </c>
      <c r="B1201" t="str">
        <f>'Page 1 - General Information'!$G$16</f>
        <v>8351</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120483302</v>
      </c>
      <c r="B1202" t="str">
        <f>'Page 1 - General Information'!$G$16</f>
        <v>8351</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120483302</v>
      </c>
      <c r="B1203" t="str">
        <f>'Page 1 - General Information'!$G$16</f>
        <v>8351</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c r="A1204" t="str">
        <f>'Page 1 - General Information'!$G$12</f>
        <v>120483302</v>
      </c>
      <c r="B1204" t="str">
        <f>'Page 1 - General Information'!$G$16</f>
        <v>8351</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120483302</v>
      </c>
      <c r="B1205" t="str">
        <f>'Page 1 - General Information'!$G$16</f>
        <v>8351</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c r="A1206" t="str">
        <f>'Page 1 - General Information'!$G$12</f>
        <v>120483302</v>
      </c>
      <c r="B1206" t="str">
        <f>'Page 1 - General Information'!$G$16</f>
        <v>8351</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120483302</v>
      </c>
      <c r="B1207" t="str">
        <f>'Page 1 - General Information'!$G$16</f>
        <v>8351</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120483302</v>
      </c>
      <c r="B1208" t="str">
        <f>'Page 1 - General Information'!$G$16</f>
        <v>8351</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120483302</v>
      </c>
      <c r="B1209" t="str">
        <f>'Page 1 - General Information'!$G$16</f>
        <v>8351</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120483302</v>
      </c>
      <c r="B1210" t="str">
        <f>'Page 1 - General Information'!$G$16</f>
        <v>8351</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c r="A1211" t="str">
        <f>'Page 1 - General Information'!$G$12</f>
        <v>120483302</v>
      </c>
      <c r="B1211" t="str">
        <f>'Page 1 - General Information'!$G$16</f>
        <v>8351</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120483302</v>
      </c>
      <c r="B1212" t="str">
        <f>'Page 1 - General Information'!$G$16</f>
        <v>8351</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c r="A1213" t="str">
        <f>'Page 1 - General Information'!$G$12</f>
        <v>120483302</v>
      </c>
      <c r="B1213" t="str">
        <f>'Page 1 - General Information'!$G$16</f>
        <v>8351</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120483302</v>
      </c>
      <c r="B1214" t="str">
        <f>'Page 1 - General Information'!$G$16</f>
        <v>8351</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c r="A1215" t="str">
        <f>'Page 1 - General Information'!$G$12</f>
        <v>120483302</v>
      </c>
      <c r="B1215" t="str">
        <f>'Page 1 - General Information'!$G$16</f>
        <v>8351</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120483302</v>
      </c>
      <c r="B1216" t="str">
        <f>'Page 1 - General Information'!$G$16</f>
        <v>8351</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c r="A1217" t="str">
        <f>'Page 1 - General Information'!$G$12</f>
        <v>120483302</v>
      </c>
      <c r="B1217" t="str">
        <f>'Page 1 - General Information'!$G$16</f>
        <v>8351</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120483302</v>
      </c>
      <c r="B1218" t="str">
        <f>'Page 1 - General Information'!$G$16</f>
        <v>8351</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120483302</v>
      </c>
      <c r="B1219" t="str">
        <f>'Page 1 - General Information'!$G$16</f>
        <v>8351</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c r="A1220" t="str">
        <f>'Page 1 - General Information'!$G$12</f>
        <v>120483302</v>
      </c>
      <c r="B1220" t="str">
        <f>'Page 1 - General Information'!$G$16</f>
        <v>8351</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120483302</v>
      </c>
      <c r="B1221" t="str">
        <f>'Page 1 - General Information'!$G$16</f>
        <v>8351</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120483302</v>
      </c>
      <c r="B1222" t="str">
        <f>'Page 1 - General Information'!$G$16</f>
        <v>8351</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120483302</v>
      </c>
      <c r="B1223" t="str">
        <f>'Page 1 - General Information'!$G$16</f>
        <v>8351</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120483302</v>
      </c>
      <c r="B1224" t="str">
        <f>'Page 1 - General Information'!$G$16</f>
        <v>8351</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120483302</v>
      </c>
      <c r="B1225" t="str">
        <f>'Page 1 - General Information'!$G$16</f>
        <v>8351</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120483302</v>
      </c>
      <c r="B1226" t="str">
        <f>'Page 1 - General Information'!$G$16</f>
        <v>8351</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c r="A1227" t="str">
        <f>'Page 1 - General Information'!$G$12</f>
        <v>120483302</v>
      </c>
      <c r="B1227" t="str">
        <f>'Page 1 - General Information'!$G$16</f>
        <v>8351</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c r="A1228" t="str">
        <f>'Page 1 - General Information'!$G$12</f>
        <v>120483302</v>
      </c>
      <c r="B1228" t="str">
        <f>'Page 1 - General Information'!$G$16</f>
        <v>8351</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120483302</v>
      </c>
      <c r="B1229" t="str">
        <f>'Page 1 - General Information'!$G$16</f>
        <v>8351</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120483302</v>
      </c>
      <c r="B1230" t="str">
        <f>'Page 1 - General Information'!$G$16</f>
        <v>8351</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c r="A1231" t="str">
        <f>'Page 1 - General Information'!$G$12</f>
        <v>120483302</v>
      </c>
      <c r="B1231" t="str">
        <f>'Page 1 - General Information'!$G$16</f>
        <v>8351</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c r="A1232" t="str">
        <f>'Page 1 - General Information'!$G$12</f>
        <v>120483302</v>
      </c>
      <c r="B1232" t="str">
        <f>'Page 1 - General Information'!$G$16</f>
        <v>8351</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120483302</v>
      </c>
      <c r="B1233" t="str">
        <f>'Page 1 - General Information'!$G$16</f>
        <v>8351</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c r="A1234" t="str">
        <f>'Page 1 - General Information'!$G$12</f>
        <v>120483302</v>
      </c>
      <c r="B1234" t="str">
        <f>'Page 1 - General Information'!$G$16</f>
        <v>8351</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120483302</v>
      </c>
      <c r="B1235" t="str">
        <f>'Page 1 - General Information'!$G$16</f>
        <v>8351</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2003-06-30</v>
      </c>
      <c r="U1235"/>
      <c r="V1235"/>
      <c r="W1235"/>
      <c r="X1235" s="397">
        <v>9</v>
      </c>
      <c r="Y1235" s="397">
        <v>50</v>
      </c>
    </row>
    <row r="1236" spans="1:25">
      <c r="A1236" t="str">
        <f>'Page 1 - General Information'!$G$12</f>
        <v>120483302</v>
      </c>
      <c r="B1236" t="str">
        <f>'Page 1 - General Information'!$G$16</f>
        <v>8351</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120483302</v>
      </c>
      <c r="B1237" t="str">
        <f>'Page 1 - General Information'!$G$16</f>
        <v>8351</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120483302</v>
      </c>
      <c r="B1238" t="str">
        <f>'Page 1 - General Information'!$G$16</f>
        <v>8351</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120483302</v>
      </c>
      <c r="B1239" t="str">
        <f>'Page 1 - General Information'!$G$16</f>
        <v>8351</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120483302</v>
      </c>
      <c r="B1240" t="str">
        <f>'Page 1 - General Information'!$G$16</f>
        <v>8351</v>
      </c>
      <c r="C1240" s="395" t="s">
        <v>19943</v>
      </c>
      <c r="D1240"/>
      <c r="E1240"/>
      <c r="F1240"/>
      <c r="G1240"/>
      <c r="H1240"/>
      <c r="I1240"/>
      <c r="J1240"/>
      <c r="K1240"/>
      <c r="L1240"/>
      <c r="M1240"/>
      <c r="N1240" t="s">
        <v>4134</v>
      </c>
      <c r="O1240" s="396">
        <f>INDEX('Page 2 - Team Information'!$K$14:$AP$184,Y1240,X1240)</f>
        <v>30</v>
      </c>
      <c r="P1240"/>
      <c r="Q1240"/>
      <c r="R1240"/>
      <c r="S1240" t="s">
        <v>5359</v>
      </c>
      <c r="T1240"/>
      <c r="U1240"/>
      <c r="V1240"/>
      <c r="W1240"/>
      <c r="X1240" s="397">
        <v>15</v>
      </c>
      <c r="Y1240" s="397">
        <v>50</v>
      </c>
    </row>
    <row r="1241" spans="1:25">
      <c r="A1241" t="str">
        <f>'Page 1 - General Information'!$G$12</f>
        <v>120483302</v>
      </c>
      <c r="B1241" t="str">
        <f>'Page 1 - General Information'!$G$16</f>
        <v>8351</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120483302</v>
      </c>
      <c r="B1242" t="str">
        <f>'Page 1 - General Information'!$G$16</f>
        <v>8351</v>
      </c>
      <c r="C1242" s="395" t="s">
        <v>19943</v>
      </c>
      <c r="D1242"/>
      <c r="E1242"/>
      <c r="F1242"/>
      <c r="G1242"/>
      <c r="H1242"/>
      <c r="I1242"/>
      <c r="J1242"/>
      <c r="K1242"/>
      <c r="L1242"/>
      <c r="M1242"/>
      <c r="N1242" t="s">
        <v>4134</v>
      </c>
      <c r="O1242" s="396">
        <f>INDEX('Page 2 - Team Information'!$K$14:$AP$184,Y1242,X1242)</f>
        <v>30</v>
      </c>
      <c r="P1242"/>
      <c r="Q1242"/>
      <c r="R1242"/>
      <c r="S1242" t="s">
        <v>5361</v>
      </c>
      <c r="T1242"/>
      <c r="U1242"/>
      <c r="V1242"/>
      <c r="W1242"/>
      <c r="X1242" s="397">
        <v>17</v>
      </c>
      <c r="Y1242" s="397">
        <v>50</v>
      </c>
    </row>
    <row r="1243" spans="1:25">
      <c r="A1243" t="str">
        <f>'Page 1 - General Information'!$G$12</f>
        <v>120483302</v>
      </c>
      <c r="B1243" t="str">
        <f>'Page 1 - General Information'!$G$16</f>
        <v>8351</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120483302</v>
      </c>
      <c r="B1244" t="str">
        <f>'Page 1 - General Information'!$G$16</f>
        <v>8351</v>
      </c>
      <c r="C1244" s="395" t="s">
        <v>19943</v>
      </c>
      <c r="D1244"/>
      <c r="E1244"/>
      <c r="F1244"/>
      <c r="G1244"/>
      <c r="H1244"/>
      <c r="I1244"/>
      <c r="J1244"/>
      <c r="K1244"/>
      <c r="L1244"/>
      <c r="M1244"/>
      <c r="N1244" t="s">
        <v>4134</v>
      </c>
      <c r="O1244" s="396">
        <f>INDEX('Page 2 - Team Information'!$K$14:$AP$184,Y1244,X1244)</f>
        <v>30</v>
      </c>
      <c r="P1244"/>
      <c r="Q1244"/>
      <c r="R1244"/>
      <c r="S1244" t="s">
        <v>5363</v>
      </c>
      <c r="T1244"/>
      <c r="U1244"/>
      <c r="V1244"/>
      <c r="W1244"/>
      <c r="X1244" s="397">
        <v>20</v>
      </c>
      <c r="Y1244" s="397">
        <v>50</v>
      </c>
    </row>
    <row r="1245" spans="1:25">
      <c r="A1245" t="str">
        <f>'Page 1 - General Information'!$G$12</f>
        <v>120483302</v>
      </c>
      <c r="B1245" t="str">
        <f>'Page 1 - General Information'!$G$16</f>
        <v>8351</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120483302</v>
      </c>
      <c r="B1246" t="str">
        <f>'Page 1 - General Information'!$G$16</f>
        <v>8351</v>
      </c>
      <c r="C1246" s="395" t="s">
        <v>19943</v>
      </c>
      <c r="D1246"/>
      <c r="E1246"/>
      <c r="F1246"/>
      <c r="G1246"/>
      <c r="H1246"/>
      <c r="I1246"/>
      <c r="J1246"/>
      <c r="K1246"/>
      <c r="L1246"/>
      <c r="M1246"/>
      <c r="N1246" t="s">
        <v>4134</v>
      </c>
      <c r="O1246" s="396">
        <f>INDEX('Page 2 - Team Information'!$K$14:$AP$184,Y1246,X1246)</f>
        <v>30</v>
      </c>
      <c r="P1246"/>
      <c r="Q1246"/>
      <c r="R1246"/>
      <c r="S1246" t="s">
        <v>5365</v>
      </c>
      <c r="T1246"/>
      <c r="U1246"/>
      <c r="V1246"/>
      <c r="W1246"/>
      <c r="X1246" s="397">
        <v>22</v>
      </c>
      <c r="Y1246" s="397">
        <v>50</v>
      </c>
    </row>
    <row r="1247" spans="1:25">
      <c r="A1247" t="str">
        <f>'Page 1 - General Information'!$G$12</f>
        <v>120483302</v>
      </c>
      <c r="B1247" t="str">
        <f>'Page 1 - General Information'!$G$16</f>
        <v>8351</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120483302</v>
      </c>
      <c r="B1248" t="str">
        <f>'Page 1 - General Information'!$G$16</f>
        <v>8351</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120483302</v>
      </c>
      <c r="B1249" t="str">
        <f>'Page 1 - General Information'!$G$16</f>
        <v>8351</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120483302</v>
      </c>
      <c r="B1250" t="str">
        <f>'Page 1 - General Information'!$G$16</f>
        <v>8351</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120483302</v>
      </c>
      <c r="B1251" t="str">
        <f>'Page 1 - General Information'!$G$16</f>
        <v>8351</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120483302</v>
      </c>
      <c r="B1252" t="str">
        <f>'Page 1 - General Information'!$G$16</f>
        <v>8351</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120483302</v>
      </c>
      <c r="B1253" t="str">
        <f>'Page 1 - General Information'!$G$16</f>
        <v>8351</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120483302</v>
      </c>
      <c r="B1254" t="str">
        <f>'Page 1 - General Information'!$G$16</f>
        <v>8351</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120483302</v>
      </c>
      <c r="B1255" t="str">
        <f>'Page 1 - General Information'!$G$16</f>
        <v>8351</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120483302</v>
      </c>
      <c r="B1256" t="str">
        <f>'Page 1 - General Information'!$G$16</f>
        <v>8351</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120483302</v>
      </c>
      <c r="B1257" t="str">
        <f>'Page 1 - General Information'!$G$16</f>
        <v>8351</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120483302</v>
      </c>
      <c r="B1258" t="str">
        <f>'Page 1 - General Information'!$G$16</f>
        <v>8351</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120483302</v>
      </c>
      <c r="B1259" t="str">
        <f>'Page 1 - General Information'!$G$16</f>
        <v>8351</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120483302</v>
      </c>
      <c r="B1260" t="str">
        <f>'Page 1 - General Information'!$G$16</f>
        <v>8351</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120483302</v>
      </c>
      <c r="B1261" t="str">
        <f>'Page 1 - General Information'!$G$16</f>
        <v>8351</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120483302</v>
      </c>
      <c r="B1262" t="str">
        <f>'Page 1 - General Information'!$G$16</f>
        <v>8351</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c r="A1263" t="str">
        <f>'Page 1 - General Information'!$G$12</f>
        <v>120483302</v>
      </c>
      <c r="B1263" t="str">
        <f>'Page 1 - General Information'!$G$16</f>
        <v>8351</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120483302</v>
      </c>
      <c r="B1264" t="str">
        <f>'Page 1 - General Information'!$G$16</f>
        <v>8351</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120483302</v>
      </c>
      <c r="B1265" t="str">
        <f>'Page 1 - General Information'!$G$16</f>
        <v>8351</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2006-06-30</v>
      </c>
      <c r="U1265"/>
      <c r="V1265"/>
      <c r="W1265"/>
      <c r="X1265" s="397">
        <v>9</v>
      </c>
      <c r="Y1265" s="397">
        <v>52</v>
      </c>
    </row>
    <row r="1266" spans="1:25">
      <c r="A1266" t="str">
        <f>'Page 1 - General Information'!$G$12</f>
        <v>120483302</v>
      </c>
      <c r="B1266" t="str">
        <f>'Page 1 - General Information'!$G$16</f>
        <v>8351</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120483302</v>
      </c>
      <c r="B1267" t="str">
        <f>'Page 1 - General Information'!$G$16</f>
        <v>8351</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120483302</v>
      </c>
      <c r="B1268" t="str">
        <f>'Page 1 - General Information'!$G$16</f>
        <v>8351</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120483302</v>
      </c>
      <c r="B1269" t="str">
        <f>'Page 1 - General Information'!$G$16</f>
        <v>8351</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c r="A1270" t="str">
        <f>'Page 1 - General Information'!$G$12</f>
        <v>120483302</v>
      </c>
      <c r="B1270" t="str">
        <f>'Page 1 - General Information'!$G$16</f>
        <v>8351</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120483302</v>
      </c>
      <c r="B1271" t="str">
        <f>'Page 1 - General Information'!$G$16</f>
        <v>8351</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120483302</v>
      </c>
      <c r="B1272" t="str">
        <f>'Page 1 - General Information'!$G$16</f>
        <v>8351</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c r="A1273" t="str">
        <f>'Page 1 - General Information'!$G$12</f>
        <v>120483302</v>
      </c>
      <c r="B1273" t="str">
        <f>'Page 1 - General Information'!$G$16</f>
        <v>8351</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c r="A1274" t="str">
        <f>'Page 1 - General Information'!$G$12</f>
        <v>120483302</v>
      </c>
      <c r="B1274" t="str">
        <f>'Page 1 - General Information'!$G$16</f>
        <v>8351</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120483302</v>
      </c>
      <c r="B1275" t="str">
        <f>'Page 1 - General Information'!$G$16</f>
        <v>8351</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120483302</v>
      </c>
      <c r="B1276" t="str">
        <f>'Page 1 - General Information'!$G$16</f>
        <v>8351</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c r="A1277" t="str">
        <f>'Page 1 - General Information'!$G$12</f>
        <v>120483302</v>
      </c>
      <c r="B1277" t="str">
        <f>'Page 1 - General Information'!$G$16</f>
        <v>8351</v>
      </c>
      <c r="C1277" s="395" t="s">
        <v>19943</v>
      </c>
      <c r="D1277"/>
      <c r="E1277"/>
      <c r="F1277"/>
      <c r="G1277"/>
      <c r="H1277"/>
      <c r="I1277"/>
      <c r="J1277"/>
      <c r="K1277"/>
      <c r="L1277"/>
      <c r="M1277"/>
      <c r="N1277" t="s">
        <v>4615</v>
      </c>
      <c r="O1277" s="399"/>
      <c r="P1277"/>
      <c r="Q1277"/>
      <c r="R1277" s="399" t="s">
        <v>10297</v>
      </c>
      <c r="S1277" t="s">
        <v>5396</v>
      </c>
      <c r="T1277"/>
      <c r="U1277"/>
      <c r="V1277" s="396" t="str">
        <f>INDEX('Page 2 - Team Information'!$K$14:$AP$184,Y1277,X1277)</f>
        <v xml:space="preserve">Yes </v>
      </c>
      <c r="W1277"/>
      <c r="X1277" s="397">
        <v>5</v>
      </c>
      <c r="Y1277" s="397">
        <v>53</v>
      </c>
    </row>
    <row r="1278" spans="1:25">
      <c r="A1278" t="str">
        <f>'Page 1 - General Information'!$G$12</f>
        <v>120483302</v>
      </c>
      <c r="B1278" t="str">
        <f>'Page 1 - General Information'!$G$16</f>
        <v>8351</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120483302</v>
      </c>
      <c r="B1279" t="str">
        <f>'Page 1 - General Information'!$G$16</f>
        <v>8351</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120483302</v>
      </c>
      <c r="B1280" t="str">
        <f>'Page 1 - General Information'!$G$16</f>
        <v>8351</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1998-06-30</v>
      </c>
      <c r="U1280"/>
      <c r="V1280"/>
      <c r="W1280"/>
      <c r="X1280" s="397">
        <v>9</v>
      </c>
      <c r="Y1280" s="397">
        <v>53</v>
      </c>
    </row>
    <row r="1281" spans="1:25">
      <c r="A1281" t="str">
        <f>'Page 1 - General Information'!$G$12</f>
        <v>120483302</v>
      </c>
      <c r="B1281" t="str">
        <f>'Page 1 - General Information'!$G$16</f>
        <v>8351</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120483302</v>
      </c>
      <c r="B1282" t="str">
        <f>'Page 1 - General Information'!$G$16</f>
        <v>8351</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120483302</v>
      </c>
      <c r="B1283" t="str">
        <f>'Page 1 - General Information'!$G$16</f>
        <v>8351</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120483302</v>
      </c>
      <c r="B1284" t="str">
        <f>'Page 1 - General Information'!$G$16</f>
        <v>8351</v>
      </c>
      <c r="C1284" s="395" t="s">
        <v>19943</v>
      </c>
      <c r="D1284"/>
      <c r="E1284"/>
      <c r="F1284"/>
      <c r="G1284"/>
      <c r="H1284"/>
      <c r="I1284"/>
      <c r="J1284"/>
      <c r="K1284"/>
      <c r="L1284"/>
      <c r="M1284"/>
      <c r="N1284" t="s">
        <v>4134</v>
      </c>
      <c r="O1284" s="396">
        <f>INDEX('Page 2 - Team Information'!$K$14:$AP$184,Y1284,X1284)</f>
        <v>10</v>
      </c>
      <c r="P1284"/>
      <c r="Q1284"/>
      <c r="R1284"/>
      <c r="S1284" t="s">
        <v>5403</v>
      </c>
      <c r="T1284"/>
      <c r="U1284"/>
      <c r="V1284"/>
      <c r="W1284"/>
      <c r="X1284" s="397">
        <v>14</v>
      </c>
      <c r="Y1284" s="397">
        <v>53</v>
      </c>
    </row>
    <row r="1285" spans="1:25">
      <c r="A1285" t="str">
        <f>'Page 1 - General Information'!$G$12</f>
        <v>120483302</v>
      </c>
      <c r="B1285" t="str">
        <f>'Page 1 - General Information'!$G$16</f>
        <v>8351</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120483302</v>
      </c>
      <c r="B1286" t="str">
        <f>'Page 1 - General Information'!$G$16</f>
        <v>8351</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120483302</v>
      </c>
      <c r="B1287" t="str">
        <f>'Page 1 - General Information'!$G$16</f>
        <v>8351</v>
      </c>
      <c r="C1287" s="395" t="s">
        <v>19943</v>
      </c>
      <c r="D1287"/>
      <c r="E1287"/>
      <c r="F1287"/>
      <c r="G1287"/>
      <c r="H1287"/>
      <c r="I1287"/>
      <c r="J1287"/>
      <c r="K1287"/>
      <c r="L1287"/>
      <c r="M1287"/>
      <c r="N1287" t="s">
        <v>4134</v>
      </c>
      <c r="O1287" s="396">
        <f>INDEX('Page 2 - Team Information'!$K$14:$AP$184,Y1287,X1287)</f>
        <v>10</v>
      </c>
      <c r="P1287"/>
      <c r="Q1287"/>
      <c r="R1287"/>
      <c r="S1287" t="s">
        <v>5406</v>
      </c>
      <c r="T1287"/>
      <c r="U1287"/>
      <c r="V1287"/>
      <c r="W1287"/>
      <c r="X1287" s="397">
        <v>17</v>
      </c>
      <c r="Y1287" s="397">
        <v>53</v>
      </c>
    </row>
    <row r="1288" spans="1:25">
      <c r="A1288" t="str">
        <f>'Page 1 - General Information'!$G$12</f>
        <v>120483302</v>
      </c>
      <c r="B1288" t="str">
        <f>'Page 1 - General Information'!$G$16</f>
        <v>8351</v>
      </c>
      <c r="C1288" s="395" t="s">
        <v>19943</v>
      </c>
      <c r="D1288"/>
      <c r="E1288"/>
      <c r="F1288"/>
      <c r="G1288"/>
      <c r="H1288"/>
      <c r="I1288"/>
      <c r="J1288"/>
      <c r="K1288"/>
      <c r="L1288"/>
      <c r="M1288"/>
      <c r="N1288" t="s">
        <v>4134</v>
      </c>
      <c r="O1288" s="396">
        <f>INDEX('Page 2 - Team Information'!$K$14:$AP$184,Y1288,X1288)</f>
        <v>10</v>
      </c>
      <c r="P1288"/>
      <c r="Q1288"/>
      <c r="R1288"/>
      <c r="S1288" t="s">
        <v>5407</v>
      </c>
      <c r="T1288"/>
      <c r="U1288"/>
      <c r="V1288"/>
      <c r="W1288"/>
      <c r="X1288" s="397">
        <v>19</v>
      </c>
      <c r="Y1288" s="397">
        <v>53</v>
      </c>
    </row>
    <row r="1289" spans="1:25">
      <c r="A1289" t="str">
        <f>'Page 1 - General Information'!$G$12</f>
        <v>120483302</v>
      </c>
      <c r="B1289" t="str">
        <f>'Page 1 - General Information'!$G$16</f>
        <v>8351</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120483302</v>
      </c>
      <c r="B1290" t="str">
        <f>'Page 1 - General Information'!$G$16</f>
        <v>8351</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120483302</v>
      </c>
      <c r="B1291" t="str">
        <f>'Page 1 - General Information'!$G$16</f>
        <v>8351</v>
      </c>
      <c r="C1291" s="395" t="s">
        <v>19943</v>
      </c>
      <c r="D1291"/>
      <c r="E1291"/>
      <c r="F1291"/>
      <c r="G1291"/>
      <c r="H1291"/>
      <c r="I1291"/>
      <c r="J1291"/>
      <c r="K1291"/>
      <c r="L1291"/>
      <c r="M1291"/>
      <c r="N1291" t="s">
        <v>4134</v>
      </c>
      <c r="O1291" s="396">
        <f>INDEX('Page 2 - Team Information'!$K$14:$AP$184,Y1291,X1291)</f>
        <v>10</v>
      </c>
      <c r="P1291"/>
      <c r="Q1291"/>
      <c r="R1291"/>
      <c r="S1291" t="s">
        <v>5410</v>
      </c>
      <c r="T1291"/>
      <c r="U1291"/>
      <c r="V1291"/>
      <c r="W1291"/>
      <c r="X1291" s="397">
        <v>22</v>
      </c>
      <c r="Y1291" s="397">
        <v>53</v>
      </c>
    </row>
    <row r="1292" spans="1:25">
      <c r="A1292" t="str">
        <f>'Page 1 - General Information'!$G$12</f>
        <v>120483302</v>
      </c>
      <c r="B1292" t="str">
        <f>'Page 1 - General Information'!$G$16</f>
        <v>8351</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120483302</v>
      </c>
      <c r="B1293" t="str">
        <f>'Page 1 - General Information'!$G$16</f>
        <v>8351</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120483302</v>
      </c>
      <c r="B1294" t="str">
        <f>'Page 1 - General Information'!$G$16</f>
        <v>8351</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120483302</v>
      </c>
      <c r="B1295" t="str">
        <f>'Page 1 - General Information'!$G$16</f>
        <v>8351</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120483302</v>
      </c>
      <c r="B1296" t="str">
        <f>'Page 1 - General Information'!$G$16</f>
        <v>8351</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120483302</v>
      </c>
      <c r="B1297" t="str">
        <f>'Page 1 - General Information'!$G$16</f>
        <v>8351</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120483302</v>
      </c>
      <c r="B1298" t="str">
        <f>'Page 1 - General Information'!$G$16</f>
        <v>8351</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120483302</v>
      </c>
      <c r="B1299" t="str">
        <f>'Page 1 - General Information'!$G$16</f>
        <v>8351</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120483302</v>
      </c>
      <c r="B1300" t="str">
        <f>'Page 1 - General Information'!$G$16</f>
        <v>8351</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120483302</v>
      </c>
      <c r="B1301" t="str">
        <f>'Page 1 - General Information'!$G$16</f>
        <v>8351</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120483302</v>
      </c>
      <c r="B1302" t="str">
        <f>'Page 1 - General Information'!$G$16</f>
        <v>8351</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120483302</v>
      </c>
      <c r="B1303" t="str">
        <f>'Page 1 - General Information'!$G$16</f>
        <v>8351</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120483302</v>
      </c>
      <c r="B1304" t="str">
        <f>'Page 1 - General Information'!$G$16</f>
        <v>8351</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120483302</v>
      </c>
      <c r="B1305" t="str">
        <f>'Page 1 - General Information'!$G$16</f>
        <v>8351</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120483302</v>
      </c>
      <c r="B1306" t="str">
        <f>'Page 1 - General Information'!$G$16</f>
        <v>8351</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120483302</v>
      </c>
      <c r="B1307" t="str">
        <f>'Page 1 - General Information'!$G$16</f>
        <v>8351</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120483302</v>
      </c>
      <c r="B1308" t="str">
        <f>'Page 1 - General Information'!$G$16</f>
        <v>8351</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120483302</v>
      </c>
      <c r="B1309" t="str">
        <f>'Page 1 - General Information'!$G$16</f>
        <v>8351</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c r="A1310" t="str">
        <f>'Page 1 - General Information'!$G$12</f>
        <v>120483302</v>
      </c>
      <c r="B1310" t="str">
        <f>'Page 1 - General Information'!$G$16</f>
        <v>8351</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120483302</v>
      </c>
      <c r="B1311" t="str">
        <f>'Page 1 - General Information'!$G$16</f>
        <v>8351</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120483302</v>
      </c>
      <c r="B1312" t="str">
        <f>'Page 1 - General Information'!$G$16</f>
        <v>8351</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120483302</v>
      </c>
      <c r="B1313" t="str">
        <f>'Page 1 - General Information'!$G$16</f>
        <v>8351</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120483302</v>
      </c>
      <c r="B1314" t="str">
        <f>'Page 1 - General Information'!$G$16</f>
        <v>8351</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120483302</v>
      </c>
      <c r="B1315" t="str">
        <f>'Page 1 - General Information'!$G$16</f>
        <v>8351</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120483302</v>
      </c>
      <c r="B1316" t="str">
        <f>'Page 1 - General Information'!$G$16</f>
        <v>8351</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c r="A1317" t="str">
        <f>'Page 1 - General Information'!$G$12</f>
        <v>120483302</v>
      </c>
      <c r="B1317" t="str">
        <f>'Page 1 - General Information'!$G$16</f>
        <v>8351</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c r="A1318" t="str">
        <f>'Page 1 - General Information'!$G$12</f>
        <v>120483302</v>
      </c>
      <c r="B1318" t="str">
        <f>'Page 1 - General Information'!$G$16</f>
        <v>8351</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120483302</v>
      </c>
      <c r="B1319" t="str">
        <f>'Page 1 - General Information'!$G$16</f>
        <v>8351</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120483302</v>
      </c>
      <c r="B1320" t="str">
        <f>'Page 1 - General Information'!$G$16</f>
        <v>8351</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c r="A1321" t="str">
        <f>'Page 1 - General Information'!$G$12</f>
        <v>120483302</v>
      </c>
      <c r="B1321" t="str">
        <f>'Page 1 - General Information'!$G$16</f>
        <v>8351</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c r="A1322" t="str">
        <f>'Page 1 - General Information'!$G$12</f>
        <v>120483302</v>
      </c>
      <c r="B1322" t="str">
        <f>'Page 1 - General Information'!$G$16</f>
        <v>8351</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120483302</v>
      </c>
      <c r="B1323" t="str">
        <f>'Page 1 - General Information'!$G$16</f>
        <v>8351</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120483302</v>
      </c>
      <c r="B1324" t="str">
        <f>'Page 1 - General Information'!$G$16</f>
        <v>8351</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c r="A1325" t="str">
        <f>'Page 1 - General Information'!$G$12</f>
        <v>120483302</v>
      </c>
      <c r="B1325" t="str">
        <f>'Page 1 - General Information'!$G$16</f>
        <v>8351</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120483302</v>
      </c>
      <c r="B1326" t="str">
        <f>'Page 1 - General Information'!$G$16</f>
        <v>8351</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120483302</v>
      </c>
      <c r="B1327" t="str">
        <f>'Page 1 - General Information'!$G$16</f>
        <v>8351</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120483302</v>
      </c>
      <c r="B1328" t="str">
        <f>'Page 1 - General Information'!$G$16</f>
        <v>8351</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120483302</v>
      </c>
      <c r="B1329" t="str">
        <f>'Page 1 - General Information'!$G$16</f>
        <v>8351</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120483302</v>
      </c>
      <c r="B1330" t="str">
        <f>'Page 1 - General Information'!$G$16</f>
        <v>8351</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120483302</v>
      </c>
      <c r="B1331" t="str">
        <f>'Page 1 - General Information'!$G$16</f>
        <v>8351</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120483302</v>
      </c>
      <c r="B1332" t="str">
        <f>'Page 1 - General Information'!$G$16</f>
        <v>8351</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120483302</v>
      </c>
      <c r="B1333" t="str">
        <f>'Page 1 - General Information'!$G$16</f>
        <v>8351</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120483302</v>
      </c>
      <c r="B1334" t="str">
        <f>'Page 1 - General Information'!$G$16</f>
        <v>8351</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120483302</v>
      </c>
      <c r="B1335" t="str">
        <f>'Page 1 - General Information'!$G$16</f>
        <v>8351</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120483302</v>
      </c>
      <c r="B1336" t="str">
        <f>'Page 1 - General Information'!$G$16</f>
        <v>8351</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120483302</v>
      </c>
      <c r="B1337" t="str">
        <f>'Page 1 - General Information'!$G$16</f>
        <v>8351</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c r="A1338" t="str">
        <f>'Page 1 - General Information'!$G$12</f>
        <v>120483302</v>
      </c>
      <c r="B1338" t="str">
        <f>'Page 1 - General Information'!$G$16</f>
        <v>8351</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120483302</v>
      </c>
      <c r="B1339" t="str">
        <f>'Page 1 - General Information'!$G$16</f>
        <v>8351</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120483302</v>
      </c>
      <c r="B1340" t="str">
        <f>'Page 1 - General Information'!$G$16</f>
        <v>8351</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120483302</v>
      </c>
      <c r="B1341" t="str">
        <f>'Page 1 - General Information'!$G$16</f>
        <v>8351</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120483302</v>
      </c>
      <c r="B1342" t="str">
        <f>'Page 1 - General Information'!$G$16</f>
        <v>8351</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120483302</v>
      </c>
      <c r="B1343" t="str">
        <f>'Page 1 - General Information'!$G$16</f>
        <v>8351</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120483302</v>
      </c>
      <c r="B1344" t="str">
        <f>'Page 1 - General Information'!$G$16</f>
        <v>8351</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c r="A1345" t="str">
        <f>'Page 1 - General Information'!$G$12</f>
        <v>120483302</v>
      </c>
      <c r="B1345" t="str">
        <f>'Page 1 - General Information'!$G$16</f>
        <v>8351</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120483302</v>
      </c>
      <c r="B1346" t="str">
        <f>'Page 1 - General Information'!$G$16</f>
        <v>8351</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120483302</v>
      </c>
      <c r="B1347" t="str">
        <f>'Page 1 - General Information'!$G$16</f>
        <v>8351</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c r="A1348" t="str">
        <f>'Page 1 - General Information'!$G$12</f>
        <v>120483302</v>
      </c>
      <c r="B1348" t="str">
        <f>'Page 1 - General Information'!$G$16</f>
        <v>8351</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c r="A1349" t="str">
        <f>'Page 1 - General Information'!$G$12</f>
        <v>120483302</v>
      </c>
      <c r="B1349" t="str">
        <f>'Page 1 - General Information'!$G$16</f>
        <v>8351</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120483302</v>
      </c>
      <c r="B1350" t="str">
        <f>'Page 1 - General Information'!$G$16</f>
        <v>8351</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120483302</v>
      </c>
      <c r="B1351" t="str">
        <f>'Page 1 - General Information'!$G$16</f>
        <v>8351</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c r="A1352" t="str">
        <f>'Page 1 - General Information'!$G$12</f>
        <v>120483302</v>
      </c>
      <c r="B1352" t="str">
        <f>'Page 1 - General Information'!$G$16</f>
        <v>8351</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120483302</v>
      </c>
      <c r="B1353" t="str">
        <f>'Page 1 - General Information'!$G$16</f>
        <v>8351</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120483302</v>
      </c>
      <c r="B1354" t="str">
        <f>'Page 1 - General Information'!$G$16</f>
        <v>8351</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120483302</v>
      </c>
      <c r="B1355" t="str">
        <f>'Page 1 - General Information'!$G$16</f>
        <v>8351</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120483302</v>
      </c>
      <c r="B1356" t="str">
        <f>'Page 1 - General Information'!$G$16</f>
        <v>8351</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120483302</v>
      </c>
      <c r="B1357" t="str">
        <f>'Page 1 - General Information'!$G$16</f>
        <v>8351</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120483302</v>
      </c>
      <c r="B1358" t="str">
        <f>'Page 1 - General Information'!$G$16</f>
        <v>8351</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120483302</v>
      </c>
      <c r="B1359" t="str">
        <f>'Page 1 - General Information'!$G$16</f>
        <v>8351</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120483302</v>
      </c>
      <c r="B1360" t="str">
        <f>'Page 1 - General Information'!$G$16</f>
        <v>8351</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120483302</v>
      </c>
      <c r="B1361" t="str">
        <f>'Page 1 - General Information'!$G$16</f>
        <v>8351</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120483302</v>
      </c>
      <c r="B1362" t="str">
        <f>'Page 1 - General Information'!$G$16</f>
        <v>8351</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120483302</v>
      </c>
      <c r="B1363" t="str">
        <f>'Page 1 - General Information'!$G$16</f>
        <v>8351</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120483302</v>
      </c>
      <c r="B1364" t="str">
        <f>'Page 1 - General Information'!$G$16</f>
        <v>8351</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120483302</v>
      </c>
      <c r="B1365" t="str">
        <f>'Page 1 - General Information'!$G$16</f>
        <v>8351</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120483302</v>
      </c>
      <c r="B1366" t="str">
        <f>'Page 1 - General Information'!$G$16</f>
        <v>8351</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120483302</v>
      </c>
      <c r="B1367" t="str">
        <f>'Page 1 - General Information'!$G$16</f>
        <v>8351</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120483302</v>
      </c>
      <c r="B1368" t="str">
        <f>'Page 1 - General Information'!$G$16</f>
        <v>8351</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120483302</v>
      </c>
      <c r="B1369" t="str">
        <f>'Page 1 - General Information'!$G$16</f>
        <v>8351</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120483302</v>
      </c>
      <c r="B1370" t="str">
        <f>'Page 1 - General Information'!$G$16</f>
        <v>8351</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120483302</v>
      </c>
      <c r="B1371" t="str">
        <f>'Page 1 - General Information'!$G$16</f>
        <v>8351</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120483302</v>
      </c>
      <c r="B1372" t="str">
        <f>'Page 1 - General Information'!$G$16</f>
        <v>8351</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120483302</v>
      </c>
      <c r="B1373" t="str">
        <f>'Page 1 - General Information'!$G$16</f>
        <v>8351</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120483302</v>
      </c>
      <c r="B1374" t="str">
        <f>'Page 1 - General Information'!$G$16</f>
        <v>8351</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120483302</v>
      </c>
      <c r="B1375" t="str">
        <f>'Page 1 - General Information'!$G$16</f>
        <v>8351</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120483302</v>
      </c>
      <c r="B1376" t="str">
        <f>'Page 1 - General Information'!$G$16</f>
        <v>8351</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120483302</v>
      </c>
      <c r="B1377" t="str">
        <f>'Page 1 - General Information'!$G$16</f>
        <v>8351</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120483302</v>
      </c>
      <c r="B1378" t="str">
        <f>'Page 1 - General Information'!$G$16</f>
        <v>8351</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120483302</v>
      </c>
      <c r="B1379" t="str">
        <f>'Page 1 - General Information'!$G$16</f>
        <v>8351</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120483302</v>
      </c>
      <c r="B1380" t="str">
        <f>'Page 1 - General Information'!$G$16</f>
        <v>8351</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120483302</v>
      </c>
      <c r="B1381" t="str">
        <f>'Page 1 - General Information'!$G$16</f>
        <v>8351</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120483302</v>
      </c>
      <c r="B1382" t="str">
        <f>'Page 1 - General Information'!$G$16</f>
        <v>8351</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120483302</v>
      </c>
      <c r="B1383" t="str">
        <f>'Page 1 - General Information'!$G$16</f>
        <v>8351</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c r="A1384" t="str">
        <f>'Page 1 - General Information'!$G$12</f>
        <v>120483302</v>
      </c>
      <c r="B1384" t="str">
        <f>'Page 1 - General Information'!$G$16</f>
        <v>8351</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120483302</v>
      </c>
      <c r="B1385" t="str">
        <f>'Page 1 - General Information'!$G$16</f>
        <v>8351</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120483302</v>
      </c>
      <c r="B1386" t="str">
        <f>'Page 1 - General Information'!$G$16</f>
        <v>8351</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120483302</v>
      </c>
      <c r="B1387" t="str">
        <f>'Page 1 - General Information'!$G$16</f>
        <v>8351</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120483302</v>
      </c>
      <c r="B1388" t="str">
        <f>'Page 1 - General Information'!$G$16</f>
        <v>8351</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120483302</v>
      </c>
      <c r="B1389" t="str">
        <f>'Page 1 - General Information'!$G$16</f>
        <v>8351</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120483302</v>
      </c>
      <c r="B1390" t="str">
        <f>'Page 1 - General Information'!$G$16</f>
        <v>8351</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120483302</v>
      </c>
      <c r="B1391" t="str">
        <f>'Page 1 - General Information'!$G$16</f>
        <v>8351</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120483302</v>
      </c>
      <c r="B1392" t="str">
        <f>'Page 1 - General Information'!$G$16</f>
        <v>8351</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120483302</v>
      </c>
      <c r="B1393" t="str">
        <f>'Page 1 - General Information'!$G$16</f>
        <v>8351</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120483302</v>
      </c>
      <c r="B1394" t="str">
        <f>'Page 1 - General Information'!$G$16</f>
        <v>8351</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120483302</v>
      </c>
      <c r="B1395" t="str">
        <f>'Page 1 - General Information'!$G$16</f>
        <v>8351</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120483302</v>
      </c>
      <c r="B1396" t="str">
        <f>'Page 1 - General Information'!$G$16</f>
        <v>8351</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120483302</v>
      </c>
      <c r="B1397" t="str">
        <f>'Page 1 - General Information'!$G$16</f>
        <v>8351</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120483302</v>
      </c>
      <c r="B1398" t="str">
        <f>'Page 1 - General Information'!$G$16</f>
        <v>8351</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120483302</v>
      </c>
      <c r="B1399" t="str">
        <f>'Page 1 - General Information'!$G$16</f>
        <v>8351</v>
      </c>
      <c r="C1399" s="395" t="s">
        <v>19943</v>
      </c>
      <c r="D1399"/>
      <c r="E1399"/>
      <c r="F1399"/>
      <c r="G1399"/>
      <c r="H1399"/>
      <c r="I1399"/>
      <c r="J1399"/>
      <c r="K1399"/>
      <c r="L1399"/>
      <c r="M1399"/>
      <c r="N1399" t="s">
        <v>4615</v>
      </c>
      <c r="O1399" s="399"/>
      <c r="P1399"/>
      <c r="Q1399"/>
      <c r="R1399" s="399" t="s">
        <v>10297</v>
      </c>
      <c r="S1399" t="s">
        <v>5518</v>
      </c>
      <c r="T1399"/>
      <c r="U1399"/>
      <c r="V1399" s="396" t="str">
        <f>INDEX('Page 2 - Team Information'!$K$14:$AP$184,Y1399,X1399)</f>
        <v xml:space="preserve">Yes </v>
      </c>
      <c r="W1399"/>
      <c r="X1399" s="397">
        <v>7</v>
      </c>
      <c r="Y1399" s="397">
        <v>61</v>
      </c>
    </row>
    <row r="1400" spans="1:25">
      <c r="A1400" t="str">
        <f>'Page 1 - General Information'!$G$12</f>
        <v>120483302</v>
      </c>
      <c r="B1400" t="str">
        <f>'Page 1 - General Information'!$G$16</f>
        <v>8351</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2005-06-30</v>
      </c>
      <c r="U1400"/>
      <c r="V1400"/>
      <c r="W1400"/>
      <c r="X1400" s="397">
        <v>9</v>
      </c>
      <c r="Y1400" s="397">
        <v>61</v>
      </c>
    </row>
    <row r="1401" spans="1:25">
      <c r="A1401" t="str">
        <f>'Page 1 - General Information'!$G$12</f>
        <v>120483302</v>
      </c>
      <c r="B1401" t="str">
        <f>'Page 1 - General Information'!$G$16</f>
        <v>8351</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120483302</v>
      </c>
      <c r="B1402" t="str">
        <f>'Page 1 - General Information'!$G$16</f>
        <v>8351</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120483302</v>
      </c>
      <c r="B1403" t="str">
        <f>'Page 1 - General Information'!$G$16</f>
        <v>8351</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120483302</v>
      </c>
      <c r="B1404" t="str">
        <f>'Page 1 - General Information'!$G$16</f>
        <v>8351</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120483302</v>
      </c>
      <c r="B1405" t="str">
        <f>'Page 1 - General Information'!$G$16</f>
        <v>8351</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120483302</v>
      </c>
      <c r="B1406" t="str">
        <f>'Page 1 - General Information'!$G$16</f>
        <v>8351</v>
      </c>
      <c r="C1406" s="395" t="s">
        <v>19943</v>
      </c>
      <c r="D1406"/>
      <c r="E1406"/>
      <c r="F1406"/>
      <c r="G1406"/>
      <c r="H1406"/>
      <c r="I1406"/>
      <c r="J1406"/>
      <c r="K1406"/>
      <c r="L1406"/>
      <c r="M1406"/>
      <c r="N1406" t="s">
        <v>4134</v>
      </c>
      <c r="O1406" s="396">
        <f>INDEX('Page 2 - Team Information'!$K$14:$AP$184,Y1406,X1406)</f>
        <v>3</v>
      </c>
      <c r="P1406"/>
      <c r="Q1406"/>
      <c r="R1406"/>
      <c r="S1406" t="s">
        <v>5525</v>
      </c>
      <c r="T1406"/>
      <c r="U1406"/>
      <c r="V1406"/>
      <c r="W1406"/>
      <c r="X1406" s="397">
        <v>16</v>
      </c>
      <c r="Y1406" s="397">
        <v>61</v>
      </c>
    </row>
    <row r="1407" spans="1:25">
      <c r="A1407" t="str">
        <f>'Page 1 - General Information'!$G$12</f>
        <v>120483302</v>
      </c>
      <c r="B1407" t="str">
        <f>'Page 1 - General Information'!$G$16</f>
        <v>8351</v>
      </c>
      <c r="C1407" s="395" t="s">
        <v>19943</v>
      </c>
      <c r="D1407"/>
      <c r="E1407"/>
      <c r="F1407"/>
      <c r="G1407"/>
      <c r="H1407"/>
      <c r="I1407"/>
      <c r="J1407"/>
      <c r="K1407"/>
      <c r="L1407"/>
      <c r="M1407"/>
      <c r="N1407" t="s">
        <v>4134</v>
      </c>
      <c r="O1407" s="396">
        <f>INDEX('Page 2 - Team Information'!$K$14:$AP$184,Y1407,X1407)</f>
        <v>3</v>
      </c>
      <c r="P1407"/>
      <c r="Q1407"/>
      <c r="R1407"/>
      <c r="S1407" t="s">
        <v>5526</v>
      </c>
      <c r="T1407"/>
      <c r="U1407"/>
      <c r="V1407"/>
      <c r="W1407"/>
      <c r="X1407" s="397">
        <v>17</v>
      </c>
      <c r="Y1407" s="397">
        <v>61</v>
      </c>
    </row>
    <row r="1408" spans="1:25">
      <c r="A1408" t="str">
        <f>'Page 1 - General Information'!$G$12</f>
        <v>120483302</v>
      </c>
      <c r="B1408" t="str">
        <f>'Page 1 - General Information'!$G$16</f>
        <v>8351</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120483302</v>
      </c>
      <c r="B1409" t="str">
        <f>'Page 1 - General Information'!$G$16</f>
        <v>8351</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120483302</v>
      </c>
      <c r="B1410" t="str">
        <f>'Page 1 - General Information'!$G$16</f>
        <v>8351</v>
      </c>
      <c r="C1410" s="395" t="s">
        <v>19943</v>
      </c>
      <c r="D1410"/>
      <c r="E1410"/>
      <c r="F1410"/>
      <c r="G1410"/>
      <c r="H1410"/>
      <c r="I1410"/>
      <c r="J1410"/>
      <c r="K1410"/>
      <c r="L1410"/>
      <c r="M1410"/>
      <c r="N1410" t="s">
        <v>4134</v>
      </c>
      <c r="O1410" s="396">
        <f>INDEX('Page 2 - Team Information'!$K$14:$AP$184,Y1410,X1410)</f>
        <v>3</v>
      </c>
      <c r="P1410"/>
      <c r="Q1410"/>
      <c r="R1410"/>
      <c r="S1410" t="s">
        <v>5529</v>
      </c>
      <c r="T1410"/>
      <c r="U1410"/>
      <c r="V1410"/>
      <c r="W1410"/>
      <c r="X1410" s="397">
        <v>21</v>
      </c>
      <c r="Y1410" s="397">
        <v>61</v>
      </c>
    </row>
    <row r="1411" spans="1:25">
      <c r="A1411" t="str">
        <f>'Page 1 - General Information'!$G$12</f>
        <v>120483302</v>
      </c>
      <c r="B1411" t="str">
        <f>'Page 1 - General Information'!$G$16</f>
        <v>8351</v>
      </c>
      <c r="C1411" s="395" t="s">
        <v>19943</v>
      </c>
      <c r="D1411"/>
      <c r="E1411"/>
      <c r="F1411"/>
      <c r="G1411"/>
      <c r="H1411"/>
      <c r="I1411"/>
      <c r="J1411"/>
      <c r="K1411"/>
      <c r="L1411"/>
      <c r="M1411"/>
      <c r="N1411" t="s">
        <v>4134</v>
      </c>
      <c r="O1411" s="396">
        <f>INDEX('Page 2 - Team Information'!$K$14:$AP$184,Y1411,X1411)</f>
        <v>3</v>
      </c>
      <c r="P1411"/>
      <c r="Q1411"/>
      <c r="R1411"/>
      <c r="S1411" t="s">
        <v>5530</v>
      </c>
      <c r="T1411"/>
      <c r="U1411"/>
      <c r="V1411"/>
      <c r="W1411"/>
      <c r="X1411" s="397">
        <v>22</v>
      </c>
      <c r="Y1411" s="397">
        <v>61</v>
      </c>
    </row>
    <row r="1412" spans="1:25">
      <c r="A1412" t="str">
        <f>'Page 1 - General Information'!$G$12</f>
        <v>120483302</v>
      </c>
      <c r="B1412" t="str">
        <f>'Page 1 - General Information'!$G$16</f>
        <v>8351</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120483302</v>
      </c>
      <c r="B1413" t="str">
        <f>'Page 1 - General Information'!$G$16</f>
        <v>8351</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120483302</v>
      </c>
      <c r="B1414" t="str">
        <f>'Page 1 - General Information'!$G$16</f>
        <v>8351</v>
      </c>
      <c r="C1414" s="395" t="s">
        <v>19943</v>
      </c>
      <c r="D1414"/>
      <c r="E1414"/>
      <c r="F1414"/>
      <c r="G1414"/>
      <c r="H1414"/>
      <c r="I1414"/>
      <c r="J1414"/>
      <c r="K1414"/>
      <c r="L1414"/>
      <c r="M1414"/>
      <c r="N1414" t="s">
        <v>4615</v>
      </c>
      <c r="O1414" s="399"/>
      <c r="P1414"/>
      <c r="Q1414"/>
      <c r="R1414" s="399" t="s">
        <v>10297</v>
      </c>
      <c r="S1414" t="s">
        <v>5533</v>
      </c>
      <c r="T1414"/>
      <c r="U1414"/>
      <c r="V1414" s="396" t="str">
        <f>INDEX('Page 2 - Team Information'!$K$14:$AP$184,Y1414,X1414)</f>
        <v xml:space="preserve">Yes </v>
      </c>
      <c r="W1414"/>
      <c r="X1414" s="397">
        <v>7</v>
      </c>
      <c r="Y1414" s="397">
        <v>62</v>
      </c>
    </row>
    <row r="1415" spans="1:25">
      <c r="A1415" t="str">
        <f>'Page 1 - General Information'!$G$12</f>
        <v>120483302</v>
      </c>
      <c r="B1415" t="str">
        <f>'Page 1 - General Information'!$G$16</f>
        <v>8351</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2005-06-30</v>
      </c>
      <c r="U1415"/>
      <c r="V1415"/>
      <c r="W1415"/>
      <c r="X1415" s="397">
        <v>9</v>
      </c>
      <c r="Y1415" s="397">
        <v>62</v>
      </c>
    </row>
    <row r="1416" spans="1:25">
      <c r="A1416" t="str">
        <f>'Page 1 - General Information'!$G$12</f>
        <v>120483302</v>
      </c>
      <c r="B1416" t="str">
        <f>'Page 1 - General Information'!$G$16</f>
        <v>8351</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120483302</v>
      </c>
      <c r="B1417" t="str">
        <f>'Page 1 - General Information'!$G$16</f>
        <v>8351</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120483302</v>
      </c>
      <c r="B1418" t="str">
        <f>'Page 1 - General Information'!$G$16</f>
        <v>8351</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120483302</v>
      </c>
      <c r="B1419" t="str">
        <f>'Page 1 - General Information'!$G$16</f>
        <v>8351</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120483302</v>
      </c>
      <c r="B1420" t="str">
        <f>'Page 1 - General Information'!$G$16</f>
        <v>8351</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120483302</v>
      </c>
      <c r="B1421" t="str">
        <f>'Page 1 - General Information'!$G$16</f>
        <v>8351</v>
      </c>
      <c r="C1421" s="395" t="s">
        <v>19943</v>
      </c>
      <c r="D1421"/>
      <c r="E1421"/>
      <c r="F1421"/>
      <c r="G1421"/>
      <c r="H1421"/>
      <c r="I1421"/>
      <c r="J1421"/>
      <c r="K1421"/>
      <c r="L1421"/>
      <c r="M1421"/>
      <c r="N1421" t="s">
        <v>4134</v>
      </c>
      <c r="O1421" s="396">
        <f>INDEX('Page 2 - Team Information'!$K$14:$AP$184,Y1421,X1421)</f>
        <v>15</v>
      </c>
      <c r="P1421"/>
      <c r="Q1421"/>
      <c r="R1421"/>
      <c r="S1421" t="s">
        <v>5540</v>
      </c>
      <c r="T1421"/>
      <c r="U1421"/>
      <c r="V1421"/>
      <c r="W1421"/>
      <c r="X1421" s="397">
        <v>16</v>
      </c>
      <c r="Y1421" s="397">
        <v>62</v>
      </c>
    </row>
    <row r="1422" spans="1:25">
      <c r="A1422" t="str">
        <f>'Page 1 - General Information'!$G$12</f>
        <v>120483302</v>
      </c>
      <c r="B1422" t="str">
        <f>'Page 1 - General Information'!$G$16</f>
        <v>8351</v>
      </c>
      <c r="C1422" s="395" t="s">
        <v>19943</v>
      </c>
      <c r="D1422"/>
      <c r="E1422"/>
      <c r="F1422"/>
      <c r="G1422"/>
      <c r="H1422"/>
      <c r="I1422"/>
      <c r="J1422"/>
      <c r="K1422"/>
      <c r="L1422"/>
      <c r="M1422"/>
      <c r="N1422" t="s">
        <v>4134</v>
      </c>
      <c r="O1422" s="396">
        <f>INDEX('Page 2 - Team Information'!$K$14:$AP$184,Y1422,X1422)</f>
        <v>15</v>
      </c>
      <c r="P1422"/>
      <c r="Q1422"/>
      <c r="R1422"/>
      <c r="S1422" t="s">
        <v>5541</v>
      </c>
      <c r="T1422"/>
      <c r="U1422"/>
      <c r="V1422"/>
      <c r="W1422"/>
      <c r="X1422" s="397">
        <v>17</v>
      </c>
      <c r="Y1422" s="397">
        <v>62</v>
      </c>
    </row>
    <row r="1423" spans="1:25">
      <c r="A1423" t="str">
        <f>'Page 1 - General Information'!$G$12</f>
        <v>120483302</v>
      </c>
      <c r="B1423" t="str">
        <f>'Page 1 - General Information'!$G$16</f>
        <v>8351</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120483302</v>
      </c>
      <c r="B1424" t="str">
        <f>'Page 1 - General Information'!$G$16</f>
        <v>8351</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120483302</v>
      </c>
      <c r="B1425" t="str">
        <f>'Page 1 - General Information'!$G$16</f>
        <v>8351</v>
      </c>
      <c r="C1425" s="395" t="s">
        <v>19943</v>
      </c>
      <c r="D1425"/>
      <c r="E1425"/>
      <c r="F1425"/>
      <c r="G1425"/>
      <c r="H1425"/>
      <c r="I1425"/>
      <c r="J1425"/>
      <c r="K1425"/>
      <c r="L1425"/>
      <c r="M1425"/>
      <c r="N1425" t="s">
        <v>4134</v>
      </c>
      <c r="O1425" s="396">
        <f>INDEX('Page 2 - Team Information'!$K$14:$AP$184,Y1425,X1425)</f>
        <v>15</v>
      </c>
      <c r="P1425"/>
      <c r="Q1425"/>
      <c r="R1425"/>
      <c r="S1425" t="s">
        <v>5544</v>
      </c>
      <c r="T1425"/>
      <c r="U1425"/>
      <c r="V1425"/>
      <c r="W1425"/>
      <c r="X1425" s="397">
        <v>21</v>
      </c>
      <c r="Y1425" s="397">
        <v>62</v>
      </c>
    </row>
    <row r="1426" spans="1:25">
      <c r="A1426" t="str">
        <f>'Page 1 - General Information'!$G$12</f>
        <v>120483302</v>
      </c>
      <c r="B1426" t="str">
        <f>'Page 1 - General Information'!$G$16</f>
        <v>8351</v>
      </c>
      <c r="C1426" s="395" t="s">
        <v>19943</v>
      </c>
      <c r="D1426"/>
      <c r="E1426"/>
      <c r="F1426"/>
      <c r="G1426"/>
      <c r="H1426"/>
      <c r="I1426"/>
      <c r="J1426"/>
      <c r="K1426"/>
      <c r="L1426"/>
      <c r="M1426"/>
      <c r="N1426" t="s">
        <v>4134</v>
      </c>
      <c r="O1426" s="396">
        <f>INDEX('Page 2 - Team Information'!$K$14:$AP$184,Y1426,X1426)</f>
        <v>15</v>
      </c>
      <c r="P1426"/>
      <c r="Q1426"/>
      <c r="R1426"/>
      <c r="S1426" t="s">
        <v>5545</v>
      </c>
      <c r="T1426"/>
      <c r="U1426"/>
      <c r="V1426"/>
      <c r="W1426"/>
      <c r="X1426" s="397">
        <v>22</v>
      </c>
      <c r="Y1426" s="397">
        <v>62</v>
      </c>
    </row>
    <row r="1427" spans="1:25">
      <c r="A1427" t="str">
        <f>'Page 1 - General Information'!$G$12</f>
        <v>120483302</v>
      </c>
      <c r="B1427" t="str">
        <f>'Page 1 - General Information'!$G$16</f>
        <v>8351</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120483302</v>
      </c>
      <c r="B1428" t="str">
        <f>'Page 1 - General Information'!$G$16</f>
        <v>8351</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120483302</v>
      </c>
      <c r="B1429" t="str">
        <f>'Page 1 - General Information'!$G$16</f>
        <v>8351</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120483302</v>
      </c>
      <c r="B1430" t="str">
        <f>'Page 1 - General Information'!$G$16</f>
        <v>8351</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120483302</v>
      </c>
      <c r="B1431" t="str">
        <f>'Page 1 - General Information'!$G$16</f>
        <v>8351</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120483302</v>
      </c>
      <c r="B1432" t="str">
        <f>'Page 1 - General Information'!$G$16</f>
        <v>8351</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120483302</v>
      </c>
      <c r="B1433" t="str">
        <f>'Page 1 - General Information'!$G$16</f>
        <v>8351</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120483302</v>
      </c>
      <c r="B1434" t="str">
        <f>'Page 1 - General Information'!$G$16</f>
        <v>8351</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120483302</v>
      </c>
      <c r="B1435" t="str">
        <f>'Page 1 - General Information'!$G$16</f>
        <v>8351</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120483302</v>
      </c>
      <c r="B1436" t="str">
        <f>'Page 1 - General Information'!$G$16</f>
        <v>8351</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120483302</v>
      </c>
      <c r="B1437" t="str">
        <f>'Page 1 - General Information'!$G$16</f>
        <v>8351</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120483302</v>
      </c>
      <c r="B1438" t="str">
        <f>'Page 1 - General Information'!$G$16</f>
        <v>8351</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120483302</v>
      </c>
      <c r="B1439" t="str">
        <f>'Page 1 - General Information'!$G$16</f>
        <v>8351</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120483302</v>
      </c>
      <c r="B1440" t="str">
        <f>'Page 1 - General Information'!$G$16</f>
        <v>8351</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120483302</v>
      </c>
      <c r="B1441" t="str">
        <f>'Page 1 - General Information'!$G$16</f>
        <v>8351</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120483302</v>
      </c>
      <c r="B1442" t="str">
        <f>'Page 1 - General Information'!$G$16</f>
        <v>8351</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120483302</v>
      </c>
      <c r="B1443" t="str">
        <f>'Page 1 - General Information'!$G$16</f>
        <v>8351</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c r="A1444" t="str">
        <f>'Page 1 - General Information'!$G$12</f>
        <v>120483302</v>
      </c>
      <c r="B1444" t="str">
        <f>'Page 1 - General Information'!$G$16</f>
        <v>8351</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120483302</v>
      </c>
      <c r="B1445" t="str">
        <f>'Page 1 - General Information'!$G$16</f>
        <v>8351</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120483302</v>
      </c>
      <c r="B1446" t="str">
        <f>'Page 1 - General Information'!$G$16</f>
        <v>8351</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120483302</v>
      </c>
      <c r="B1447" t="str">
        <f>'Page 1 - General Information'!$G$16</f>
        <v>8351</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120483302</v>
      </c>
      <c r="B1448" t="str">
        <f>'Page 1 - General Information'!$G$16</f>
        <v>8351</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120483302</v>
      </c>
      <c r="B1449" t="str">
        <f>'Page 1 - General Information'!$G$16</f>
        <v>8351</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120483302</v>
      </c>
      <c r="B1450" t="str">
        <f>'Page 1 - General Information'!$G$16</f>
        <v>8351</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c r="A1451" t="str">
        <f>'Page 1 - General Information'!$G$12</f>
        <v>120483302</v>
      </c>
      <c r="B1451" t="str">
        <f>'Page 1 - General Information'!$G$16</f>
        <v>8351</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120483302</v>
      </c>
      <c r="B1452" t="str">
        <f>'Page 1 - General Information'!$G$16</f>
        <v>8351</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c r="A1453" t="str">
        <f>'Page 1 - General Information'!$G$12</f>
        <v>120483302</v>
      </c>
      <c r="B1453" t="str">
        <f>'Page 1 - General Information'!$G$16</f>
        <v>8351</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120483302</v>
      </c>
      <c r="B1454" t="str">
        <f>'Page 1 - General Information'!$G$16</f>
        <v>8351</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c r="A1455" t="str">
        <f>'Page 1 - General Information'!$G$12</f>
        <v>120483302</v>
      </c>
      <c r="B1455" t="str">
        <f>'Page 1 - General Information'!$G$16</f>
        <v>8351</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120483302</v>
      </c>
      <c r="B1456" t="str">
        <f>'Page 1 - General Information'!$G$16</f>
        <v>8351</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c r="A1457" t="str">
        <f>'Page 1 - General Information'!$G$12</f>
        <v>120483302</v>
      </c>
      <c r="B1457" t="str">
        <f>'Page 1 - General Information'!$G$16</f>
        <v>8351</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120483302</v>
      </c>
      <c r="B1458" t="str">
        <f>'Page 1 - General Information'!$G$16</f>
        <v>8351</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120483302</v>
      </c>
      <c r="B1459" t="str">
        <f>'Page 1 - General Information'!$G$16</f>
        <v>8351</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c r="A1460" t="str">
        <f>'Page 1 - General Information'!$G$12</f>
        <v>120483302</v>
      </c>
      <c r="B1460" t="str">
        <f>'Page 1 - General Information'!$G$16</f>
        <v>8351</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120483302</v>
      </c>
      <c r="B1461" t="str">
        <f>'Page 1 - General Information'!$G$16</f>
        <v>8351</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120483302</v>
      </c>
      <c r="B1462" t="str">
        <f>'Page 1 - General Information'!$G$16</f>
        <v>8351</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120483302</v>
      </c>
      <c r="B1463" t="str">
        <f>'Page 1 - General Information'!$G$16</f>
        <v>8351</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120483302</v>
      </c>
      <c r="B1464" t="str">
        <f>'Page 1 - General Information'!$G$16</f>
        <v>8351</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120483302</v>
      </c>
      <c r="B1465" t="str">
        <f>'Page 1 - General Information'!$G$16</f>
        <v>8351</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120483302</v>
      </c>
      <c r="B1466" t="str">
        <f>'Page 1 - General Information'!$G$16</f>
        <v>8351</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c r="A1467" t="str">
        <f>'Page 1 - General Information'!$G$12</f>
        <v>120483302</v>
      </c>
      <c r="B1467" t="str">
        <f>'Page 1 - General Information'!$G$16</f>
        <v>8351</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c r="A1468" t="str">
        <f>'Page 1 - General Information'!$G$12</f>
        <v>120483302</v>
      </c>
      <c r="B1468" t="str">
        <f>'Page 1 - General Information'!$G$16</f>
        <v>8351</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120483302</v>
      </c>
      <c r="B1469" t="str">
        <f>'Page 1 - General Information'!$G$16</f>
        <v>8351</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120483302</v>
      </c>
      <c r="B1470" t="str">
        <f>'Page 1 - General Information'!$G$16</f>
        <v>8351</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c r="A1471" t="str">
        <f>'Page 1 - General Information'!$G$12</f>
        <v>120483302</v>
      </c>
      <c r="B1471" t="str">
        <f>'Page 1 - General Information'!$G$16</f>
        <v>8351</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c r="A1472" t="str">
        <f>'Page 1 - General Information'!$G$12</f>
        <v>120483302</v>
      </c>
      <c r="B1472" t="str">
        <f>'Page 1 - General Information'!$G$16</f>
        <v>8351</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120483302</v>
      </c>
      <c r="B1473" t="str">
        <f>'Page 1 - General Information'!$G$16</f>
        <v>8351</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c r="A1474" t="str">
        <f>'Page 1 - General Information'!$G$12</f>
        <v>120483302</v>
      </c>
      <c r="B1474" t="str">
        <f>'Page 1 - General Information'!$G$16</f>
        <v>8351</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120483302</v>
      </c>
      <c r="B1475" t="str">
        <f>'Page 1 - General Information'!$G$16</f>
        <v>8351</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c r="A1476" t="str">
        <f>'Page 1 - General Information'!$G$12</f>
        <v>120483302</v>
      </c>
      <c r="B1476" t="str">
        <f>'Page 1 - General Information'!$G$16</f>
        <v>8351</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120483302</v>
      </c>
      <c r="B1477" t="str">
        <f>'Page 1 - General Information'!$G$16</f>
        <v>8351</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120483302</v>
      </c>
      <c r="B1478" t="str">
        <f>'Page 1 - General Information'!$G$16</f>
        <v>8351</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120483302</v>
      </c>
      <c r="B1479" t="str">
        <f>'Page 1 - General Information'!$G$16</f>
        <v>8351</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120483302</v>
      </c>
      <c r="B1480" t="str">
        <f>'Page 1 - General Information'!$G$16</f>
        <v>8351</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c r="A1481" t="str">
        <f>'Page 1 - General Information'!$G$12</f>
        <v>120483302</v>
      </c>
      <c r="B1481" t="str">
        <f>'Page 1 - General Information'!$G$16</f>
        <v>8351</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120483302</v>
      </c>
      <c r="B1482" t="str">
        <f>'Page 1 - General Information'!$G$16</f>
        <v>8351</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c r="A1483" t="str">
        <f>'Page 1 - General Information'!$G$12</f>
        <v>120483302</v>
      </c>
      <c r="B1483" t="str">
        <f>'Page 1 - General Information'!$G$16</f>
        <v>8351</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120483302</v>
      </c>
      <c r="B1484" t="str">
        <f>'Page 1 - General Information'!$G$16</f>
        <v>8351</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c r="A1485" t="str">
        <f>'Page 1 - General Information'!$G$12</f>
        <v>120483302</v>
      </c>
      <c r="B1485" t="str">
        <f>'Page 1 - General Information'!$G$16</f>
        <v>8351</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120483302</v>
      </c>
      <c r="B1486" t="str">
        <f>'Page 1 - General Information'!$G$16</f>
        <v>8351</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c r="A1487" t="str">
        <f>'Page 1 - General Information'!$G$12</f>
        <v>120483302</v>
      </c>
      <c r="B1487" t="str">
        <f>'Page 1 - General Information'!$G$16</f>
        <v>8351</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120483302</v>
      </c>
      <c r="B1488" t="str">
        <f>'Page 1 - General Information'!$G$16</f>
        <v>8351</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120483302</v>
      </c>
      <c r="B1489" t="str">
        <f>'Page 1 - General Information'!$G$16</f>
        <v>8351</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120483302</v>
      </c>
      <c r="B1490" t="str">
        <f>'Page 1 - General Information'!$G$16</f>
        <v>8351</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120483302</v>
      </c>
      <c r="B1491" t="str">
        <f>'Page 1 - General Information'!$G$16</f>
        <v>8351</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120483302</v>
      </c>
      <c r="B1492" t="str">
        <f>'Page 1 - General Information'!$G$16</f>
        <v>8351</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120483302</v>
      </c>
      <c r="B1493" t="str">
        <f>'Page 1 - General Information'!$G$16</f>
        <v>8351</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120483302</v>
      </c>
      <c r="B1494" t="str">
        <f>'Page 1 - General Information'!$G$16</f>
        <v>8351</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120483302</v>
      </c>
      <c r="B1495" t="str">
        <f>'Page 1 - General Information'!$G$16</f>
        <v>8351</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120483302</v>
      </c>
      <c r="B1496" t="str">
        <f>'Page 1 - General Information'!$G$16</f>
        <v>8351</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120483302</v>
      </c>
      <c r="B1497" t="str">
        <f>'Page 1 - General Information'!$G$16</f>
        <v>8351</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120483302</v>
      </c>
      <c r="B1498" t="str">
        <f>'Page 1 - General Information'!$G$16</f>
        <v>8351</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120483302</v>
      </c>
      <c r="B1499" t="str">
        <f>'Page 1 - General Information'!$G$16</f>
        <v>8351</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120483302</v>
      </c>
      <c r="B1500" t="str">
        <f>'Page 1 - General Information'!$G$16</f>
        <v>8351</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120483302</v>
      </c>
      <c r="B1501" t="str">
        <f>'Page 1 - General Information'!$G$16</f>
        <v>8351</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120483302</v>
      </c>
      <c r="B1502" t="str">
        <f>'Page 1 - General Information'!$G$16</f>
        <v>8351</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120483302</v>
      </c>
      <c r="B1503" t="str">
        <f>'Page 1 - General Information'!$G$16</f>
        <v>8351</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120483302</v>
      </c>
      <c r="B1504" t="str">
        <f>'Page 1 - General Information'!$G$16</f>
        <v>8351</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120483302</v>
      </c>
      <c r="B1505" t="str">
        <f>'Page 1 - General Information'!$G$16</f>
        <v>8351</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120483302</v>
      </c>
      <c r="B1506" t="str">
        <f>'Page 1 - General Information'!$G$16</f>
        <v>8351</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120483302</v>
      </c>
      <c r="B1507" t="str">
        <f>'Page 1 - General Information'!$G$16</f>
        <v>8351</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120483302</v>
      </c>
      <c r="B1508" t="str">
        <f>'Page 1 - General Information'!$G$16</f>
        <v>8351</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120483302</v>
      </c>
      <c r="B1509" t="str">
        <f>'Page 1 - General Information'!$G$16</f>
        <v>8351</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120483302</v>
      </c>
      <c r="B1510" t="str">
        <f>'Page 1 - General Information'!$G$16</f>
        <v>8351</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120483302</v>
      </c>
      <c r="B1511" t="str">
        <f>'Page 1 - General Information'!$G$16</f>
        <v>8351</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120483302</v>
      </c>
      <c r="B1512" t="str">
        <f>'Page 1 - General Information'!$G$16</f>
        <v>8351</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120483302</v>
      </c>
      <c r="B1513" t="str">
        <f>'Page 1 - General Information'!$G$16</f>
        <v>8351</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120483302</v>
      </c>
      <c r="B1514" t="str">
        <f>'Page 1 - General Information'!$G$16</f>
        <v>8351</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120483302</v>
      </c>
      <c r="B1515" t="str">
        <f>'Page 1 - General Information'!$G$16</f>
        <v>8351</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120483302</v>
      </c>
      <c r="B1516" t="str">
        <f>'Page 1 - General Information'!$G$16</f>
        <v>8351</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120483302</v>
      </c>
      <c r="B1517" t="str">
        <f>'Page 1 - General Information'!$G$16</f>
        <v>8351</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c r="A1518" t="str">
        <f>'Page 1 - General Information'!$G$12</f>
        <v>120483302</v>
      </c>
      <c r="B1518" t="str">
        <f>'Page 1 - General Information'!$G$16</f>
        <v>8351</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120483302</v>
      </c>
      <c r="B1519" t="str">
        <f>'Page 1 - General Information'!$G$16</f>
        <v>8351</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120483302</v>
      </c>
      <c r="B1520" t="str">
        <f>'Page 1 - General Information'!$G$16</f>
        <v>8351</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120483302</v>
      </c>
      <c r="B1521" t="str">
        <f>'Page 1 - General Information'!$G$16</f>
        <v>8351</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120483302</v>
      </c>
      <c r="B1522" t="str">
        <f>'Page 1 - General Information'!$G$16</f>
        <v>8351</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120483302</v>
      </c>
      <c r="B1523" t="str">
        <f>'Page 1 - General Information'!$G$16</f>
        <v>8351</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120483302</v>
      </c>
      <c r="B1524" t="str">
        <f>'Page 1 - General Information'!$G$16</f>
        <v>8351</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c r="A1525" t="str">
        <f>'Page 1 - General Information'!$G$12</f>
        <v>120483302</v>
      </c>
      <c r="B1525" t="str">
        <f>'Page 1 - General Information'!$G$16</f>
        <v>8351</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120483302</v>
      </c>
      <c r="B1526" t="str">
        <f>'Page 1 - General Information'!$G$16</f>
        <v>8351</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120483302</v>
      </c>
      <c r="B1527" t="str">
        <f>'Page 1 - General Information'!$G$16</f>
        <v>8351</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c r="A1528" t="str">
        <f>'Page 1 - General Information'!$G$12</f>
        <v>120483302</v>
      </c>
      <c r="B1528" t="str">
        <f>'Page 1 - General Information'!$G$16</f>
        <v>8351</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c r="A1529" t="str">
        <f>'Page 1 - General Information'!$G$12</f>
        <v>120483302</v>
      </c>
      <c r="B1529" t="str">
        <f>'Page 1 - General Information'!$G$16</f>
        <v>8351</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120483302</v>
      </c>
      <c r="B1530" t="str">
        <f>'Page 1 - General Information'!$G$16</f>
        <v>8351</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120483302</v>
      </c>
      <c r="B1531" t="str">
        <f>'Page 1 - General Information'!$G$16</f>
        <v>8351</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c r="A1532" t="str">
        <f>'Page 1 - General Information'!$G$12</f>
        <v>120483302</v>
      </c>
      <c r="B1532" t="str">
        <f>'Page 1 - General Information'!$G$16</f>
        <v>8351</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120483302</v>
      </c>
      <c r="B1533" t="str">
        <f>'Page 1 - General Information'!$G$16</f>
        <v>8351</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120483302</v>
      </c>
      <c r="B1534" t="str">
        <f>'Page 1 - General Information'!$G$16</f>
        <v>8351</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120483302</v>
      </c>
      <c r="B1535" t="str">
        <f>'Page 1 - General Information'!$G$16</f>
        <v>8351</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120483302</v>
      </c>
      <c r="B1536" t="str">
        <f>'Page 1 - General Information'!$G$16</f>
        <v>8351</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120483302</v>
      </c>
      <c r="B1537" t="str">
        <f>'Page 1 - General Information'!$G$16</f>
        <v>8351</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120483302</v>
      </c>
      <c r="B1538" t="str">
        <f>'Page 1 - General Information'!$G$16</f>
        <v>8351</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120483302</v>
      </c>
      <c r="B1539" t="str">
        <f>'Page 1 - General Information'!$G$16</f>
        <v>8351</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120483302</v>
      </c>
      <c r="B1540" t="str">
        <f>'Page 1 - General Information'!$G$16</f>
        <v>8351</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120483302</v>
      </c>
      <c r="B1541" t="str">
        <f>'Page 1 - General Information'!$G$16</f>
        <v>8351</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120483302</v>
      </c>
      <c r="B1542" t="str">
        <f>'Page 1 - General Information'!$G$16</f>
        <v>8351</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120483302</v>
      </c>
      <c r="B1543" t="str">
        <f>'Page 1 - General Information'!$G$16</f>
        <v>8351</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120483302</v>
      </c>
      <c r="B1544" t="str">
        <f>'Page 1 - General Information'!$G$16</f>
        <v>8351</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120483302</v>
      </c>
      <c r="B1545" t="str">
        <f>'Page 1 - General Information'!$G$16</f>
        <v>8351</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120483302</v>
      </c>
      <c r="B1546" t="str">
        <f>'Page 1 - General Information'!$G$16</f>
        <v>8351</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120483302</v>
      </c>
      <c r="B1547" t="str">
        <f>'Page 1 - General Information'!$G$16</f>
        <v>8351</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120483302</v>
      </c>
      <c r="B1548" t="str">
        <f>'Page 1 - General Information'!$G$16</f>
        <v>8351</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120483302</v>
      </c>
      <c r="B1549" t="str">
        <f>'Page 1 - General Information'!$G$16</f>
        <v>8351</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120483302</v>
      </c>
      <c r="B1550" t="str">
        <f>'Page 1 - General Information'!$G$16</f>
        <v>8351</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120483302</v>
      </c>
      <c r="B1551" t="str">
        <f>'Page 1 - General Information'!$G$16</f>
        <v>8351</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120483302</v>
      </c>
      <c r="B1552" t="str">
        <f>'Page 1 - General Information'!$G$16</f>
        <v>8351</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120483302</v>
      </c>
      <c r="B1553" t="str">
        <f>'Page 1 - General Information'!$G$16</f>
        <v>8351</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120483302</v>
      </c>
      <c r="B1554" t="str">
        <f>'Page 1 - General Information'!$G$16</f>
        <v>8351</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120483302</v>
      </c>
      <c r="B1555" t="str">
        <f>'Page 1 - General Information'!$G$16</f>
        <v>8351</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120483302</v>
      </c>
      <c r="B1556" t="str">
        <f>'Page 1 - General Information'!$G$16</f>
        <v>8351</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120483302</v>
      </c>
      <c r="B1557" t="str">
        <f>'Page 1 - General Information'!$G$16</f>
        <v>8351</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120483302</v>
      </c>
      <c r="B1558" t="str">
        <f>'Page 1 - General Information'!$G$16</f>
        <v>8351</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120483302</v>
      </c>
      <c r="B1559" t="str">
        <f>'Page 1 - General Information'!$G$16</f>
        <v>8351</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120483302</v>
      </c>
      <c r="B1560" t="str">
        <f>'Page 1 - General Information'!$G$16</f>
        <v>8351</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120483302</v>
      </c>
      <c r="B1561" t="str">
        <f>'Page 1 - General Information'!$G$16</f>
        <v>8351</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120483302</v>
      </c>
      <c r="B1562" t="str">
        <f>'Page 1 - General Information'!$G$16</f>
        <v>8351</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120483302</v>
      </c>
      <c r="B1563" t="str">
        <f>'Page 1 - General Information'!$G$16</f>
        <v>8351</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120483302</v>
      </c>
      <c r="B1564" t="str">
        <f>'Page 1 - General Information'!$G$16</f>
        <v>8351</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120483302</v>
      </c>
      <c r="B1565" t="str">
        <f>'Page 1 - General Information'!$G$16</f>
        <v>8351</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120483302</v>
      </c>
      <c r="B1566" t="str">
        <f>'Page 1 - General Information'!$G$16</f>
        <v>8351</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120483302</v>
      </c>
      <c r="B1567" t="str">
        <f>'Page 1 - General Information'!$G$16</f>
        <v>8351</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120483302</v>
      </c>
      <c r="B1568" t="str">
        <f>'Page 1 - General Information'!$G$16</f>
        <v>8351</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120483302</v>
      </c>
      <c r="B1569" t="str">
        <f>'Page 1 - General Information'!$G$16</f>
        <v>8351</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120483302</v>
      </c>
      <c r="B1570" t="str">
        <f>'Page 1 - General Information'!$G$16</f>
        <v>8351</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120483302</v>
      </c>
      <c r="B1571" t="str">
        <f>'Page 1 - General Information'!$G$16</f>
        <v>8351</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120483302</v>
      </c>
      <c r="B1572" t="str">
        <f>'Page 1 - General Information'!$G$16</f>
        <v>8351</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120483302</v>
      </c>
      <c r="B1573" t="str">
        <f>'Page 1 - General Information'!$G$16</f>
        <v>8351</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120483302</v>
      </c>
      <c r="B1574" t="str">
        <f>'Page 1 - General Information'!$G$16</f>
        <v>8351</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120483302</v>
      </c>
      <c r="B1575" t="str">
        <f>'Page 1 - General Information'!$G$16</f>
        <v>8351</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120483302</v>
      </c>
      <c r="B1576" t="str">
        <f>'Page 1 - General Information'!$G$16</f>
        <v>8351</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120483302</v>
      </c>
      <c r="B1577" t="str">
        <f>'Page 1 - General Information'!$G$16</f>
        <v>8351</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c r="A1578" t="str">
        <f>'Page 1 - General Information'!$G$12</f>
        <v>120483302</v>
      </c>
      <c r="B1578" t="str">
        <f>'Page 1 - General Information'!$G$16</f>
        <v>8351</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120483302</v>
      </c>
      <c r="B1579" t="str">
        <f>'Page 1 - General Information'!$G$16</f>
        <v>8351</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120483302</v>
      </c>
      <c r="B1580" t="str">
        <f>'Page 1 - General Information'!$G$16</f>
        <v>8351</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120483302</v>
      </c>
      <c r="B1581" t="str">
        <f>'Page 1 - General Information'!$G$16</f>
        <v>8351</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120483302</v>
      </c>
      <c r="B1582" t="str">
        <f>'Page 1 - General Information'!$G$16</f>
        <v>8351</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120483302</v>
      </c>
      <c r="B1583" t="str">
        <f>'Page 1 - General Information'!$G$16</f>
        <v>8351</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120483302</v>
      </c>
      <c r="B1584" t="str">
        <f>'Page 1 - General Information'!$G$16</f>
        <v>8351</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c r="A1585" t="str">
        <f>'Page 1 - General Information'!$G$12</f>
        <v>120483302</v>
      </c>
      <c r="B1585" t="str">
        <f>'Page 1 - General Information'!$G$16</f>
        <v>8351</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120483302</v>
      </c>
      <c r="B1586" t="str">
        <f>'Page 1 - General Information'!$G$16</f>
        <v>8351</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120483302</v>
      </c>
      <c r="B1587" t="str">
        <f>'Page 1 - General Information'!$G$16</f>
        <v>8351</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c r="A1588" t="str">
        <f>'Page 1 - General Information'!$G$12</f>
        <v>120483302</v>
      </c>
      <c r="B1588" t="str">
        <f>'Page 1 - General Information'!$G$16</f>
        <v>8351</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c r="A1589" t="str">
        <f>'Page 1 - General Information'!$G$12</f>
        <v>120483302</v>
      </c>
      <c r="B1589" t="str">
        <f>'Page 1 - General Information'!$G$16</f>
        <v>8351</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120483302</v>
      </c>
      <c r="B1590" t="str">
        <f>'Page 1 - General Information'!$G$16</f>
        <v>8351</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120483302</v>
      </c>
      <c r="B1591" t="str">
        <f>'Page 1 - General Information'!$G$16</f>
        <v>8351</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c r="A1592" t="str">
        <f>'Page 1 - General Information'!$G$12</f>
        <v>120483302</v>
      </c>
      <c r="B1592" t="str">
        <f>'Page 1 - General Information'!$G$16</f>
        <v>8351</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120483302</v>
      </c>
      <c r="B1593" t="str">
        <f>'Page 1 - General Information'!$G$16</f>
        <v>8351</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120483302</v>
      </c>
      <c r="B1594" t="str">
        <f>'Page 1 - General Information'!$G$16</f>
        <v>8351</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120483302</v>
      </c>
      <c r="B1595" t="str">
        <f>'Page 1 - General Information'!$G$16</f>
        <v>8351</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120483302</v>
      </c>
      <c r="B1596" t="str">
        <f>'Page 1 - General Information'!$G$16</f>
        <v>8351</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120483302</v>
      </c>
      <c r="B1597" t="str">
        <f>'Page 1 - General Information'!$G$16</f>
        <v>8351</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120483302</v>
      </c>
      <c r="B1598" t="str">
        <f>'Page 1 - General Information'!$G$16</f>
        <v>8351</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120483302</v>
      </c>
      <c r="B1599" t="str">
        <f>'Page 1 - General Information'!$G$16</f>
        <v>8351</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120483302</v>
      </c>
      <c r="B1600" t="str">
        <f>'Page 1 - General Information'!$G$16</f>
        <v>8351</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120483302</v>
      </c>
      <c r="B1601" t="str">
        <f>'Page 1 - General Information'!$G$16</f>
        <v>8351</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120483302</v>
      </c>
      <c r="B1602" t="str">
        <f>'Page 1 - General Information'!$G$16</f>
        <v>8351</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120483302</v>
      </c>
      <c r="B1603" t="str">
        <f>'Page 1 - General Information'!$G$16</f>
        <v>8351</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120483302</v>
      </c>
      <c r="B1604" t="str">
        <f>'Page 1 - General Information'!$G$16</f>
        <v>8351</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120483302</v>
      </c>
      <c r="B1605" t="str">
        <f>'Page 1 - General Information'!$G$16</f>
        <v>8351</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120483302</v>
      </c>
      <c r="B1606" t="str">
        <f>'Page 1 - General Information'!$G$16</f>
        <v>8351</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120483302</v>
      </c>
      <c r="B1607" t="str">
        <f>'Page 1 - General Information'!$G$16</f>
        <v>8351</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120483302</v>
      </c>
      <c r="B1608" t="str">
        <f>'Page 1 - General Information'!$G$16</f>
        <v>8351</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120483302</v>
      </c>
      <c r="B1609" t="str">
        <f>'Page 1 - General Information'!$G$16</f>
        <v>8351</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120483302</v>
      </c>
      <c r="B1610" t="str">
        <f>'Page 1 - General Information'!$G$16</f>
        <v>8351</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120483302</v>
      </c>
      <c r="B1611" t="str">
        <f>'Page 1 - General Information'!$G$16</f>
        <v>8351</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120483302</v>
      </c>
      <c r="B1612" t="str">
        <f>'Page 1 - General Information'!$G$16</f>
        <v>8351</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120483302</v>
      </c>
      <c r="B1613" t="str">
        <f>'Page 1 - General Information'!$G$16</f>
        <v>8351</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120483302</v>
      </c>
      <c r="B1614" t="str">
        <f>'Page 1 - General Information'!$G$16</f>
        <v>8351</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120483302</v>
      </c>
      <c r="B1615" t="str">
        <f>'Page 1 - General Information'!$G$16</f>
        <v>8351</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120483302</v>
      </c>
      <c r="B1616" t="str">
        <f>'Page 1 - General Information'!$G$16</f>
        <v>8351</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120483302</v>
      </c>
      <c r="B1617" t="str">
        <f>'Page 1 - General Information'!$G$16</f>
        <v>8351</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120483302</v>
      </c>
      <c r="B1618" t="str">
        <f>'Page 1 - General Information'!$G$16</f>
        <v>8351</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120483302</v>
      </c>
      <c r="B1619" t="str">
        <f>'Page 1 - General Information'!$G$16</f>
        <v>8351</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120483302</v>
      </c>
      <c r="B1620" t="str">
        <f>'Page 1 - General Information'!$G$16</f>
        <v>8351</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120483302</v>
      </c>
      <c r="B1621" t="str">
        <f>'Page 1 - General Information'!$G$16</f>
        <v>8351</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120483302</v>
      </c>
      <c r="B1622" t="str">
        <f>'Page 1 - General Information'!$G$16</f>
        <v>8351</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120483302</v>
      </c>
      <c r="B1623" t="str">
        <f>'Page 1 - General Information'!$G$16</f>
        <v>8351</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120483302</v>
      </c>
      <c r="B1624" t="str">
        <f>'Page 1 - General Information'!$G$16</f>
        <v>8351</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120483302</v>
      </c>
      <c r="B1625" t="str">
        <f>'Page 1 - General Information'!$G$16</f>
        <v>8351</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120483302</v>
      </c>
      <c r="B1626" t="str">
        <f>'Page 1 - General Information'!$G$16</f>
        <v>8351</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120483302</v>
      </c>
      <c r="B1627" t="str">
        <f>'Page 1 - General Information'!$G$16</f>
        <v>8351</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120483302</v>
      </c>
      <c r="B1628" t="str">
        <f>'Page 1 - General Information'!$G$16</f>
        <v>8351</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120483302</v>
      </c>
      <c r="B1629" t="str">
        <f>'Page 1 - General Information'!$G$16</f>
        <v>8351</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120483302</v>
      </c>
      <c r="B1630" t="str">
        <f>'Page 1 - General Information'!$G$16</f>
        <v>8351</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120483302</v>
      </c>
      <c r="B1631" t="str">
        <f>'Page 1 - General Information'!$G$16</f>
        <v>8351</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120483302</v>
      </c>
      <c r="B1632" t="str">
        <f>'Page 1 - General Information'!$G$16</f>
        <v>8351</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120483302</v>
      </c>
      <c r="B1633" t="str">
        <f>'Page 1 - General Information'!$G$16</f>
        <v>8351</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120483302</v>
      </c>
      <c r="B1634" t="str">
        <f>'Page 1 - General Information'!$G$16</f>
        <v>8351</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120483302</v>
      </c>
      <c r="B1635" t="str">
        <f>'Page 1 - General Information'!$G$16</f>
        <v>8351</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120483302</v>
      </c>
      <c r="B1636" t="str">
        <f>'Page 1 - General Information'!$G$16</f>
        <v>8351</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120483302</v>
      </c>
      <c r="B1637" t="str">
        <f>'Page 1 - General Information'!$G$16</f>
        <v>8351</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120483302</v>
      </c>
      <c r="B1638" t="str">
        <f>'Page 1 - General Information'!$G$16</f>
        <v>8351</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120483302</v>
      </c>
      <c r="B1639" t="str">
        <f>'Page 1 - General Information'!$G$16</f>
        <v>8351</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120483302</v>
      </c>
      <c r="B1640" t="str">
        <f>'Page 1 - General Information'!$G$16</f>
        <v>8351</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120483302</v>
      </c>
      <c r="B1641" t="str">
        <f>'Page 1 - General Information'!$G$16</f>
        <v>8351</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120483302</v>
      </c>
      <c r="B1642" t="str">
        <f>'Page 1 - General Information'!$G$16</f>
        <v>8351</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120483302</v>
      </c>
      <c r="B1643" t="str">
        <f>'Page 1 - General Information'!$G$16</f>
        <v>8351</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120483302</v>
      </c>
      <c r="B1644" t="str">
        <f>'Page 1 - General Information'!$G$16</f>
        <v>8351</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120483302</v>
      </c>
      <c r="B1645" t="str">
        <f>'Page 1 - General Information'!$G$16</f>
        <v>8351</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120483302</v>
      </c>
      <c r="B1646" t="str">
        <f>'Page 1 - General Information'!$G$16</f>
        <v>8351</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120483302</v>
      </c>
      <c r="B1647" t="str">
        <f>'Page 1 - General Information'!$G$16</f>
        <v>8351</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120483302</v>
      </c>
      <c r="B1648" t="str">
        <f>'Page 1 - General Information'!$G$16</f>
        <v>8351</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120483302</v>
      </c>
      <c r="B1649" t="str">
        <f>'Page 1 - General Information'!$G$16</f>
        <v>8351</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120483302</v>
      </c>
      <c r="B1650" t="str">
        <f>'Page 1 - General Information'!$G$16</f>
        <v>8351</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120483302</v>
      </c>
      <c r="B1651" t="str">
        <f>'Page 1 - General Information'!$G$16</f>
        <v>8351</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120483302</v>
      </c>
      <c r="B1652" t="str">
        <f>'Page 1 - General Information'!$G$16</f>
        <v>8351</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120483302</v>
      </c>
      <c r="B1653" t="str">
        <f>'Page 1 - General Information'!$G$16</f>
        <v>8351</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120483302</v>
      </c>
      <c r="B1654" t="str">
        <f>'Page 1 - General Information'!$G$16</f>
        <v>8351</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120483302</v>
      </c>
      <c r="B1655" t="str">
        <f>'Page 1 - General Information'!$G$16</f>
        <v>8351</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120483302</v>
      </c>
      <c r="B1656" t="str">
        <f>'Page 1 - General Information'!$G$16</f>
        <v>8351</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120483302</v>
      </c>
      <c r="B1657" t="str">
        <f>'Page 1 - General Information'!$G$16</f>
        <v>8351</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120483302</v>
      </c>
      <c r="B1658" t="str">
        <f>'Page 1 - General Information'!$G$16</f>
        <v>8351</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120483302</v>
      </c>
      <c r="B1659" t="str">
        <f>'Page 1 - General Information'!$G$16</f>
        <v>8351</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120483302</v>
      </c>
      <c r="B1660" t="str">
        <f>'Page 1 - General Information'!$G$16</f>
        <v>8351</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120483302</v>
      </c>
      <c r="B1661" t="str">
        <f>'Page 1 - General Information'!$G$16</f>
        <v>8351</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120483302</v>
      </c>
      <c r="B1662" t="str">
        <f>'Page 1 - General Information'!$G$16</f>
        <v>8351</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120483302</v>
      </c>
      <c r="B1663" t="str">
        <f>'Page 1 - General Information'!$G$16</f>
        <v>8351</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120483302</v>
      </c>
      <c r="B1664" t="str">
        <f>'Page 1 - General Information'!$G$16</f>
        <v>8351</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120483302</v>
      </c>
      <c r="B1665" t="str">
        <f>'Page 1 - General Information'!$G$16</f>
        <v>8351</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120483302</v>
      </c>
      <c r="B1666" t="str">
        <f>'Page 1 - General Information'!$G$16</f>
        <v>8351</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120483302</v>
      </c>
      <c r="B1667" t="str">
        <f>'Page 1 - General Information'!$G$16</f>
        <v>8351</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120483302</v>
      </c>
      <c r="B1668" t="str">
        <f>'Page 1 - General Information'!$G$16</f>
        <v>8351</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120483302</v>
      </c>
      <c r="B1669" t="str">
        <f>'Page 1 - General Information'!$G$16</f>
        <v>8351</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120483302</v>
      </c>
      <c r="B1670" t="str">
        <f>'Page 1 - General Information'!$G$16</f>
        <v>8351</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120483302</v>
      </c>
      <c r="B1671" t="str">
        <f>'Page 1 - General Information'!$G$16</f>
        <v>8351</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120483302</v>
      </c>
      <c r="B1672" t="str">
        <f>'Page 1 - General Information'!$G$16</f>
        <v>8351</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120483302</v>
      </c>
      <c r="B1673" t="str">
        <f>'Page 1 - General Information'!$G$16</f>
        <v>8351</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120483302</v>
      </c>
      <c r="B1674" t="str">
        <f>'Page 1 - General Information'!$G$16</f>
        <v>8351</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120483302</v>
      </c>
      <c r="B1675" t="str">
        <f>'Page 1 - General Information'!$G$16</f>
        <v>8351</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120483302</v>
      </c>
      <c r="B1676" t="str">
        <f>'Page 1 - General Information'!$G$16</f>
        <v>8351</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120483302</v>
      </c>
      <c r="B1677" t="str">
        <f>'Page 1 - General Information'!$G$16</f>
        <v>8351</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120483302</v>
      </c>
      <c r="B1678" t="str">
        <f>'Page 1 - General Information'!$G$16</f>
        <v>8351</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120483302</v>
      </c>
      <c r="B1679" t="str">
        <f>'Page 1 - General Information'!$G$16</f>
        <v>8351</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120483302</v>
      </c>
      <c r="B1680" t="str">
        <f>'Page 1 - General Information'!$G$16</f>
        <v>8351</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120483302</v>
      </c>
      <c r="B1681" t="str">
        <f>'Page 1 - General Information'!$G$16</f>
        <v>8351</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120483302</v>
      </c>
      <c r="B1682" t="str">
        <f>'Page 1 - General Information'!$G$16</f>
        <v>8351</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120483302</v>
      </c>
      <c r="B1683" t="str">
        <f>'Page 1 - General Information'!$G$16</f>
        <v>8351</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120483302</v>
      </c>
      <c r="B1684" t="str">
        <f>'Page 1 - General Information'!$G$16</f>
        <v>8351</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120483302</v>
      </c>
      <c r="B1685" t="str">
        <f>'Page 1 - General Information'!$G$16</f>
        <v>8351</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120483302</v>
      </c>
      <c r="B1686" t="str">
        <f>'Page 1 - General Information'!$G$16</f>
        <v>8351</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120483302</v>
      </c>
      <c r="B1687" t="str">
        <f>'Page 1 - General Information'!$G$16</f>
        <v>8351</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120483302</v>
      </c>
      <c r="B1688" t="str">
        <f>'Page 1 - General Information'!$G$16</f>
        <v>8351</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120483302</v>
      </c>
      <c r="B1689" t="str">
        <f>'Page 1 - General Information'!$G$16</f>
        <v>8351</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120483302</v>
      </c>
      <c r="B1690" t="str">
        <f>'Page 1 - General Information'!$G$16</f>
        <v>8351</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120483302</v>
      </c>
      <c r="B1691" t="str">
        <f>'Page 1 - General Information'!$G$16</f>
        <v>8351</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120483302</v>
      </c>
      <c r="B1692" t="str">
        <f>'Page 1 - General Information'!$G$16</f>
        <v>8351</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120483302</v>
      </c>
      <c r="B1693" t="str">
        <f>'Page 1 - General Information'!$G$16</f>
        <v>8351</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120483302</v>
      </c>
      <c r="B1694" t="str">
        <f>'Page 1 - General Information'!$G$16</f>
        <v>8351</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120483302</v>
      </c>
      <c r="B1695" t="str">
        <f>'Page 1 - General Information'!$G$16</f>
        <v>8351</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120483302</v>
      </c>
      <c r="B1696" t="str">
        <f>'Page 1 - General Information'!$G$16</f>
        <v>8351</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120483302</v>
      </c>
      <c r="B1697" t="str">
        <f>'Page 1 - General Information'!$G$16</f>
        <v>8351</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120483302</v>
      </c>
      <c r="B1698" t="str">
        <f>'Page 1 - General Information'!$G$16</f>
        <v>8351</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c r="A1699" t="str">
        <f>'Page 1 - General Information'!$G$12</f>
        <v>120483302</v>
      </c>
      <c r="B1699" t="str">
        <f>'Page 1 - General Information'!$G$16</f>
        <v>8351</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120483302</v>
      </c>
      <c r="B1700" t="str">
        <f>'Page 1 - General Information'!$G$16</f>
        <v>8351</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c r="A1701" t="str">
        <f>'Page 1 - General Information'!$G$12</f>
        <v>120483302</v>
      </c>
      <c r="B1701" t="str">
        <f>'Page 1 - General Information'!$G$16</f>
        <v>8351</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120483302</v>
      </c>
      <c r="B1702" t="str">
        <f>'Page 1 - General Information'!$G$16</f>
        <v>8351</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120483302</v>
      </c>
      <c r="B1703" t="str">
        <f>'Page 1 - General Information'!$G$16</f>
        <v>8351</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120483302</v>
      </c>
      <c r="B1704" t="str">
        <f>'Page 1 - General Information'!$G$16</f>
        <v>8351</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120483302</v>
      </c>
      <c r="B1705" t="str">
        <f>'Page 1 - General Information'!$G$16</f>
        <v>8351</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c r="A1706" t="str">
        <f>'Page 1 - General Information'!$G$12</f>
        <v>120483302</v>
      </c>
      <c r="B1706" t="str">
        <f>'Page 1 - General Information'!$G$16</f>
        <v>8351</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120483302</v>
      </c>
      <c r="B1707" t="str">
        <f>'Page 1 - General Information'!$G$16</f>
        <v>8351</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c r="A1708" t="str">
        <f>'Page 1 - General Information'!$G$12</f>
        <v>120483302</v>
      </c>
      <c r="B1708" t="str">
        <f>'Page 1 - General Information'!$G$16</f>
        <v>8351</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120483302</v>
      </c>
      <c r="B1709" t="str">
        <f>'Page 1 - General Information'!$G$16</f>
        <v>8351</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c r="A1710" t="str">
        <f>'Page 1 - General Information'!$G$12</f>
        <v>120483302</v>
      </c>
      <c r="B1710" t="str">
        <f>'Page 1 - General Information'!$G$16</f>
        <v>8351</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120483302</v>
      </c>
      <c r="B1711" t="str">
        <f>'Page 1 - General Information'!$G$16</f>
        <v>8351</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c r="A1712" t="str">
        <f>'Page 1 - General Information'!$G$12</f>
        <v>120483302</v>
      </c>
      <c r="B1712" t="str">
        <f>'Page 1 - General Information'!$G$16</f>
        <v>8351</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120483302</v>
      </c>
      <c r="B1713" t="str">
        <f>'Page 1 - General Information'!$G$16</f>
        <v>8351</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c r="A1714" t="str">
        <f>'Page 1 - General Information'!$G$12</f>
        <v>120483302</v>
      </c>
      <c r="B1714" t="str">
        <f>'Page 1 - General Information'!$G$16</f>
        <v>8351</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120483302</v>
      </c>
      <c r="B1715" t="str">
        <f>'Page 1 - General Information'!$G$16</f>
        <v>8351</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c r="A1716" t="str">
        <f>'Page 1 - General Information'!$G$12</f>
        <v>120483302</v>
      </c>
      <c r="B1716" t="str">
        <f>'Page 1 - General Information'!$G$16</f>
        <v>8351</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120483302</v>
      </c>
      <c r="B1717" t="str">
        <f>'Page 1 - General Information'!$G$16</f>
        <v>8351</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120483302</v>
      </c>
      <c r="B1718" t="str">
        <f>'Page 1 - General Information'!$G$16</f>
        <v>8351</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120483302</v>
      </c>
      <c r="B1719" t="str">
        <f>'Page 1 - General Information'!$G$16</f>
        <v>8351</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120483302</v>
      </c>
      <c r="B1720" t="str">
        <f>'Page 1 - General Information'!$G$16</f>
        <v>8351</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c r="A1721" t="str">
        <f>'Page 1 - General Information'!$G$12</f>
        <v>120483302</v>
      </c>
      <c r="B1721" t="str">
        <f>'Page 1 - General Information'!$G$16</f>
        <v>8351</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120483302</v>
      </c>
      <c r="B1722" t="str">
        <f>'Page 1 - General Information'!$G$16</f>
        <v>8351</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c r="A1723" t="str">
        <f>'Page 1 - General Information'!$G$12</f>
        <v>120483302</v>
      </c>
      <c r="B1723" t="str">
        <f>'Page 1 - General Information'!$G$16</f>
        <v>8351</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120483302</v>
      </c>
      <c r="B1724" t="str">
        <f>'Page 1 - General Information'!$G$16</f>
        <v>8351</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c r="A1725" t="str">
        <f>'Page 1 - General Information'!$G$12</f>
        <v>120483302</v>
      </c>
      <c r="B1725" t="str">
        <f>'Page 1 - General Information'!$G$16</f>
        <v>8351</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120483302</v>
      </c>
      <c r="B1726" t="str">
        <f>'Page 1 - General Information'!$G$16</f>
        <v>8351</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c r="A1727" t="str">
        <f>'Page 1 - General Information'!$G$12</f>
        <v>120483302</v>
      </c>
      <c r="B1727" t="str">
        <f>'Page 1 - General Information'!$G$16</f>
        <v>8351</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c r="A1728" t="str">
        <f>'Page 1 - General Information'!$G$12</f>
        <v>120483302</v>
      </c>
      <c r="B1728" t="str">
        <f>'Page 1 - General Information'!$G$16</f>
        <v>8351</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c r="A1729" t="str">
        <f>'Page 1 - General Information'!$G$12</f>
        <v>120483302</v>
      </c>
      <c r="B1729" t="str">
        <f>'Page 1 - General Information'!$G$16</f>
        <v>8351</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120483302</v>
      </c>
      <c r="B1730" t="str">
        <f>'Page 1 - General Information'!$G$16</f>
        <v>8351</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c r="A1731" t="str">
        <f>'Page 1 - General Information'!$G$12</f>
        <v>120483302</v>
      </c>
      <c r="B1731" t="str">
        <f>'Page 1 - General Information'!$G$16</f>
        <v>8351</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120483302</v>
      </c>
      <c r="B1732" t="str">
        <f>'Page 1 - General Information'!$G$16</f>
        <v>8351</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120483302</v>
      </c>
      <c r="B1733" t="str">
        <f>'Page 1 - General Information'!$G$16</f>
        <v>8351</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120483302</v>
      </c>
      <c r="B1734" t="str">
        <f>'Page 1 - General Information'!$G$16</f>
        <v>8351</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120483302</v>
      </c>
      <c r="B1735" t="str">
        <f>'Page 1 - General Information'!$G$16</f>
        <v>8351</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c r="A1736" t="str">
        <f>'Page 1 - General Information'!$G$12</f>
        <v>120483302</v>
      </c>
      <c r="B1736" t="str">
        <f>'Page 1 - General Information'!$G$16</f>
        <v>8351</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120483302</v>
      </c>
      <c r="B1737" t="str">
        <f>'Page 1 - General Information'!$G$16</f>
        <v>8351</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c r="A1738" t="str">
        <f>'Page 1 - General Information'!$G$12</f>
        <v>120483302</v>
      </c>
      <c r="B1738" t="str">
        <f>'Page 1 - General Information'!$G$16</f>
        <v>8351</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120483302</v>
      </c>
      <c r="B1739" t="str">
        <f>'Page 1 - General Information'!$G$16</f>
        <v>8351</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c r="A1740" t="str">
        <f>'Page 1 - General Information'!$G$12</f>
        <v>120483302</v>
      </c>
      <c r="B1740" t="str">
        <f>'Page 1 - General Information'!$G$16</f>
        <v>8351</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120483302</v>
      </c>
      <c r="B1741" t="str">
        <f>'Page 1 - General Information'!$G$16</f>
        <v>8351</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c r="A1742" t="str">
        <f>'Page 1 - General Information'!$G$12</f>
        <v>120483302</v>
      </c>
      <c r="B1742" t="str">
        <f>'Page 1 - General Information'!$G$16</f>
        <v>8351</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c r="A1743" t="str">
        <f>'Page 1 - General Information'!$G$12</f>
        <v>120483302</v>
      </c>
      <c r="B1743" t="str">
        <f>'Page 1 - General Information'!$G$16</f>
        <v>8351</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120483302</v>
      </c>
      <c r="B1744" t="str">
        <f>'Page 1 - General Information'!$G$16</f>
        <v>8351</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120483302</v>
      </c>
      <c r="B1745" t="str">
        <f>'Page 1 - General Information'!$G$16</f>
        <v>8351</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c r="A1746" t="str">
        <f>'Page 1 - General Information'!$G$12</f>
        <v>120483302</v>
      </c>
      <c r="B1746" t="str">
        <f>'Page 1 - General Information'!$G$16</f>
        <v>8351</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120483302</v>
      </c>
      <c r="B1747" t="str">
        <f>'Page 1 - General Information'!$G$16</f>
        <v>8351</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120483302</v>
      </c>
      <c r="B1748" t="str">
        <f>'Page 1 - General Information'!$G$16</f>
        <v>8351</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120483302</v>
      </c>
      <c r="B1749" t="str">
        <f>'Page 1 - General Information'!$G$16</f>
        <v>8351</v>
      </c>
      <c r="C1749" s="395" t="s">
        <v>19943</v>
      </c>
      <c r="D1749"/>
      <c r="E1749"/>
      <c r="F1749"/>
      <c r="G1749"/>
      <c r="H1749"/>
      <c r="I1749"/>
      <c r="J1749"/>
      <c r="K1749"/>
      <c r="L1749"/>
      <c r="M1749"/>
      <c r="N1749" t="s">
        <v>4134</v>
      </c>
      <c r="O1749" s="396">
        <f>INDEX('Page 2 - Team Information'!$K$14:$AP$184,Y1749,X1749)</f>
        <v>10</v>
      </c>
      <c r="P1749"/>
      <c r="Q1749"/>
      <c r="R1749"/>
      <c r="S1749" t="s">
        <v>5868</v>
      </c>
      <c r="T1749"/>
      <c r="U1749"/>
      <c r="V1749"/>
      <c r="W1749"/>
      <c r="X1749" s="397">
        <v>14</v>
      </c>
      <c r="Y1749" s="397">
        <v>84</v>
      </c>
    </row>
    <row r="1750" spans="1:25">
      <c r="A1750" t="str">
        <f>'Page 1 - General Information'!$G$12</f>
        <v>120483302</v>
      </c>
      <c r="B1750" t="str">
        <f>'Page 1 - General Information'!$G$16</f>
        <v>8351</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120483302</v>
      </c>
      <c r="B1751" t="str">
        <f>'Page 1 - General Information'!$G$16</f>
        <v>8351</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120483302</v>
      </c>
      <c r="B1752" t="str">
        <f>'Page 1 - General Information'!$G$16</f>
        <v>8351</v>
      </c>
      <c r="C1752" s="395" t="s">
        <v>19943</v>
      </c>
      <c r="D1752"/>
      <c r="E1752"/>
      <c r="F1752"/>
      <c r="G1752"/>
      <c r="H1752"/>
      <c r="I1752"/>
      <c r="J1752"/>
      <c r="K1752"/>
      <c r="L1752"/>
      <c r="M1752"/>
      <c r="N1752" t="s">
        <v>4134</v>
      </c>
      <c r="O1752" s="396">
        <f>INDEX('Page 2 - Team Information'!$K$14:$AP$184,Y1752,X1752)</f>
        <v>10</v>
      </c>
      <c r="P1752"/>
      <c r="Q1752"/>
      <c r="R1752"/>
      <c r="S1752" t="s">
        <v>5871</v>
      </c>
      <c r="T1752"/>
      <c r="U1752"/>
      <c r="V1752"/>
      <c r="W1752"/>
      <c r="X1752" s="397">
        <v>17</v>
      </c>
      <c r="Y1752" s="397">
        <v>84</v>
      </c>
    </row>
    <row r="1753" spans="1:25">
      <c r="A1753" t="str">
        <f>'Page 1 - General Information'!$G$12</f>
        <v>120483302</v>
      </c>
      <c r="B1753" t="str">
        <f>'Page 1 - General Information'!$G$16</f>
        <v>8351</v>
      </c>
      <c r="C1753" s="395" t="s">
        <v>19943</v>
      </c>
      <c r="D1753"/>
      <c r="E1753"/>
      <c r="F1753"/>
      <c r="G1753"/>
      <c r="H1753"/>
      <c r="I1753"/>
      <c r="J1753"/>
      <c r="K1753"/>
      <c r="L1753"/>
      <c r="M1753"/>
      <c r="N1753" t="s">
        <v>4134</v>
      </c>
      <c r="O1753" s="396">
        <f>INDEX('Page 2 - Team Information'!$K$14:$AP$184,Y1753,X1753)</f>
        <v>10</v>
      </c>
      <c r="P1753"/>
      <c r="Q1753"/>
      <c r="R1753"/>
      <c r="S1753" t="s">
        <v>5872</v>
      </c>
      <c r="T1753"/>
      <c r="U1753"/>
      <c r="V1753"/>
      <c r="W1753"/>
      <c r="X1753" s="397">
        <v>19</v>
      </c>
      <c r="Y1753" s="397">
        <v>84</v>
      </c>
    </row>
    <row r="1754" spans="1:25">
      <c r="A1754" t="str">
        <f>'Page 1 - General Information'!$G$12</f>
        <v>120483302</v>
      </c>
      <c r="B1754" t="str">
        <f>'Page 1 - General Information'!$G$16</f>
        <v>8351</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120483302</v>
      </c>
      <c r="B1755" t="str">
        <f>'Page 1 - General Information'!$G$16</f>
        <v>8351</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120483302</v>
      </c>
      <c r="B1756" t="str">
        <f>'Page 1 - General Information'!$G$16</f>
        <v>8351</v>
      </c>
      <c r="C1756" s="395" t="s">
        <v>19943</v>
      </c>
      <c r="D1756"/>
      <c r="E1756"/>
      <c r="F1756"/>
      <c r="G1756"/>
      <c r="H1756"/>
      <c r="I1756"/>
      <c r="J1756"/>
      <c r="K1756"/>
      <c r="L1756"/>
      <c r="M1756"/>
      <c r="N1756" t="s">
        <v>4134</v>
      </c>
      <c r="O1756" s="396">
        <f>INDEX('Page 2 - Team Information'!$K$14:$AP$184,Y1756,X1756)</f>
        <v>10</v>
      </c>
      <c r="P1756"/>
      <c r="Q1756"/>
      <c r="R1756"/>
      <c r="S1756" t="s">
        <v>5875</v>
      </c>
      <c r="T1756"/>
      <c r="U1756"/>
      <c r="V1756"/>
      <c r="W1756"/>
      <c r="X1756" s="397">
        <v>22</v>
      </c>
      <c r="Y1756" s="397">
        <v>84</v>
      </c>
    </row>
    <row r="1757" spans="1:25">
      <c r="A1757" t="str">
        <f>'Page 1 - General Information'!$G$12</f>
        <v>120483302</v>
      </c>
      <c r="B1757" t="str">
        <f>'Page 1 - General Information'!$G$16</f>
        <v>8351</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c r="A1758" t="str">
        <f>'Page 1 - General Information'!$G$12</f>
        <v>120483302</v>
      </c>
      <c r="B1758" t="str">
        <f>'Page 1 - General Information'!$G$16</f>
        <v>8351</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c r="A1759" t="str">
        <f>'Page 1 - General Information'!$G$12</f>
        <v>120483302</v>
      </c>
      <c r="B1759" t="str">
        <f>'Page 1 - General Information'!$G$16</f>
        <v>8351</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120483302</v>
      </c>
      <c r="B1760" t="str">
        <f>'Page 1 - General Information'!$G$16</f>
        <v>8351</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c r="A1761" t="str">
        <f>'Page 1 - General Information'!$G$12</f>
        <v>120483302</v>
      </c>
      <c r="B1761" t="str">
        <f>'Page 1 - General Information'!$G$16</f>
        <v>8351</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120483302</v>
      </c>
      <c r="B1762" t="str">
        <f>'Page 1 - General Information'!$G$16</f>
        <v>8351</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120483302</v>
      </c>
      <c r="B1763" t="str">
        <f>'Page 1 - General Information'!$G$16</f>
        <v>8351</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120483302</v>
      </c>
      <c r="B1764" t="str">
        <f>'Page 1 - General Information'!$G$16</f>
        <v>8351</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c r="A1765" t="str">
        <f>'Page 1 - General Information'!$G$12</f>
        <v>120483302</v>
      </c>
      <c r="B1765" t="str">
        <f>'Page 1 - General Information'!$G$16</f>
        <v>8351</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120483302</v>
      </c>
      <c r="B1766" t="str">
        <f>'Page 1 - General Information'!$G$16</f>
        <v>8351</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120483302</v>
      </c>
      <c r="B1767" t="str">
        <f>'Page 1 - General Information'!$G$16</f>
        <v>8351</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c r="A1768" t="str">
        <f>'Page 1 - General Information'!$G$12</f>
        <v>120483302</v>
      </c>
      <c r="B1768" t="str">
        <f>'Page 1 - General Information'!$G$16</f>
        <v>8351</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c r="A1769" t="str">
        <f>'Page 1 - General Information'!$G$12</f>
        <v>120483302</v>
      </c>
      <c r="B1769" t="str">
        <f>'Page 1 - General Information'!$G$16</f>
        <v>8351</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120483302</v>
      </c>
      <c r="B1770" t="str">
        <f>'Page 1 - General Information'!$G$16</f>
        <v>8351</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120483302</v>
      </c>
      <c r="B1771" t="str">
        <f>'Page 1 - General Information'!$G$16</f>
        <v>8351</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c r="A1772" t="str">
        <f>'Page 1 - General Information'!$G$12</f>
        <v>120483302</v>
      </c>
      <c r="B1772" t="str">
        <f>'Page 1 - General Information'!$G$16</f>
        <v>8351</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c r="A1773" t="str">
        <f>'Page 1 - General Information'!$G$12</f>
        <v>120483302</v>
      </c>
      <c r="B1773" t="str">
        <f>'Page 1 - General Information'!$G$16</f>
        <v>8351</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120483302</v>
      </c>
      <c r="B1774" t="str">
        <f>'Page 1 - General Information'!$G$16</f>
        <v>8351</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120483302</v>
      </c>
      <c r="B1775" t="str">
        <f>'Page 1 - General Information'!$G$16</f>
        <v>8351</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120483302</v>
      </c>
      <c r="B1776" t="str">
        <f>'Page 1 - General Information'!$G$16</f>
        <v>8351</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120483302</v>
      </c>
      <c r="B1777" t="str">
        <f>'Page 1 - General Information'!$G$16</f>
        <v>8351</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120483302</v>
      </c>
      <c r="B1778" t="str">
        <f>'Page 1 - General Information'!$G$16</f>
        <v>8351</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120483302</v>
      </c>
      <c r="B1779" t="str">
        <f>'Page 1 - General Information'!$G$16</f>
        <v>8351</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c r="A1780" t="str">
        <f>'Page 1 - General Information'!$G$12</f>
        <v>120483302</v>
      </c>
      <c r="B1780" t="str">
        <f>'Page 1 - General Information'!$G$16</f>
        <v>8351</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120483302</v>
      </c>
      <c r="B1781" t="str">
        <f>'Page 1 - General Information'!$G$16</f>
        <v>8351</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120483302</v>
      </c>
      <c r="B1782" t="str">
        <f>'Page 1 - General Information'!$G$16</f>
        <v>8351</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c r="A1783" t="str">
        <f>'Page 1 - General Information'!$G$12</f>
        <v>120483302</v>
      </c>
      <c r="B1783" t="str">
        <f>'Page 1 - General Information'!$G$16</f>
        <v>8351</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120483302</v>
      </c>
      <c r="B1784" t="str">
        <f>'Page 1 - General Information'!$G$16</f>
        <v>8351</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120483302</v>
      </c>
      <c r="B1785" t="str">
        <f>'Page 1 - General Information'!$G$16</f>
        <v>8351</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120483302</v>
      </c>
      <c r="B1786" t="str">
        <f>'Page 1 - General Information'!$G$16</f>
        <v>8351</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120483302</v>
      </c>
      <c r="B1787" t="str">
        <f>'Page 1 - General Information'!$G$16</f>
        <v>8351</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120483302</v>
      </c>
      <c r="B1788" t="str">
        <f>'Page 1 - General Information'!$G$16</f>
        <v>8351</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120483302</v>
      </c>
      <c r="B1789" t="str">
        <f>'Page 1 - General Information'!$G$16</f>
        <v>8351</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120483302</v>
      </c>
      <c r="B1790" t="str">
        <f>'Page 1 - General Information'!$G$16</f>
        <v>8351</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c r="A1791" t="str">
        <f>'Page 1 - General Information'!$G$12</f>
        <v>120483302</v>
      </c>
      <c r="B1791" t="str">
        <f>'Page 1 - General Information'!$G$16</f>
        <v>8351</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120483302</v>
      </c>
      <c r="B1792" t="str">
        <f>'Page 1 - General Information'!$G$16</f>
        <v>8351</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c r="A1793" t="str">
        <f>'Page 1 - General Information'!$G$12</f>
        <v>120483302</v>
      </c>
      <c r="B1793" t="str">
        <f>'Page 1 - General Information'!$G$16</f>
        <v>8351</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120483302</v>
      </c>
      <c r="B1794" t="str">
        <f>'Page 1 - General Information'!$G$16</f>
        <v>8351</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120483302</v>
      </c>
      <c r="B1795" t="str">
        <f>'Page 1 - General Information'!$G$16</f>
        <v>8351</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120483302</v>
      </c>
      <c r="B1796" t="str">
        <f>'Page 1 - General Information'!$G$16</f>
        <v>8351</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120483302</v>
      </c>
      <c r="B1797" t="str">
        <f>'Page 1 - General Information'!$G$16</f>
        <v>8351</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120483302</v>
      </c>
      <c r="B1798" t="str">
        <f>'Page 1 - General Information'!$G$16</f>
        <v>8351</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120483302</v>
      </c>
      <c r="B1799" t="str">
        <f>'Page 1 - General Information'!$G$16</f>
        <v>8351</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120483302</v>
      </c>
      <c r="B1800" t="str">
        <f>'Page 1 - General Information'!$G$16</f>
        <v>8351</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120483302</v>
      </c>
      <c r="B1801" t="str">
        <f>'Page 1 - General Information'!$G$16</f>
        <v>8351</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120483302</v>
      </c>
      <c r="B1802" t="str">
        <f>'Page 1 - General Information'!$G$16</f>
        <v>8351</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120483302</v>
      </c>
      <c r="B1803" t="str">
        <f>'Page 1 - General Information'!$G$16</f>
        <v>8351</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120483302</v>
      </c>
      <c r="B1804" t="str">
        <f>'Page 1 - General Information'!$G$16</f>
        <v>8351</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c r="A1805" t="str">
        <f>'Page 1 - General Information'!$G$12</f>
        <v>120483302</v>
      </c>
      <c r="B1805" t="str">
        <f>'Page 1 - General Information'!$G$16</f>
        <v>8351</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c r="A1806" t="str">
        <f>'Page 1 - General Information'!$G$12</f>
        <v>120483302</v>
      </c>
      <c r="B1806" t="str">
        <f>'Page 1 - General Information'!$G$16</f>
        <v>8351</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120483302</v>
      </c>
      <c r="B1807" t="str">
        <f>'Page 1 - General Information'!$G$16</f>
        <v>8351</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120483302</v>
      </c>
      <c r="B1808" t="str">
        <f>'Page 1 - General Information'!$G$16</f>
        <v>8351</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120483302</v>
      </c>
      <c r="B1809" t="str">
        <f>'Page 1 - General Information'!$G$16</f>
        <v>8351</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120483302</v>
      </c>
      <c r="B1810" t="str">
        <f>'Page 1 - General Information'!$G$16</f>
        <v>8351</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120483302</v>
      </c>
      <c r="B1811" t="str">
        <f>'Page 1 - General Information'!$G$16</f>
        <v>8351</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c r="A1812" t="str">
        <f>'Page 1 - General Information'!$G$12</f>
        <v>120483302</v>
      </c>
      <c r="B1812" t="str">
        <f>'Page 1 - General Information'!$G$16</f>
        <v>8351</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c r="A1813" t="str">
        <f>'Page 1 - General Information'!$G$12</f>
        <v>120483302</v>
      </c>
      <c r="B1813" t="str">
        <f>'Page 1 - General Information'!$G$16</f>
        <v>8351</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120483302</v>
      </c>
      <c r="B1814" t="str">
        <f>'Page 1 - General Information'!$G$16</f>
        <v>8351</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120483302</v>
      </c>
      <c r="B1815" t="str">
        <f>'Page 1 - General Information'!$G$16</f>
        <v>8351</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c r="A1816" t="str">
        <f>'Page 1 - General Information'!$G$12</f>
        <v>120483302</v>
      </c>
      <c r="B1816" t="str">
        <f>'Page 1 - General Information'!$G$16</f>
        <v>8351</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c r="A1817" t="str">
        <f>'Page 1 - General Information'!$G$12</f>
        <v>120483302</v>
      </c>
      <c r="B1817" t="str">
        <f>'Page 1 - General Information'!$G$16</f>
        <v>8351</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120483302</v>
      </c>
      <c r="B1818" t="str">
        <f>'Page 1 - General Information'!$G$16</f>
        <v>8351</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c r="A1819" t="str">
        <f>'Page 1 - General Information'!$G$12</f>
        <v>120483302</v>
      </c>
      <c r="B1819" t="str">
        <f>'Page 1 - General Information'!$G$16</f>
        <v>8351</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c r="A1820" t="str">
        <f>'Page 1 - General Information'!$G$12</f>
        <v>120483302</v>
      </c>
      <c r="B1820" t="str">
        <f>'Page 1 - General Information'!$G$16</f>
        <v>8351</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c r="A1821" t="str">
        <f>'Page 1 - General Information'!$G$12</f>
        <v>120483302</v>
      </c>
      <c r="B1821" t="str">
        <f>'Page 1 - General Information'!$G$16</f>
        <v>8351</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120483302</v>
      </c>
      <c r="B1822" t="str">
        <f>'Page 1 - General Information'!$G$16</f>
        <v>8351</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120483302</v>
      </c>
      <c r="B1823" t="str">
        <f>'Page 1 - General Information'!$G$16</f>
        <v>8351</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120483302</v>
      </c>
      <c r="B1824" t="str">
        <f>'Page 1 - General Information'!$G$16</f>
        <v>8351</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120483302</v>
      </c>
      <c r="B1825" t="str">
        <f>'Page 1 - General Information'!$G$16</f>
        <v>8351</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c r="A1826" t="str">
        <f>'Page 1 - General Information'!$G$12</f>
        <v>120483302</v>
      </c>
      <c r="B1826" t="str">
        <f>'Page 1 - General Information'!$G$16</f>
        <v>8351</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c r="A1827" t="str">
        <f>'Page 1 - General Information'!$G$12</f>
        <v>120483302</v>
      </c>
      <c r="B1827" t="str">
        <f>'Page 1 - General Information'!$G$16</f>
        <v>8351</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c r="A1828" t="str">
        <f>'Page 1 - General Information'!$G$12</f>
        <v>120483302</v>
      </c>
      <c r="B1828" t="str">
        <f>'Page 1 - General Information'!$G$16</f>
        <v>8351</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120483302</v>
      </c>
      <c r="B1829" t="str">
        <f>'Page 1 - General Information'!$G$16</f>
        <v>8351</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c r="A1830" t="str">
        <f>'Page 1 - General Information'!$G$12</f>
        <v>120483302</v>
      </c>
      <c r="B1830" t="str">
        <f>'Page 1 - General Information'!$G$16</f>
        <v>8351</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c r="A1831" t="str">
        <f>'Page 1 - General Information'!$G$12</f>
        <v>120483302</v>
      </c>
      <c r="B1831" t="str">
        <f>'Page 1 - General Information'!$G$16</f>
        <v>8351</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c r="A1832" t="str">
        <f>'Page 1 - General Information'!$G$12</f>
        <v>120483302</v>
      </c>
      <c r="B1832" t="str">
        <f>'Page 1 - General Information'!$G$16</f>
        <v>8351</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c r="A1833" t="str">
        <f>'Page 1 - General Information'!$G$12</f>
        <v>120483302</v>
      </c>
      <c r="B1833" t="str">
        <f>'Page 1 - General Information'!$G$16</f>
        <v>8351</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120483302</v>
      </c>
      <c r="B1834" t="str">
        <f>'Page 1 - General Information'!$G$16</f>
        <v>8351</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120483302</v>
      </c>
      <c r="B1835" t="str">
        <f>'Page 1 - General Information'!$G$16</f>
        <v>8351</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c r="A1836" t="str">
        <f>'Page 1 - General Information'!$G$12</f>
        <v>120483302</v>
      </c>
      <c r="B1836" t="str">
        <f>'Page 1 - General Information'!$G$16</f>
        <v>8351</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120483302</v>
      </c>
      <c r="B1837" t="str">
        <f>'Page 1 - General Information'!$G$16</f>
        <v>8351</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120483302</v>
      </c>
      <c r="B1838" t="str">
        <f>'Page 1 - General Information'!$G$16</f>
        <v>8351</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120483302</v>
      </c>
      <c r="B1839" t="str">
        <f>'Page 1 - General Information'!$G$16</f>
        <v>8351</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c r="A1840" t="str">
        <f>'Page 1 - General Information'!$G$12</f>
        <v>120483302</v>
      </c>
      <c r="B1840" t="str">
        <f>'Page 1 - General Information'!$G$16</f>
        <v>8351</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120483302</v>
      </c>
      <c r="B1841" t="str">
        <f>'Page 1 - General Information'!$G$16</f>
        <v>8351</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120483302</v>
      </c>
      <c r="B1842" t="str">
        <f>'Page 1 - General Information'!$G$16</f>
        <v>8351</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c r="A1843" t="str">
        <f>'Page 1 - General Information'!$G$12</f>
        <v>120483302</v>
      </c>
      <c r="B1843" t="str">
        <f>'Page 1 - General Information'!$G$16</f>
        <v>8351</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c r="A1844" t="str">
        <f>'Page 1 - General Information'!$G$12</f>
        <v>120483302</v>
      </c>
      <c r="B1844" t="str">
        <f>'Page 1 - General Information'!$G$16</f>
        <v>8351</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120483302</v>
      </c>
      <c r="B1845" t="str">
        <f>'Page 1 - General Information'!$G$16</f>
        <v>8351</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120483302</v>
      </c>
      <c r="B1846" t="str">
        <f>'Page 1 - General Information'!$G$16</f>
        <v>8351</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c r="A1847" t="str">
        <f>'Page 1 - General Information'!$G$12</f>
        <v>120483302</v>
      </c>
      <c r="B1847" t="str">
        <f>'Page 1 - General Information'!$G$16</f>
        <v>8351</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c r="A1848" t="str">
        <f>'Page 1 - General Information'!$G$12</f>
        <v>120483302</v>
      </c>
      <c r="B1848" t="str">
        <f>'Page 1 - General Information'!$G$16</f>
        <v>8351</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120483302</v>
      </c>
      <c r="B1849" t="str">
        <f>'Page 1 - General Information'!$G$16</f>
        <v>8351</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c r="A1850" t="str">
        <f>'Page 1 - General Information'!$G$12</f>
        <v>120483302</v>
      </c>
      <c r="B1850" t="str">
        <f>'Page 1 - General Information'!$G$16</f>
        <v>8351</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c r="A1851" t="str">
        <f>'Page 1 - General Information'!$G$12</f>
        <v>120483302</v>
      </c>
      <c r="B1851" t="str">
        <f>'Page 1 - General Information'!$G$16</f>
        <v>8351</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120483302</v>
      </c>
      <c r="B1852" t="str">
        <f>'Page 1 - General Information'!$G$16</f>
        <v>8351</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120483302</v>
      </c>
      <c r="B1853" t="str">
        <f>'Page 1 - General Information'!$G$16</f>
        <v>8351</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120483302</v>
      </c>
      <c r="B1854" t="str">
        <f>'Page 1 - General Information'!$G$16</f>
        <v>8351</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120483302</v>
      </c>
      <c r="B1855" t="str">
        <f>'Page 1 - General Information'!$G$16</f>
        <v>8351</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120483302</v>
      </c>
      <c r="B1856" t="str">
        <f>'Page 1 - General Information'!$G$16</f>
        <v>8351</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c r="A1857" t="str">
        <f>'Page 1 - General Information'!$G$12</f>
        <v>120483302</v>
      </c>
      <c r="B1857" t="str">
        <f>'Page 1 - General Information'!$G$16</f>
        <v>8351</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c r="A1858" t="str">
        <f>'Page 1 - General Information'!$G$12</f>
        <v>120483302</v>
      </c>
      <c r="B1858" t="str">
        <f>'Page 1 - General Information'!$G$16</f>
        <v>8351</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120483302</v>
      </c>
      <c r="B1859" t="str">
        <f>'Page 1 - General Information'!$G$16</f>
        <v>8351</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120483302</v>
      </c>
      <c r="B1860" t="str">
        <f>'Page 1 - General Information'!$G$16</f>
        <v>8351</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c r="A1861" t="str">
        <f>'Page 1 - General Information'!$G$12</f>
        <v>120483302</v>
      </c>
      <c r="B1861" t="str">
        <f>'Page 1 - General Information'!$G$16</f>
        <v>8351</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c r="A1862" t="str">
        <f>'Page 1 - General Information'!$G$12</f>
        <v>120483302</v>
      </c>
      <c r="B1862" t="str">
        <f>'Page 1 - General Information'!$G$16</f>
        <v>8351</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120483302</v>
      </c>
      <c r="B1863" t="str">
        <f>'Page 1 - General Information'!$G$16</f>
        <v>8351</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c r="A1864" t="str">
        <f>'Page 1 - General Information'!$G$12</f>
        <v>120483302</v>
      </c>
      <c r="B1864" t="str">
        <f>'Page 1 - General Information'!$G$16</f>
        <v>8351</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120483302</v>
      </c>
      <c r="B1865" t="str">
        <f>'Page 1 - General Information'!$G$16</f>
        <v>8351</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c r="A1866" t="str">
        <f>'Page 1 - General Information'!$G$12</f>
        <v>120483302</v>
      </c>
      <c r="B1866" t="str">
        <f>'Page 1 - General Information'!$G$16</f>
        <v>8351</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120483302</v>
      </c>
      <c r="B1867" t="str">
        <f>'Page 1 - General Information'!$G$16</f>
        <v>8351</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120483302</v>
      </c>
      <c r="B1868" t="str">
        <f>'Page 1 - General Information'!$G$16</f>
        <v>8351</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120483302</v>
      </c>
      <c r="B1869" t="str">
        <f>'Page 1 - General Information'!$G$16</f>
        <v>8351</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120483302</v>
      </c>
      <c r="B1870" t="str">
        <f>'Page 1 - General Information'!$G$16</f>
        <v>8351</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c r="A1871" t="str">
        <f>'Page 1 - General Information'!$G$12</f>
        <v>120483302</v>
      </c>
      <c r="B1871" t="str">
        <f>'Page 1 - General Information'!$G$16</f>
        <v>8351</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120483302</v>
      </c>
      <c r="B1872" t="str">
        <f>'Page 1 - General Information'!$G$16</f>
        <v>8351</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c r="A1873" t="str">
        <f>'Page 1 - General Information'!$G$12</f>
        <v>120483302</v>
      </c>
      <c r="B1873" t="str">
        <f>'Page 1 - General Information'!$G$16</f>
        <v>8351</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120483302</v>
      </c>
      <c r="B1874" t="str">
        <f>'Page 1 - General Information'!$G$16</f>
        <v>8351</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c r="A1875" t="str">
        <f>'Page 1 - General Information'!$G$12</f>
        <v>120483302</v>
      </c>
      <c r="B1875" t="str">
        <f>'Page 1 - General Information'!$G$16</f>
        <v>8351</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120483302</v>
      </c>
      <c r="B1876" t="str">
        <f>'Page 1 - General Information'!$G$16</f>
        <v>8351</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c r="A1877" t="str">
        <f>'Page 1 - General Information'!$G$12</f>
        <v>120483302</v>
      </c>
      <c r="B1877" t="str">
        <f>'Page 1 - General Information'!$G$16</f>
        <v>8351</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c r="A1878" t="str">
        <f>'Page 1 - General Information'!$G$12</f>
        <v>120483302</v>
      </c>
      <c r="B1878" t="str">
        <f>'Page 1 - General Information'!$G$16</f>
        <v>8351</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120483302</v>
      </c>
      <c r="B1879" t="str">
        <f>'Page 1 - General Information'!$G$16</f>
        <v>8351</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c r="A1880" t="str">
        <f>'Page 1 - General Information'!$G$12</f>
        <v>120483302</v>
      </c>
      <c r="B1880" t="str">
        <f>'Page 1 - General Information'!$G$16</f>
        <v>8351</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c r="A1881" t="str">
        <f>'Page 1 - General Information'!$G$12</f>
        <v>120483302</v>
      </c>
      <c r="B1881" t="str">
        <f>'Page 1 - General Information'!$G$16</f>
        <v>8351</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120483302</v>
      </c>
      <c r="B1882" t="str">
        <f>'Page 1 - General Information'!$G$16</f>
        <v>8351</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120483302</v>
      </c>
      <c r="B1883" t="str">
        <f>'Page 1 - General Information'!$G$16</f>
        <v>8351</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120483302</v>
      </c>
      <c r="B1884" t="str">
        <f>'Page 1 - General Information'!$G$16</f>
        <v>8351</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c r="A1885" t="str">
        <f>'Page 1 - General Information'!$G$12</f>
        <v>120483302</v>
      </c>
      <c r="B1885" t="str">
        <f>'Page 1 - General Information'!$G$16</f>
        <v>8351</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120483302</v>
      </c>
      <c r="B1886" t="str">
        <f>'Page 1 - General Information'!$G$16</f>
        <v>8351</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c r="A1887" t="str">
        <f>'Page 1 - General Information'!$G$12</f>
        <v>120483302</v>
      </c>
      <c r="B1887" t="str">
        <f>'Page 1 - General Information'!$G$16</f>
        <v>8351</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c r="A1888" t="str">
        <f>'Page 1 - General Information'!$G$12</f>
        <v>120483302</v>
      </c>
      <c r="B1888" t="str">
        <f>'Page 1 - General Information'!$G$16</f>
        <v>8351</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c r="A1889" t="str">
        <f>'Page 1 - General Information'!$G$12</f>
        <v>120483302</v>
      </c>
      <c r="B1889" t="str">
        <f>'Page 1 - General Information'!$G$16</f>
        <v>8351</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120483302</v>
      </c>
      <c r="B1890" t="str">
        <f>'Page 1 - General Information'!$G$16</f>
        <v>8351</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c r="A1891" t="str">
        <f>'Page 1 - General Information'!$G$12</f>
        <v>120483302</v>
      </c>
      <c r="B1891" t="str">
        <f>'Page 1 - General Information'!$G$16</f>
        <v>8351</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c r="A1892" t="str">
        <f>'Page 1 - General Information'!$G$12</f>
        <v>120483302</v>
      </c>
      <c r="B1892" t="str">
        <f>'Page 1 - General Information'!$G$16</f>
        <v>8351</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120483302</v>
      </c>
      <c r="B1893" t="str">
        <f>'Page 1 - General Information'!$G$16</f>
        <v>8351</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c r="A1894" t="str">
        <f>'Page 1 - General Information'!$G$12</f>
        <v>120483302</v>
      </c>
      <c r="B1894" t="str">
        <f>'Page 1 - General Information'!$G$16</f>
        <v>8351</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120483302</v>
      </c>
      <c r="B1895" t="str">
        <f>'Page 1 - General Information'!$G$16</f>
        <v>8351</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c r="A1896" t="str">
        <f>'Page 1 - General Information'!$G$12</f>
        <v>120483302</v>
      </c>
      <c r="B1896" t="str">
        <f>'Page 1 - General Information'!$G$16</f>
        <v>8351</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120483302</v>
      </c>
      <c r="B1897" t="str">
        <f>'Page 1 - General Information'!$G$16</f>
        <v>8351</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120483302</v>
      </c>
      <c r="B1898" t="str">
        <f>'Page 1 - General Information'!$G$16</f>
        <v>8351</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120483302</v>
      </c>
      <c r="B1899" t="str">
        <f>'Page 1 - General Information'!$G$16</f>
        <v>8351</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120483302</v>
      </c>
      <c r="B1900" t="str">
        <f>'Page 1 - General Information'!$G$16</f>
        <v>8351</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c r="A1901" t="str">
        <f>'Page 1 - General Information'!$G$12</f>
        <v>120483302</v>
      </c>
      <c r="B1901" t="str">
        <f>'Page 1 - General Information'!$G$16</f>
        <v>8351</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c r="A1902" t="str">
        <f>'Page 1 - General Information'!$G$12</f>
        <v>120483302</v>
      </c>
      <c r="B1902" t="str">
        <f>'Page 1 - General Information'!$G$16</f>
        <v>8351</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c r="A1903" t="str">
        <f>'Page 1 - General Information'!$G$12</f>
        <v>120483302</v>
      </c>
      <c r="B1903" t="str">
        <f>'Page 1 - General Information'!$G$16</f>
        <v>8351</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120483302</v>
      </c>
      <c r="B1904" t="str">
        <f>'Page 1 - General Information'!$G$16</f>
        <v>8351</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c r="A1905" t="str">
        <f>'Page 1 - General Information'!$G$12</f>
        <v>120483302</v>
      </c>
      <c r="B1905" t="str">
        <f>'Page 1 - General Information'!$G$16</f>
        <v>8351</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c r="A1906" t="str">
        <f>'Page 1 - General Information'!$G$12</f>
        <v>120483302</v>
      </c>
      <c r="B1906" t="str">
        <f>'Page 1 - General Information'!$G$16</f>
        <v>8351</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c r="A1907" t="str">
        <f>'Page 1 - General Information'!$G$12</f>
        <v>120483302</v>
      </c>
      <c r="B1907" t="str">
        <f>'Page 1 - General Information'!$G$16</f>
        <v>8351</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120483302</v>
      </c>
      <c r="B1908" t="str">
        <f>'Page 1 - General Information'!$G$16</f>
        <v>8351</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120483302</v>
      </c>
      <c r="B1909" t="str">
        <f>'Page 1 - General Information'!$G$16</f>
        <v>8351</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c r="A1910" t="str">
        <f>'Page 1 - General Information'!$G$12</f>
        <v>120483302</v>
      </c>
      <c r="B1910" t="str">
        <f>'Page 1 - General Information'!$G$16</f>
        <v>8351</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c r="A1911" t="str">
        <f>'Page 1 - General Information'!$G$12</f>
        <v>120483302</v>
      </c>
      <c r="B1911" t="str">
        <f>'Page 1 - General Information'!$G$16</f>
        <v>8351</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120483302</v>
      </c>
      <c r="B1912" t="str">
        <f>'Page 1 - General Information'!$G$16</f>
        <v>8351</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120483302</v>
      </c>
      <c r="B1913" t="str">
        <f>'Page 1 - General Information'!$G$16</f>
        <v>8351</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120483302</v>
      </c>
      <c r="B1914" t="str">
        <f>'Page 1 - General Information'!$G$16</f>
        <v>8351</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120483302</v>
      </c>
      <c r="B1915" t="str">
        <f>'Page 1 - General Information'!$G$16</f>
        <v>8351</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120483302</v>
      </c>
      <c r="B1916" t="str">
        <f>'Page 1 - General Information'!$G$16</f>
        <v>8351</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c r="A1917" t="str">
        <f>'Page 1 - General Information'!$G$12</f>
        <v>120483302</v>
      </c>
      <c r="B1917" t="str">
        <f>'Page 1 - General Information'!$G$16</f>
        <v>8351</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c r="A1918" t="str">
        <f>'Page 1 - General Information'!$G$12</f>
        <v>120483302</v>
      </c>
      <c r="B1918" t="str">
        <f>'Page 1 - General Information'!$G$16</f>
        <v>8351</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120483302</v>
      </c>
      <c r="B1919" t="str">
        <f>'Page 1 - General Information'!$G$16</f>
        <v>8351</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120483302</v>
      </c>
      <c r="B1920" t="str">
        <f>'Page 1 - General Information'!$G$16</f>
        <v>8351</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c r="A1921" t="str">
        <f>'Page 1 - General Information'!$G$12</f>
        <v>120483302</v>
      </c>
      <c r="B1921" t="str">
        <f>'Page 1 - General Information'!$G$16</f>
        <v>8351</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c r="A1922" t="str">
        <f>'Page 1 - General Information'!$G$12</f>
        <v>120483302</v>
      </c>
      <c r="B1922" t="str">
        <f>'Page 1 - General Information'!$G$16</f>
        <v>8351</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c r="A1923" t="str">
        <f>'Page 1 - General Information'!$G$12</f>
        <v>120483302</v>
      </c>
      <c r="B1923" t="str">
        <f>'Page 1 - General Information'!$G$16</f>
        <v>8351</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120483302</v>
      </c>
      <c r="B1924" t="str">
        <f>'Page 1 - General Information'!$G$16</f>
        <v>8351</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120483302</v>
      </c>
      <c r="B1925" t="str">
        <f>'Page 1 - General Information'!$G$16</f>
        <v>8351</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c r="A1926" t="str">
        <f>'Page 1 - General Information'!$G$12</f>
        <v>120483302</v>
      </c>
      <c r="B1926" t="str">
        <f>'Page 1 - General Information'!$G$16</f>
        <v>8351</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120483302</v>
      </c>
      <c r="B1927" t="str">
        <f>'Page 1 - General Information'!$G$16</f>
        <v>8351</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120483302</v>
      </c>
      <c r="B1928" t="str">
        <f>'Page 1 - General Information'!$G$16</f>
        <v>8351</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120483302</v>
      </c>
      <c r="B1929" t="str">
        <f>'Page 1 - General Information'!$G$16</f>
        <v>8351</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c r="A1930" t="str">
        <f>'Page 1 - General Information'!$G$12</f>
        <v>120483302</v>
      </c>
      <c r="B1930" t="str">
        <f>'Page 1 - General Information'!$G$16</f>
        <v>8351</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120483302</v>
      </c>
      <c r="B1931" t="str">
        <f>'Page 1 - General Information'!$G$16</f>
        <v>8351</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120483302</v>
      </c>
      <c r="B1932" t="str">
        <f>'Page 1 - General Information'!$G$16</f>
        <v>8351</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c r="A1933" t="str">
        <f>'Page 1 - General Information'!$G$12</f>
        <v>120483302</v>
      </c>
      <c r="B1933" t="str">
        <f>'Page 1 - General Information'!$G$16</f>
        <v>8351</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c r="A1934" t="str">
        <f>'Page 1 - General Information'!$G$12</f>
        <v>120483302</v>
      </c>
      <c r="B1934" t="str">
        <f>'Page 1 - General Information'!$G$16</f>
        <v>8351</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120483302</v>
      </c>
      <c r="B1935" t="str">
        <f>'Page 1 - General Information'!$G$16</f>
        <v>8351</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120483302</v>
      </c>
      <c r="B1936" t="str">
        <f>'Page 1 - General Information'!$G$16</f>
        <v>8351</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c r="A1937" t="str">
        <f>'Page 1 - General Information'!$G$12</f>
        <v>120483302</v>
      </c>
      <c r="B1937" t="str">
        <f>'Page 1 - General Information'!$G$16</f>
        <v>8351</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120483302</v>
      </c>
      <c r="B1938" t="str">
        <f>'Page 1 - General Information'!$G$16</f>
        <v>8351</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120483302</v>
      </c>
      <c r="B1939" t="str">
        <f>'Page 1 - General Information'!$G$16</f>
        <v>8351</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120483302</v>
      </c>
      <c r="B1940" t="str">
        <f>'Page 1 - General Information'!$G$16</f>
        <v>8351</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120483302</v>
      </c>
      <c r="B1941" t="str">
        <f>'Page 1 - General Information'!$G$16</f>
        <v>8351</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120483302</v>
      </c>
      <c r="B1942" t="str">
        <f>'Page 1 - General Information'!$G$16</f>
        <v>8351</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120483302</v>
      </c>
      <c r="B1943" t="str">
        <f>'Page 1 - General Information'!$G$16</f>
        <v>8351</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120483302</v>
      </c>
      <c r="B1944" t="str">
        <f>'Page 1 - General Information'!$G$16</f>
        <v>8351</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120483302</v>
      </c>
      <c r="B1945" t="str">
        <f>'Page 1 - General Information'!$G$16</f>
        <v>8351</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120483302</v>
      </c>
      <c r="B1946" t="str">
        <f>'Page 1 - General Information'!$G$16</f>
        <v>8351</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120483302</v>
      </c>
      <c r="B1947" t="str">
        <f>'Page 1 - General Information'!$G$16</f>
        <v>8351</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120483302</v>
      </c>
      <c r="B1948" t="str">
        <f>'Page 1 - General Information'!$G$16</f>
        <v>8351</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120483302</v>
      </c>
      <c r="B1949" t="str">
        <f>'Page 1 - General Information'!$G$16</f>
        <v>8351</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120483302</v>
      </c>
      <c r="B1950" t="str">
        <f>'Page 1 - General Information'!$G$16</f>
        <v>8351</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120483302</v>
      </c>
      <c r="B1951" t="str">
        <f>'Page 1 - General Information'!$G$16</f>
        <v>8351</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120483302</v>
      </c>
      <c r="B1952" t="str">
        <f>'Page 1 - General Information'!$G$16</f>
        <v>8351</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120483302</v>
      </c>
      <c r="B1953" t="str">
        <f>'Page 1 - General Information'!$G$16</f>
        <v>8351</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c r="A1954" t="str">
        <f>'Page 1 - General Information'!$G$12</f>
        <v>120483302</v>
      </c>
      <c r="B1954" t="str">
        <f>'Page 1 - General Information'!$G$16</f>
        <v>8351</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120483302</v>
      </c>
      <c r="B1955" t="str">
        <f>'Page 1 - General Information'!$G$16</f>
        <v>8351</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c r="A1956" t="str">
        <f>'Page 1 - General Information'!$G$12</f>
        <v>120483302</v>
      </c>
      <c r="B1956" t="str">
        <f>'Page 1 - General Information'!$G$16</f>
        <v>8351</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120483302</v>
      </c>
      <c r="B1957" t="str">
        <f>'Page 1 - General Information'!$G$16</f>
        <v>8351</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120483302</v>
      </c>
      <c r="B1958" t="str">
        <f>'Page 1 - General Information'!$G$16</f>
        <v>8351</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120483302</v>
      </c>
      <c r="B1959" t="str">
        <f>'Page 1 - General Information'!$G$16</f>
        <v>8351</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120483302</v>
      </c>
      <c r="B1960" t="str">
        <f>'Page 1 - General Information'!$G$16</f>
        <v>8351</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c r="A1961" t="str">
        <f>'Page 1 - General Information'!$G$12</f>
        <v>120483302</v>
      </c>
      <c r="B1961" t="str">
        <f>'Page 1 - General Information'!$G$16</f>
        <v>8351</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120483302</v>
      </c>
      <c r="B1962" t="str">
        <f>'Page 1 - General Information'!$G$16</f>
        <v>8351</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c r="A1963" t="str">
        <f>'Page 1 - General Information'!$G$12</f>
        <v>120483302</v>
      </c>
      <c r="B1963" t="str">
        <f>'Page 1 - General Information'!$G$16</f>
        <v>8351</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120483302</v>
      </c>
      <c r="B1964" t="str">
        <f>'Page 1 - General Information'!$G$16</f>
        <v>8351</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c r="A1965" t="str">
        <f>'Page 1 - General Information'!$G$12</f>
        <v>120483302</v>
      </c>
      <c r="B1965" t="str">
        <f>'Page 1 - General Information'!$G$16</f>
        <v>8351</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120483302</v>
      </c>
      <c r="B1966" t="str">
        <f>'Page 1 - General Information'!$G$16</f>
        <v>8351</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c r="A1967" t="str">
        <f>'Page 1 - General Information'!$G$12</f>
        <v>120483302</v>
      </c>
      <c r="B1967" t="str">
        <f>'Page 1 - General Information'!$G$16</f>
        <v>8351</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120483302</v>
      </c>
      <c r="B1968" t="str">
        <f>'Page 1 - General Information'!$G$16</f>
        <v>8351</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120483302</v>
      </c>
      <c r="B1969" t="str">
        <f>'Page 1 - General Information'!$G$16</f>
        <v>8351</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120483302</v>
      </c>
      <c r="B1970" t="str">
        <f>'Page 1 - General Information'!$G$16</f>
        <v>8351</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120483302</v>
      </c>
      <c r="B1971" t="str">
        <f>'Page 1 - General Information'!$G$16</f>
        <v>8351</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120483302</v>
      </c>
      <c r="B1972" t="str">
        <f>'Page 1 - General Information'!$G$16</f>
        <v>8351</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120483302</v>
      </c>
      <c r="B1973" t="str">
        <f>'Page 1 - General Information'!$G$16</f>
        <v>8351</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120483302</v>
      </c>
      <c r="B1974" t="str">
        <f>'Page 1 - General Information'!$G$16</f>
        <v>8351</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120483302</v>
      </c>
      <c r="B1975" t="str">
        <f>'Page 1 - General Information'!$G$16</f>
        <v>8351</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120483302</v>
      </c>
      <c r="B1976" t="str">
        <f>'Page 1 - General Information'!$G$16</f>
        <v>8351</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120483302</v>
      </c>
      <c r="B1977" t="str">
        <f>'Page 1 - General Information'!$G$16</f>
        <v>8351</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120483302</v>
      </c>
      <c r="B1978" t="str">
        <f>'Page 1 - General Information'!$G$16</f>
        <v>8351</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120483302</v>
      </c>
      <c r="B1979" t="str">
        <f>'Page 1 - General Information'!$G$16</f>
        <v>8351</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120483302</v>
      </c>
      <c r="B1980" t="str">
        <f>'Page 1 - General Information'!$G$16</f>
        <v>8351</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120483302</v>
      </c>
      <c r="B1981" t="str">
        <f>'Page 1 - General Information'!$G$16</f>
        <v>8351</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120483302</v>
      </c>
      <c r="B1982" t="str">
        <f>'Page 1 - General Information'!$G$16</f>
        <v>8351</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c r="A1983" t="str">
        <f>'Page 1 - General Information'!$G$12</f>
        <v>120483302</v>
      </c>
      <c r="B1983" t="str">
        <f>'Page 1 - General Information'!$G$16</f>
        <v>8351</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c r="A1984" t="str">
        <f>'Page 1 - General Information'!$G$12</f>
        <v>120483302</v>
      </c>
      <c r="B1984" t="str">
        <f>'Page 1 - General Information'!$G$16</f>
        <v>8351</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120483302</v>
      </c>
      <c r="B1985" t="str">
        <f>'Page 1 - General Information'!$G$16</f>
        <v>8351</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c r="A1986" t="str">
        <f>'Page 1 - General Information'!$G$12</f>
        <v>120483302</v>
      </c>
      <c r="B1986" t="str">
        <f>'Page 1 - General Information'!$G$16</f>
        <v>8351</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120483302</v>
      </c>
      <c r="B1987" t="str">
        <f>'Page 1 - General Information'!$G$16</f>
        <v>8351</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120483302</v>
      </c>
      <c r="B1988" t="str">
        <f>'Page 1 - General Information'!$G$16</f>
        <v>8351</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120483302</v>
      </c>
      <c r="B1989" t="str">
        <f>'Page 1 - General Information'!$G$16</f>
        <v>8351</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120483302</v>
      </c>
      <c r="B1990" t="str">
        <f>'Page 1 - General Information'!$G$16</f>
        <v>8351</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c r="A1991" t="str">
        <f>'Page 1 - General Information'!$G$12</f>
        <v>120483302</v>
      </c>
      <c r="B1991" t="str">
        <f>'Page 1 - General Information'!$G$16</f>
        <v>8351</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120483302</v>
      </c>
      <c r="B1992" t="str">
        <f>'Page 1 - General Information'!$G$16</f>
        <v>8351</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c r="A1993" t="str">
        <f>'Page 1 - General Information'!$G$12</f>
        <v>120483302</v>
      </c>
      <c r="B1993" t="str">
        <f>'Page 1 - General Information'!$G$16</f>
        <v>8351</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120483302</v>
      </c>
      <c r="B1994" t="str">
        <f>'Page 1 - General Information'!$G$16</f>
        <v>8351</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c r="A1995" t="str">
        <f>'Page 1 - General Information'!$G$12</f>
        <v>120483302</v>
      </c>
      <c r="B1995" t="str">
        <f>'Page 1 - General Information'!$G$16</f>
        <v>8351</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120483302</v>
      </c>
      <c r="B1996" t="str">
        <f>'Page 1 - General Information'!$G$16</f>
        <v>8351</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c r="A1997" t="str">
        <f>'Page 1 - General Information'!$G$12</f>
        <v>120483302</v>
      </c>
      <c r="B1997" t="str">
        <f>'Page 1 - General Information'!$G$16</f>
        <v>8351</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c r="A1998" t="str">
        <f>'Page 1 - General Information'!$G$12</f>
        <v>120483302</v>
      </c>
      <c r="B1998" t="str">
        <f>'Page 1 - General Information'!$G$16</f>
        <v>8351</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120483302</v>
      </c>
      <c r="B1999" t="str">
        <f>'Page 1 - General Information'!$G$16</f>
        <v>8351</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120483302</v>
      </c>
      <c r="B2000" t="str">
        <f>'Page 1 - General Information'!$G$16</f>
        <v>8351</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120483302</v>
      </c>
      <c r="B2001" t="str">
        <f>'Page 1 - General Information'!$G$16</f>
        <v>8351</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120483302</v>
      </c>
      <c r="B2002" t="str">
        <f>'Page 1 - General Information'!$G$16</f>
        <v>8351</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120483302</v>
      </c>
      <c r="B2003" t="str">
        <f>'Page 1 - General Information'!$G$16</f>
        <v>8351</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120483302</v>
      </c>
      <c r="B2004" t="str">
        <f>'Page 1 - General Information'!$G$16</f>
        <v>8351</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c r="A2005" t="str">
        <f>'Page 1 - General Information'!$G$12</f>
        <v>120483302</v>
      </c>
      <c r="B2005" t="str">
        <f>'Page 1 - General Information'!$G$16</f>
        <v>8351</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120483302</v>
      </c>
      <c r="B2006" t="str">
        <f>'Page 1 - General Information'!$G$16</f>
        <v>8351</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120483302</v>
      </c>
      <c r="B2007" t="str">
        <f>'Page 1 - General Information'!$G$16</f>
        <v>8351</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c r="A2008" t="str">
        <f>'Page 1 - General Information'!$G$12</f>
        <v>120483302</v>
      </c>
      <c r="B2008" t="str">
        <f>'Page 1 - General Information'!$G$16</f>
        <v>8351</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c r="A2009" t="str">
        <f>'Page 1 - General Information'!$G$12</f>
        <v>120483302</v>
      </c>
      <c r="B2009" t="str">
        <f>'Page 1 - General Information'!$G$16</f>
        <v>8351</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120483302</v>
      </c>
      <c r="B2010" t="str">
        <f>'Page 1 - General Information'!$G$16</f>
        <v>8351</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120483302</v>
      </c>
      <c r="B2011" t="str">
        <f>'Page 1 - General Information'!$G$16</f>
        <v>8351</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c r="A2012" t="str">
        <f>'Page 1 - General Information'!$G$12</f>
        <v>120483302</v>
      </c>
      <c r="B2012" t="str">
        <f>'Page 1 - General Information'!$G$16</f>
        <v>8351</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c r="A2013" t="str">
        <f>'Page 1 - General Information'!$G$12</f>
        <v>120483302</v>
      </c>
      <c r="B2013" t="str">
        <f>'Page 1 - General Information'!$G$16</f>
        <v>8351</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120483302</v>
      </c>
      <c r="B2014" t="str">
        <f>'Page 1 - General Information'!$G$16</f>
        <v>8351</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120483302</v>
      </c>
      <c r="B2015" t="str">
        <f>'Page 1 - General Information'!$G$16</f>
        <v>8351</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c r="A2016" t="str">
        <f>'Page 1 - General Information'!$G$12</f>
        <v>120483302</v>
      </c>
      <c r="B2016" t="str">
        <f>'Page 1 - General Information'!$G$16</f>
        <v>8351</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120483302</v>
      </c>
      <c r="B2017" t="str">
        <f>'Page 1 - General Information'!$G$16</f>
        <v>8351</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120483302</v>
      </c>
      <c r="B2018" t="str">
        <f>'Page 1 - General Information'!$G$16</f>
        <v>8351</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120483302</v>
      </c>
      <c r="B2019" t="str">
        <f>'Page 1 - General Information'!$G$16</f>
        <v>8351</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c r="A2020" t="str">
        <f>'Page 1 - General Information'!$G$12</f>
        <v>120483302</v>
      </c>
      <c r="B2020" t="str">
        <f>'Page 1 - General Information'!$G$16</f>
        <v>8351</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120483302</v>
      </c>
      <c r="B2021" t="str">
        <f>'Page 1 - General Information'!$G$16</f>
        <v>8351</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120483302</v>
      </c>
      <c r="B2022" t="str">
        <f>'Page 1 - General Information'!$G$16</f>
        <v>8351</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c r="A2023" t="str">
        <f>'Page 1 - General Information'!$G$12</f>
        <v>120483302</v>
      </c>
      <c r="B2023" t="str">
        <f>'Page 1 - General Information'!$G$16</f>
        <v>8351</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c r="A2024" t="str">
        <f>'Page 1 - General Information'!$G$12</f>
        <v>120483302</v>
      </c>
      <c r="B2024" t="str">
        <f>'Page 1 - General Information'!$G$16</f>
        <v>8351</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120483302</v>
      </c>
      <c r="B2025" t="str">
        <f>'Page 1 - General Information'!$G$16</f>
        <v>8351</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120483302</v>
      </c>
      <c r="B2026" t="str">
        <f>'Page 1 - General Information'!$G$16</f>
        <v>8351</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c r="A2027" t="str">
        <f>'Page 1 - General Information'!$G$12</f>
        <v>120483302</v>
      </c>
      <c r="B2027" t="str">
        <f>'Page 1 - General Information'!$G$16</f>
        <v>8351</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120483302</v>
      </c>
      <c r="B2028" t="str">
        <f>'Page 1 - General Information'!$G$16</f>
        <v>8351</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120483302</v>
      </c>
      <c r="B2029" t="str">
        <f>'Page 1 - General Information'!$G$16</f>
        <v>8351</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120483302</v>
      </c>
      <c r="B2030" t="str">
        <f>'Page 1 - General Information'!$G$16</f>
        <v>8351</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120483302</v>
      </c>
      <c r="B2031" t="str">
        <f>'Page 1 - General Information'!$G$16</f>
        <v>8351</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120483302</v>
      </c>
      <c r="B2032" t="str">
        <f>'Page 1 - General Information'!$G$16</f>
        <v>8351</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120483302</v>
      </c>
      <c r="B2033" t="str">
        <f>'Page 1 - General Information'!$G$16</f>
        <v>8351</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120483302</v>
      </c>
      <c r="B2034" t="str">
        <f>'Page 1 - General Information'!$G$16</f>
        <v>8351</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120483302</v>
      </c>
      <c r="B2035" t="str">
        <f>'Page 1 - General Information'!$G$16</f>
        <v>8351</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120483302</v>
      </c>
      <c r="B2036" t="str">
        <f>'Page 1 - General Information'!$G$16</f>
        <v>8351</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120483302</v>
      </c>
      <c r="B2037" t="str">
        <f>'Page 1 - General Information'!$G$16</f>
        <v>8351</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120483302</v>
      </c>
      <c r="B2038" t="str">
        <f>'Page 1 - General Information'!$G$16</f>
        <v>8351</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120483302</v>
      </c>
      <c r="B2039" t="str">
        <f>'Page 1 - General Information'!$G$16</f>
        <v>8351</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120483302</v>
      </c>
      <c r="B2040" t="str">
        <f>'Page 1 - General Information'!$G$16</f>
        <v>8351</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120483302</v>
      </c>
      <c r="B2041" t="str">
        <f>'Page 1 - General Information'!$G$16</f>
        <v>8351</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120483302</v>
      </c>
      <c r="B2042" t="str">
        <f>'Page 1 - General Information'!$G$16</f>
        <v>8351</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120483302</v>
      </c>
      <c r="B2043" t="str">
        <f>'Page 1 - General Information'!$G$16</f>
        <v>8351</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120483302</v>
      </c>
      <c r="B2044" t="str">
        <f>'Page 1 - General Information'!$G$16</f>
        <v>8351</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120483302</v>
      </c>
      <c r="B2045" t="str">
        <f>'Page 1 - General Information'!$G$16</f>
        <v>8351</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120483302</v>
      </c>
      <c r="B2046" t="str">
        <f>'Page 1 - General Information'!$G$16</f>
        <v>8351</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120483302</v>
      </c>
      <c r="B2047" t="str">
        <f>'Page 1 - General Information'!$G$16</f>
        <v>8351</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120483302</v>
      </c>
      <c r="B2048" t="str">
        <f>'Page 1 - General Information'!$G$16</f>
        <v>8351</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120483302</v>
      </c>
      <c r="B2049" t="str">
        <f>'Page 1 - General Information'!$G$16</f>
        <v>8351</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120483302</v>
      </c>
      <c r="B2050" t="str">
        <f>'Page 1 - General Information'!$G$16</f>
        <v>8351</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120483302</v>
      </c>
      <c r="B2051" t="str">
        <f>'Page 1 - General Information'!$G$16</f>
        <v>8351</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120483302</v>
      </c>
      <c r="B2052" t="str">
        <f>'Page 1 - General Information'!$G$16</f>
        <v>8351</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120483302</v>
      </c>
      <c r="B2053" t="str">
        <f>'Page 1 - General Information'!$G$16</f>
        <v>8351</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120483302</v>
      </c>
      <c r="B2054" t="str">
        <f>'Page 1 - General Information'!$G$16</f>
        <v>8351</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120483302</v>
      </c>
      <c r="B2055" t="str">
        <f>'Page 1 - General Information'!$G$16</f>
        <v>8351</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120483302</v>
      </c>
      <c r="B2056" t="str">
        <f>'Page 1 - General Information'!$G$16</f>
        <v>8351</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120483302</v>
      </c>
      <c r="B2057" t="str">
        <f>'Page 1 - General Information'!$G$16</f>
        <v>8351</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120483302</v>
      </c>
      <c r="B2058" t="str">
        <f>'Page 1 - General Information'!$G$16</f>
        <v>8351</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120483302</v>
      </c>
      <c r="B2059" t="str">
        <f>'Page 1 - General Information'!$G$16</f>
        <v>8351</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c r="A2060" t="str">
        <f>'Page 1 - General Information'!$G$12</f>
        <v>120483302</v>
      </c>
      <c r="B2060" t="str">
        <f>'Page 1 - General Information'!$G$16</f>
        <v>8351</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c r="A2061" t="str">
        <f>'Page 1 - General Information'!$G$12</f>
        <v>120483302</v>
      </c>
      <c r="B2061" t="str">
        <f>'Page 1 - General Information'!$G$16</f>
        <v>8351</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120483302</v>
      </c>
      <c r="B2062" t="str">
        <f>'Page 1 - General Information'!$G$16</f>
        <v>8351</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120483302</v>
      </c>
      <c r="B2063" t="str">
        <f>'Page 1 - General Information'!$G$16</f>
        <v>8351</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120483302</v>
      </c>
      <c r="B2064" t="str">
        <f>'Page 1 - General Information'!$G$16</f>
        <v>8351</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120483302</v>
      </c>
      <c r="B2065" t="str">
        <f>'Page 1 - General Information'!$G$16</f>
        <v>8351</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120483302</v>
      </c>
      <c r="B2066" t="str">
        <f>'Page 1 - General Information'!$G$16</f>
        <v>8351</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c r="A2067" t="str">
        <f>'Page 1 - General Information'!$G$12</f>
        <v>120483302</v>
      </c>
      <c r="B2067" t="str">
        <f>'Page 1 - General Information'!$G$16</f>
        <v>8351</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c r="A2068" t="str">
        <f>'Page 1 - General Information'!$G$12</f>
        <v>120483302</v>
      </c>
      <c r="B2068" t="str">
        <f>'Page 1 - General Information'!$G$16</f>
        <v>8351</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120483302</v>
      </c>
      <c r="B2069" t="str">
        <f>'Page 1 - General Information'!$G$16</f>
        <v>8351</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120483302</v>
      </c>
      <c r="B2070" t="str">
        <f>'Page 1 - General Information'!$G$16</f>
        <v>8351</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c r="A2071" t="str">
        <f>'Page 1 - General Information'!$G$12</f>
        <v>120483302</v>
      </c>
      <c r="B2071" t="str">
        <f>'Page 1 - General Information'!$G$16</f>
        <v>8351</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c r="A2072" t="str">
        <f>'Page 1 - General Information'!$G$12</f>
        <v>120483302</v>
      </c>
      <c r="B2072" t="str">
        <f>'Page 1 - General Information'!$G$16</f>
        <v>8351</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120483302</v>
      </c>
      <c r="B2073" t="str">
        <f>'Page 1 - General Information'!$G$16</f>
        <v>8351</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120483302</v>
      </c>
      <c r="B2074" t="str">
        <f>'Page 1 - General Information'!$G$16</f>
        <v>8351</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120483302</v>
      </c>
      <c r="B2075" t="str">
        <f>'Page 1 - General Information'!$G$16</f>
        <v>8351</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120483302</v>
      </c>
      <c r="B2076" t="str">
        <f>'Page 1 - General Information'!$G$16</f>
        <v>8351</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120483302</v>
      </c>
      <c r="B2077" t="str">
        <f>'Page 1 - General Information'!$G$16</f>
        <v>8351</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120483302</v>
      </c>
      <c r="B2078" t="str">
        <f>'Page 1 - General Information'!$G$16</f>
        <v>8351</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120483302</v>
      </c>
      <c r="B2079" t="str">
        <f>'Page 1 - General Information'!$G$16</f>
        <v>8351</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120483302</v>
      </c>
      <c r="B2080" t="str">
        <f>'Page 1 - General Information'!$G$16</f>
        <v>8351</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120483302</v>
      </c>
      <c r="B2081" t="str">
        <f>'Page 1 - General Information'!$G$16</f>
        <v>8351</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120483302</v>
      </c>
      <c r="B2082" t="str">
        <f>'Page 1 - General Information'!$G$16</f>
        <v>8351</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120483302</v>
      </c>
      <c r="B2083" t="str">
        <f>'Page 1 - General Information'!$G$16</f>
        <v>8351</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120483302</v>
      </c>
      <c r="B2084" t="str">
        <f>'Page 1 - General Information'!$G$16</f>
        <v>8351</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120483302</v>
      </c>
      <c r="B2085" t="str">
        <f>'Page 1 - General Information'!$G$16</f>
        <v>8351</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120483302</v>
      </c>
      <c r="B2086" t="str">
        <f>'Page 1 - General Information'!$G$16</f>
        <v>8351</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120483302</v>
      </c>
      <c r="B2087" t="str">
        <f>'Page 1 - General Information'!$G$16</f>
        <v>8351</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c r="A2088" t="str">
        <f>'Page 1 - General Information'!$G$12</f>
        <v>120483302</v>
      </c>
      <c r="B2088" t="str">
        <f>'Page 1 - General Information'!$G$16</f>
        <v>8351</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120483302</v>
      </c>
      <c r="B2089" t="str">
        <f>'Page 1 - General Information'!$G$16</f>
        <v>8351</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120483302</v>
      </c>
      <c r="B2090" t="str">
        <f>'Page 1 - General Information'!$G$16</f>
        <v>8351</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c r="A2091" t="str">
        <f>'Page 1 - General Information'!$G$12</f>
        <v>120483302</v>
      </c>
      <c r="B2091" t="str">
        <f>'Page 1 - General Information'!$G$16</f>
        <v>8351</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120483302</v>
      </c>
      <c r="B2092" t="str">
        <f>'Page 1 - General Information'!$G$16</f>
        <v>8351</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120483302</v>
      </c>
      <c r="B2093" t="str">
        <f>'Page 1 - General Information'!$G$16</f>
        <v>8351</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120483302</v>
      </c>
      <c r="B2094" t="str">
        <f>'Page 1 - General Information'!$G$16</f>
        <v>8351</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c r="A2095" t="str">
        <f>'Page 1 - General Information'!$G$12</f>
        <v>120483302</v>
      </c>
      <c r="B2095" t="str">
        <f>'Page 1 - General Information'!$G$16</f>
        <v>8351</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120483302</v>
      </c>
      <c r="B2096" t="str">
        <f>'Page 1 - General Information'!$G$16</f>
        <v>8351</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120483302</v>
      </c>
      <c r="B2097" t="str">
        <f>'Page 1 - General Information'!$G$16</f>
        <v>8351</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c r="A2098" t="str">
        <f>'Page 1 - General Information'!$G$12</f>
        <v>120483302</v>
      </c>
      <c r="B2098" t="str">
        <f>'Page 1 - General Information'!$G$16</f>
        <v>8351</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c r="A2099" t="str">
        <f>'Page 1 - General Information'!$G$12</f>
        <v>120483302</v>
      </c>
      <c r="B2099" t="str">
        <f>'Page 1 - General Information'!$G$16</f>
        <v>8351</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120483302</v>
      </c>
      <c r="B2100" t="str">
        <f>'Page 1 - General Information'!$G$16</f>
        <v>8351</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120483302</v>
      </c>
      <c r="B2101" t="str">
        <f>'Page 1 - General Information'!$G$16</f>
        <v>8351</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c r="A2102" t="str">
        <f>'Page 1 - General Information'!$G$12</f>
        <v>120483302</v>
      </c>
      <c r="B2102" t="str">
        <f>'Page 1 - General Information'!$G$16</f>
        <v>8351</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120483302</v>
      </c>
      <c r="B2103" t="str">
        <f>'Page 1 - General Information'!$G$16</f>
        <v>8351</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120483302</v>
      </c>
      <c r="B2104" t="str">
        <f>'Page 1 - General Information'!$G$16</f>
        <v>8351</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c r="A2105" t="str">
        <f>'Page 1 - General Information'!$G$12</f>
        <v>120483302</v>
      </c>
      <c r="B2105" t="str">
        <f>'Page 1 - General Information'!$G$16</f>
        <v>8351</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c r="A2106" t="str">
        <f>'Page 1 - General Information'!$G$12</f>
        <v>120483302</v>
      </c>
      <c r="B2106" t="str">
        <f>'Page 1 - General Information'!$G$16</f>
        <v>8351</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120483302</v>
      </c>
      <c r="B2107" t="str">
        <f>'Page 1 - General Information'!$G$16</f>
        <v>8351</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120483302</v>
      </c>
      <c r="B2108" t="str">
        <f>'Page 1 - General Information'!$G$16</f>
        <v>8351</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120483302</v>
      </c>
      <c r="B2109" t="str">
        <f>'Page 1 - General Information'!$G$16</f>
        <v>8351</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120483302</v>
      </c>
      <c r="B2110" t="str">
        <f>'Page 1 - General Information'!$G$16</f>
        <v>8351</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120483302</v>
      </c>
      <c r="B2111" t="str">
        <f>'Page 1 - General Information'!$G$16</f>
        <v>8351</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c r="A2112" t="str">
        <f>'Page 1 - General Information'!$G$12</f>
        <v>120483302</v>
      </c>
      <c r="B2112" t="str">
        <f>'Page 1 - General Information'!$G$16</f>
        <v>8351</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c r="A2113" t="str">
        <f>'Page 1 - General Information'!$G$12</f>
        <v>120483302</v>
      </c>
      <c r="B2113" t="str">
        <f>'Page 1 - General Information'!$G$16</f>
        <v>8351</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120483302</v>
      </c>
      <c r="B2114" t="str">
        <f>'Page 1 - General Information'!$G$16</f>
        <v>8351</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120483302</v>
      </c>
      <c r="B2115" t="str">
        <f>'Page 1 - General Information'!$G$16</f>
        <v>8351</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c r="A2116" t="str">
        <f>'Page 1 - General Information'!$G$12</f>
        <v>120483302</v>
      </c>
      <c r="B2116" t="str">
        <f>'Page 1 - General Information'!$G$16</f>
        <v>8351</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c r="A2117" t="str">
        <f>'Page 1 - General Information'!$G$12</f>
        <v>120483302</v>
      </c>
      <c r="B2117" t="str">
        <f>'Page 1 - General Information'!$G$16</f>
        <v>8351</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120483302</v>
      </c>
      <c r="B2118" t="str">
        <f>'Page 1 - General Information'!$G$16</f>
        <v>8351</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120483302</v>
      </c>
      <c r="B2119" t="str">
        <f>'Page 1 - General Information'!$G$16</f>
        <v>8351</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120483302</v>
      </c>
      <c r="B2120" t="str">
        <f>'Page 1 - General Information'!$G$16</f>
        <v>8351</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120483302</v>
      </c>
      <c r="B2121" t="str">
        <f>'Page 1 - General Information'!$G$16</f>
        <v>8351</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120483302</v>
      </c>
      <c r="B2122" t="str">
        <f>'Page 1 - General Information'!$G$16</f>
        <v>8351</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120483302</v>
      </c>
      <c r="B2123" t="str">
        <f>'Page 1 - General Information'!$G$16</f>
        <v>8351</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120483302</v>
      </c>
      <c r="B2124" t="str">
        <f>'Page 1 - General Information'!$G$16</f>
        <v>8351</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120483302</v>
      </c>
      <c r="B2125" t="str">
        <f>'Page 1 - General Information'!$G$16</f>
        <v>8351</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120483302</v>
      </c>
      <c r="B2126" t="str">
        <f>'Page 1 - General Information'!$G$16</f>
        <v>8351</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120483302</v>
      </c>
      <c r="B2127" t="str">
        <f>'Page 1 - General Information'!$G$16</f>
        <v>8351</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120483302</v>
      </c>
      <c r="B2128" t="str">
        <f>'Page 1 - General Information'!$G$16</f>
        <v>8351</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120483302</v>
      </c>
      <c r="B2129" t="str">
        <f>'Page 1 - General Information'!$G$16</f>
        <v>8351</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120483302</v>
      </c>
      <c r="B2130" t="str">
        <f>'Page 1 - General Information'!$G$16</f>
        <v>8351</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120483302</v>
      </c>
      <c r="B2131" t="str">
        <f>'Page 1 - General Information'!$G$16</f>
        <v>8351</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120483302</v>
      </c>
      <c r="B2132" t="str">
        <f>'Page 1 - General Information'!$G$16</f>
        <v>8351</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120483302</v>
      </c>
      <c r="B2133" t="str">
        <f>'Page 1 - General Information'!$G$16</f>
        <v>8351</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120483302</v>
      </c>
      <c r="B2134" t="str">
        <f>'Page 1 - General Information'!$G$16</f>
        <v>8351</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c r="A2135" t="str">
        <f>'Page 1 - General Information'!$G$12</f>
        <v>120483302</v>
      </c>
      <c r="B2135" t="str">
        <f>'Page 1 - General Information'!$G$16</f>
        <v>8351</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120483302</v>
      </c>
      <c r="B2136" t="str">
        <f>'Page 1 - General Information'!$G$16</f>
        <v>8351</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120483302</v>
      </c>
      <c r="B2137" t="str">
        <f>'Page 1 - General Information'!$G$16</f>
        <v>8351</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120483302</v>
      </c>
      <c r="B2138" t="str">
        <f>'Page 1 - General Information'!$G$16</f>
        <v>8351</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120483302</v>
      </c>
      <c r="B2139" t="str">
        <f>'Page 1 - General Information'!$G$16</f>
        <v>8351</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120483302</v>
      </c>
      <c r="B2140" t="str">
        <f>'Page 1 - General Information'!$G$16</f>
        <v>8351</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120483302</v>
      </c>
      <c r="B2141" t="str">
        <f>'Page 1 - General Information'!$G$16</f>
        <v>8351</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c r="A2142" t="str">
        <f>'Page 1 - General Information'!$G$12</f>
        <v>120483302</v>
      </c>
      <c r="B2142" t="str">
        <f>'Page 1 - General Information'!$G$16</f>
        <v>8351</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c r="A2143" t="str">
        <f>'Page 1 - General Information'!$G$12</f>
        <v>120483302</v>
      </c>
      <c r="B2143" t="str">
        <f>'Page 1 - General Information'!$G$16</f>
        <v>8351</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120483302</v>
      </c>
      <c r="B2144" t="str">
        <f>'Page 1 - General Information'!$G$16</f>
        <v>8351</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120483302</v>
      </c>
      <c r="B2145" t="str">
        <f>'Page 1 - General Information'!$G$16</f>
        <v>8351</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c r="A2146" t="str">
        <f>'Page 1 - General Information'!$G$12</f>
        <v>120483302</v>
      </c>
      <c r="B2146" t="str">
        <f>'Page 1 - General Information'!$G$16</f>
        <v>8351</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c r="A2147" t="str">
        <f>'Page 1 - General Information'!$G$12</f>
        <v>120483302</v>
      </c>
      <c r="B2147" t="str">
        <f>'Page 1 - General Information'!$G$16</f>
        <v>8351</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120483302</v>
      </c>
      <c r="B2148" t="str">
        <f>'Page 1 - General Information'!$G$16</f>
        <v>8351</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120483302</v>
      </c>
      <c r="B2149" t="str">
        <f>'Page 1 - General Information'!$G$16</f>
        <v>8351</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120483302</v>
      </c>
      <c r="B2150" t="str">
        <f>'Page 1 - General Information'!$G$16</f>
        <v>8351</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120483302</v>
      </c>
      <c r="B2151" t="str">
        <f>'Page 1 - General Information'!$G$16</f>
        <v>8351</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120483302</v>
      </c>
      <c r="B2152" t="str">
        <f>'Page 1 - General Information'!$G$16</f>
        <v>8351</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120483302</v>
      </c>
      <c r="B2153" t="str">
        <f>'Page 1 - General Information'!$G$16</f>
        <v>8351</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120483302</v>
      </c>
      <c r="B2154" t="str">
        <f>'Page 1 - General Information'!$G$16</f>
        <v>8351</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120483302</v>
      </c>
      <c r="B2155" t="str">
        <f>'Page 1 - General Information'!$G$16</f>
        <v>8351</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120483302</v>
      </c>
      <c r="B2156" t="str">
        <f>'Page 1 - General Information'!$G$16</f>
        <v>8351</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120483302</v>
      </c>
      <c r="B2157" t="str">
        <f>'Page 1 - General Information'!$G$16</f>
        <v>8351</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120483302</v>
      </c>
      <c r="B2158" t="str">
        <f>'Page 1 - General Information'!$G$16</f>
        <v>8351</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120483302</v>
      </c>
      <c r="B2159" t="str">
        <f>'Page 1 - General Information'!$G$16</f>
        <v>8351</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120483302</v>
      </c>
      <c r="B2160" t="str">
        <f>'Page 1 - General Information'!$G$16</f>
        <v>8351</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120483302</v>
      </c>
      <c r="B2161" t="str">
        <f>'Page 1 - General Information'!$G$16</f>
        <v>8351</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120483302</v>
      </c>
      <c r="B2162" t="str">
        <f>'Page 1 - General Information'!$G$16</f>
        <v>8351</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120483302</v>
      </c>
      <c r="B2163" t="str">
        <f>'Page 1 - General Information'!$G$16</f>
        <v>8351</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120483302</v>
      </c>
      <c r="B2164" t="str">
        <f>'Page 1 - General Information'!$G$16</f>
        <v>8351</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120483302</v>
      </c>
      <c r="B2165" t="str">
        <f>'Page 1 - General Information'!$G$16</f>
        <v>8351</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120483302</v>
      </c>
      <c r="B2166" t="str">
        <f>'Page 1 - General Information'!$G$16</f>
        <v>8351</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120483302</v>
      </c>
      <c r="B2167" t="str">
        <f>'Page 1 - General Information'!$G$16</f>
        <v>8351</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120483302</v>
      </c>
      <c r="B2168" t="str">
        <f>'Page 1 - General Information'!$G$16</f>
        <v>8351</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120483302</v>
      </c>
      <c r="B2169" t="str">
        <f>'Page 1 - General Information'!$G$16</f>
        <v>8351</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120483302</v>
      </c>
      <c r="B2170" t="str">
        <f>'Page 1 - General Information'!$G$16</f>
        <v>8351</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120483302</v>
      </c>
      <c r="B2171" t="str">
        <f>'Page 1 - General Information'!$G$16</f>
        <v>8351</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120483302</v>
      </c>
      <c r="B2172" t="str">
        <f>'Page 1 - General Information'!$G$16</f>
        <v>8351</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120483302</v>
      </c>
      <c r="B2173" t="str">
        <f>'Page 1 - General Information'!$G$16</f>
        <v>8351</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120483302</v>
      </c>
      <c r="B2174" t="str">
        <f>'Page 1 - General Information'!$G$16</f>
        <v>8351</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120483302</v>
      </c>
      <c r="B2175" t="str">
        <f>'Page 1 - General Information'!$G$16</f>
        <v>8351</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120483302</v>
      </c>
      <c r="B2176" t="str">
        <f>'Page 1 - General Information'!$G$16</f>
        <v>8351</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120483302</v>
      </c>
      <c r="B2177" t="str">
        <f>'Page 1 - General Information'!$G$16</f>
        <v>8351</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c r="A2178" t="str">
        <f>'Page 1 - General Information'!$G$12</f>
        <v>120483302</v>
      </c>
      <c r="B2178" t="str">
        <f>'Page 1 - General Information'!$G$16</f>
        <v>8351</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120483302</v>
      </c>
      <c r="B2179" t="str">
        <f>'Page 1 - General Information'!$G$16</f>
        <v>8351</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120483302</v>
      </c>
      <c r="B2180" t="str">
        <f>'Page 1 - General Information'!$G$16</f>
        <v>8351</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c r="A2181" t="str">
        <f>'Page 1 - General Information'!$G$12</f>
        <v>120483302</v>
      </c>
      <c r="B2181" t="str">
        <f>'Page 1 - General Information'!$G$16</f>
        <v>8351</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120483302</v>
      </c>
      <c r="B2182" t="str">
        <f>'Page 1 - General Information'!$G$16</f>
        <v>8351</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120483302</v>
      </c>
      <c r="B2183" t="str">
        <f>'Page 1 - General Information'!$G$16</f>
        <v>8351</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120483302</v>
      </c>
      <c r="B2184" t="str">
        <f>'Page 1 - General Information'!$G$16</f>
        <v>8351</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c r="A2185" t="str">
        <f>'Page 1 - General Information'!$G$12</f>
        <v>120483302</v>
      </c>
      <c r="B2185" t="str">
        <f>'Page 1 - General Information'!$G$16</f>
        <v>8351</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120483302</v>
      </c>
      <c r="B2186" t="str">
        <f>'Page 1 - General Information'!$G$16</f>
        <v>8351</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120483302</v>
      </c>
      <c r="B2187" t="str">
        <f>'Page 1 - General Information'!$G$16</f>
        <v>8351</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c r="A2188" t="str">
        <f>'Page 1 - General Information'!$G$12</f>
        <v>120483302</v>
      </c>
      <c r="B2188" t="str">
        <f>'Page 1 - General Information'!$G$16</f>
        <v>8351</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c r="A2189" t="str">
        <f>'Page 1 - General Information'!$G$12</f>
        <v>120483302</v>
      </c>
      <c r="B2189" t="str">
        <f>'Page 1 - General Information'!$G$16</f>
        <v>8351</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120483302</v>
      </c>
      <c r="B2190" t="str">
        <f>'Page 1 - General Information'!$G$16</f>
        <v>8351</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120483302</v>
      </c>
      <c r="B2191" t="str">
        <f>'Page 1 - General Information'!$G$16</f>
        <v>8351</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c r="A2192" t="str">
        <f>'Page 1 - General Information'!$G$12</f>
        <v>120483302</v>
      </c>
      <c r="B2192" t="str">
        <f>'Page 1 - General Information'!$G$16</f>
        <v>8351</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120483302</v>
      </c>
      <c r="B2193" t="str">
        <f>'Page 1 - General Information'!$G$16</f>
        <v>8351</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120483302</v>
      </c>
      <c r="B2194" t="str">
        <f>'Page 1 - General Information'!$G$16</f>
        <v>8351</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120483302</v>
      </c>
      <c r="B2195" t="str">
        <f>'Page 1 - General Information'!$G$16</f>
        <v>8351</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120483302</v>
      </c>
      <c r="B2196" t="str">
        <f>'Page 1 - General Information'!$G$16</f>
        <v>8351</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120483302</v>
      </c>
      <c r="B2197" t="str">
        <f>'Page 1 - General Information'!$G$16</f>
        <v>8351</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120483302</v>
      </c>
      <c r="B2198" t="str">
        <f>'Page 1 - General Information'!$G$16</f>
        <v>8351</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120483302</v>
      </c>
      <c r="B2199" t="str">
        <f>'Page 1 - General Information'!$G$16</f>
        <v>8351</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120483302</v>
      </c>
      <c r="B2200" t="str">
        <f>'Page 1 - General Information'!$G$16</f>
        <v>8351</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120483302</v>
      </c>
      <c r="B2201" t="str">
        <f>'Page 1 - General Information'!$G$16</f>
        <v>8351</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120483302</v>
      </c>
      <c r="B2202" t="str">
        <f>'Page 1 - General Information'!$G$16</f>
        <v>8351</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120483302</v>
      </c>
      <c r="B2203" t="str">
        <f>'Page 1 - General Information'!$G$16</f>
        <v>8351</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120483302</v>
      </c>
      <c r="B2204" t="str">
        <f>'Page 1 - General Information'!$G$16</f>
        <v>8351</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120483302</v>
      </c>
      <c r="B2205" t="str">
        <f>'Page 1 - General Information'!$G$16</f>
        <v>8351</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120483302</v>
      </c>
      <c r="B2206" t="str">
        <f>'Page 1 - General Information'!$G$16</f>
        <v>8351</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120483302</v>
      </c>
      <c r="B2207" t="str">
        <f>'Page 1 - General Information'!$G$16</f>
        <v>8351</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120483302</v>
      </c>
      <c r="B2208" t="str">
        <f>'Page 1 - General Information'!$G$16</f>
        <v>8351</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c r="A2209" t="str">
        <f>'Page 1 - General Information'!$G$12</f>
        <v>120483302</v>
      </c>
      <c r="B2209" t="str">
        <f>'Page 1 - General Information'!$G$16</f>
        <v>8351</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120483302</v>
      </c>
      <c r="B2210" t="str">
        <f>'Page 1 - General Information'!$G$16</f>
        <v>8351</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c r="A2211" t="str">
        <f>'Page 1 - General Information'!$G$12</f>
        <v>120483302</v>
      </c>
      <c r="B2211" t="str">
        <f>'Page 1 - General Information'!$G$16</f>
        <v>8351</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120483302</v>
      </c>
      <c r="B2212" t="str">
        <f>'Page 1 - General Information'!$G$16</f>
        <v>8351</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120483302</v>
      </c>
      <c r="B2213" t="str">
        <f>'Page 1 - General Information'!$G$16</f>
        <v>8351</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120483302</v>
      </c>
      <c r="B2214" t="str">
        <f>'Page 1 - General Information'!$G$16</f>
        <v>8351</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120483302</v>
      </c>
      <c r="B2215" t="str">
        <f>'Page 1 - General Information'!$G$16</f>
        <v>8351</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c r="A2216" t="str">
        <f>'Page 1 - General Information'!$G$12</f>
        <v>120483302</v>
      </c>
      <c r="B2216" t="str">
        <f>'Page 1 - General Information'!$G$16</f>
        <v>8351</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120483302</v>
      </c>
      <c r="B2217" t="str">
        <f>'Page 1 - General Information'!$G$16</f>
        <v>8351</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c r="A2218" t="str">
        <f>'Page 1 - General Information'!$G$12</f>
        <v>120483302</v>
      </c>
      <c r="B2218" t="str">
        <f>'Page 1 - General Information'!$G$16</f>
        <v>8351</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120483302</v>
      </c>
      <c r="B2219" t="str">
        <f>'Page 1 - General Information'!$G$16</f>
        <v>8351</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c r="A2220" t="str">
        <f>'Page 1 - General Information'!$G$12</f>
        <v>120483302</v>
      </c>
      <c r="B2220" t="str">
        <f>'Page 1 - General Information'!$G$16</f>
        <v>8351</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120483302</v>
      </c>
      <c r="B2221" t="str">
        <f>'Page 1 - General Information'!$G$16</f>
        <v>8351</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c r="A2222" t="str">
        <f>'Page 1 - General Information'!$G$12</f>
        <v>120483302</v>
      </c>
      <c r="B2222" t="str">
        <f>'Page 1 - General Information'!$G$16</f>
        <v>8351</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120483302</v>
      </c>
      <c r="B2223" t="str">
        <f>'Page 1 - General Information'!$G$16</f>
        <v>8351</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120483302</v>
      </c>
      <c r="B2224" t="str">
        <f>'Page 1 - General Information'!$G$16</f>
        <v>8351</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120483302</v>
      </c>
      <c r="B2225" t="str">
        <f>'Page 1 - General Information'!$G$16</f>
        <v>8351</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120483302</v>
      </c>
      <c r="B2226" t="str">
        <f>'Page 1 - General Information'!$G$16</f>
        <v>8351</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120483302</v>
      </c>
      <c r="B2227" t="str">
        <f>'Page 1 - General Information'!$G$16</f>
        <v>8351</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120483302</v>
      </c>
      <c r="B2228" t="str">
        <f>'Page 1 - General Information'!$G$16</f>
        <v>8351</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120483302</v>
      </c>
      <c r="B2229" t="str">
        <f>'Page 1 - General Information'!$G$16</f>
        <v>8351</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120483302</v>
      </c>
      <c r="B2230" t="str">
        <f>'Page 1 - General Information'!$G$16</f>
        <v>8351</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120483302</v>
      </c>
      <c r="B2231" t="str">
        <f>'Page 1 - General Information'!$G$16</f>
        <v>8351</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120483302</v>
      </c>
      <c r="B2232" t="str">
        <f>'Page 1 - General Information'!$G$16</f>
        <v>8351</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120483302</v>
      </c>
      <c r="B2233" t="str">
        <f>'Page 1 - General Information'!$G$16</f>
        <v>8351</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120483302</v>
      </c>
      <c r="B2234" t="str">
        <f>'Page 1 - General Information'!$G$16</f>
        <v>8351</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120483302</v>
      </c>
      <c r="B2235" t="str">
        <f>'Page 1 - General Information'!$G$16</f>
        <v>8351</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120483302</v>
      </c>
      <c r="B2236" t="str">
        <f>'Page 1 - General Information'!$G$16</f>
        <v>8351</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120483302</v>
      </c>
      <c r="B2237" t="str">
        <f>'Page 1 - General Information'!$G$16</f>
        <v>8351</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120483302</v>
      </c>
      <c r="B2238" t="str">
        <f>'Page 1 - General Information'!$G$16</f>
        <v>8351</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120483302</v>
      </c>
      <c r="B2239" t="str">
        <f>'Page 1 - General Information'!$G$16</f>
        <v>8351</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120483302</v>
      </c>
      <c r="B2240" t="str">
        <f>'Page 1 - General Information'!$G$16</f>
        <v>8351</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120483302</v>
      </c>
      <c r="B2241" t="str">
        <f>'Page 1 - General Information'!$G$16</f>
        <v>8351</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120483302</v>
      </c>
      <c r="B2242" t="str">
        <f>'Page 1 - General Information'!$G$16</f>
        <v>8351</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120483302</v>
      </c>
      <c r="B2243" t="str">
        <f>'Page 1 - General Information'!$G$16</f>
        <v>8351</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120483302</v>
      </c>
      <c r="B2244" t="str">
        <f>'Page 1 - General Information'!$G$16</f>
        <v>8351</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120483302</v>
      </c>
      <c r="B2245" t="str">
        <f>'Page 1 - General Information'!$G$16</f>
        <v>8351</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c r="A2246" t="str">
        <f>'Page 1 - General Information'!$G$12</f>
        <v>120483302</v>
      </c>
      <c r="B2246" t="str">
        <f>'Page 1 - General Information'!$G$16</f>
        <v>8351</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120483302</v>
      </c>
      <c r="B2247" t="str">
        <f>'Page 1 - General Information'!$G$16</f>
        <v>8351</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c r="A2248" t="str">
        <f>'Page 1 - General Information'!$G$12</f>
        <v>120483302</v>
      </c>
      <c r="B2248" t="str">
        <f>'Page 1 - General Information'!$G$16</f>
        <v>8351</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120483302</v>
      </c>
      <c r="B2249" t="str">
        <f>'Page 1 - General Information'!$G$16</f>
        <v>8351</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c r="A2250" t="str">
        <f>'Page 1 - General Information'!$G$12</f>
        <v>120483302</v>
      </c>
      <c r="B2250" t="str">
        <f>'Page 1 - General Information'!$G$16</f>
        <v>8351</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120483302</v>
      </c>
      <c r="B2251" t="str">
        <f>'Page 1 - General Information'!$G$16</f>
        <v>8351</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c r="A2252" t="str">
        <f>'Page 1 - General Information'!$G$12</f>
        <v>120483302</v>
      </c>
      <c r="B2252" t="str">
        <f>'Page 1 - General Information'!$G$16</f>
        <v>8351</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120483302</v>
      </c>
      <c r="B2253" t="str">
        <f>'Page 1 - General Information'!$G$16</f>
        <v>8351</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120483302</v>
      </c>
      <c r="B2254" t="str">
        <f>'Page 1 - General Information'!$G$16</f>
        <v>8351</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120483302</v>
      </c>
      <c r="B2255" t="str">
        <f>'Page 1 - General Information'!$G$16</f>
        <v>8351</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120483302</v>
      </c>
      <c r="B2256" t="str">
        <f>'Page 1 - General Information'!$G$16</f>
        <v>8351</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120483302</v>
      </c>
      <c r="B2257" t="str">
        <f>'Page 1 - General Information'!$G$16</f>
        <v>8351</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120483302</v>
      </c>
      <c r="B2258" t="str">
        <f>'Page 1 - General Information'!$G$16</f>
        <v>8351</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120483302</v>
      </c>
      <c r="B2259" t="str">
        <f>'Page 1 - General Information'!$G$16</f>
        <v>8351</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120483302</v>
      </c>
      <c r="B2260" t="str">
        <f>'Page 1 - General Information'!$G$16</f>
        <v>8351</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120483302</v>
      </c>
      <c r="B2261" t="str">
        <f>'Page 1 - General Information'!$G$16</f>
        <v>8351</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120483302</v>
      </c>
      <c r="B2262" t="str">
        <f>'Page 1 - General Information'!$G$16</f>
        <v>8351</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120483302</v>
      </c>
      <c r="B2263" t="str">
        <f>'Page 1 - General Information'!$G$16</f>
        <v>8351</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120483302</v>
      </c>
      <c r="B2264" t="str">
        <f>'Page 1 - General Information'!$G$16</f>
        <v>8351</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120483302</v>
      </c>
      <c r="B2265" t="str">
        <f>'Page 1 - General Information'!$G$16</f>
        <v>8351</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120483302</v>
      </c>
      <c r="B2266" t="str">
        <f>'Page 1 - General Information'!$G$16</f>
        <v>8351</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120483302</v>
      </c>
      <c r="B2267" t="str">
        <f>'Page 1 - General Information'!$G$16</f>
        <v>8351</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120483302</v>
      </c>
      <c r="B2268" t="str">
        <f>'Page 1 - General Information'!$G$16</f>
        <v>8351</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120483302</v>
      </c>
      <c r="B2269" t="str">
        <f>'Page 1 - General Information'!$G$16</f>
        <v>8351</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120483302</v>
      </c>
      <c r="B2270" t="str">
        <f>'Page 1 - General Information'!$G$16</f>
        <v>8351</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120483302</v>
      </c>
      <c r="B2271" t="str">
        <f>'Page 1 - General Information'!$G$16</f>
        <v>8351</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120483302</v>
      </c>
      <c r="B2272" t="str">
        <f>'Page 1 - General Information'!$G$16</f>
        <v>8351</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120483302</v>
      </c>
      <c r="B2273" t="str">
        <f>'Page 1 - General Information'!$G$16</f>
        <v>8351</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120483302</v>
      </c>
      <c r="B2274" t="str">
        <f>'Page 1 - General Information'!$G$16</f>
        <v>8351</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120483302</v>
      </c>
      <c r="B2275" t="str">
        <f>'Page 1 - General Information'!$G$16</f>
        <v>8351</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120483302</v>
      </c>
      <c r="B2276" t="str">
        <f>'Page 1 - General Information'!$G$16</f>
        <v>8351</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120483302</v>
      </c>
      <c r="B2277" t="str">
        <f>'Page 1 - General Information'!$G$16</f>
        <v>8351</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120483302</v>
      </c>
      <c r="B2278" t="str">
        <f>'Page 1 - General Information'!$G$16</f>
        <v>8351</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120483302</v>
      </c>
      <c r="B2279" t="str">
        <f>'Page 1 - General Information'!$G$16</f>
        <v>8351</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120483302</v>
      </c>
      <c r="B2280" t="str">
        <f>'Page 1 - General Information'!$G$16</f>
        <v>8351</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120483302</v>
      </c>
      <c r="B2281" t="str">
        <f>'Page 1 - General Information'!$G$16</f>
        <v>8351</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120483302</v>
      </c>
      <c r="B2282" t="str">
        <f>'Page 1 - General Information'!$G$16</f>
        <v>8351</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120483302</v>
      </c>
      <c r="B2283" t="str">
        <f>'Page 1 - General Information'!$G$16</f>
        <v>8351</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120483302</v>
      </c>
      <c r="B2284" t="str">
        <f>'Page 1 - General Information'!$G$16</f>
        <v>8351</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120483302</v>
      </c>
      <c r="B2285" t="str">
        <f>'Page 1 - General Information'!$G$16</f>
        <v>8351</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120483302</v>
      </c>
      <c r="B2286" t="str">
        <f>'Page 1 - General Information'!$G$16</f>
        <v>8351</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120483302</v>
      </c>
      <c r="B2287" t="str">
        <f>'Page 1 - General Information'!$G$16</f>
        <v>8351</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120483302</v>
      </c>
      <c r="B2288" t="str">
        <f>'Page 1 - General Information'!$G$16</f>
        <v>8351</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120483302</v>
      </c>
      <c r="B2289" t="str">
        <f>'Page 1 - General Information'!$G$16</f>
        <v>8351</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120483302</v>
      </c>
      <c r="B2290" t="str">
        <f>'Page 1 - General Information'!$G$16</f>
        <v>8351</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120483302</v>
      </c>
      <c r="B2291" t="str">
        <f>'Page 1 - General Information'!$G$16</f>
        <v>8351</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120483302</v>
      </c>
      <c r="B2292" t="str">
        <f>'Page 1 - General Information'!$G$16</f>
        <v>8351</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120483302</v>
      </c>
      <c r="B2293" t="str">
        <f>'Page 1 - General Information'!$G$16</f>
        <v>8351</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120483302</v>
      </c>
      <c r="B2294" t="str">
        <f>'Page 1 - General Information'!$G$16</f>
        <v>8351</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120483302</v>
      </c>
      <c r="B2295" t="str">
        <f>'Page 1 - General Information'!$G$16</f>
        <v>8351</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120483302</v>
      </c>
      <c r="B2296" t="str">
        <f>'Page 1 - General Information'!$G$16</f>
        <v>8351</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120483302</v>
      </c>
      <c r="B2297" t="str">
        <f>'Page 1 - General Information'!$G$16</f>
        <v>8351</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120483302</v>
      </c>
      <c r="B2298" t="str">
        <f>'Page 1 - General Information'!$G$16</f>
        <v>8351</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120483302</v>
      </c>
      <c r="B2299" t="str">
        <f>'Page 1 - General Information'!$G$16</f>
        <v>8351</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120483302</v>
      </c>
      <c r="B2300" t="str">
        <f>'Page 1 - General Information'!$G$16</f>
        <v>8351</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120483302</v>
      </c>
      <c r="B2301" t="str">
        <f>'Page 1 - General Information'!$G$16</f>
        <v>8351</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120483302</v>
      </c>
      <c r="B2302" t="str">
        <f>'Page 1 - General Information'!$G$16</f>
        <v>8351</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120483302</v>
      </c>
      <c r="B2303" t="str">
        <f>'Page 1 - General Information'!$G$16</f>
        <v>8351</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120483302</v>
      </c>
      <c r="B2304" t="str">
        <f>'Page 1 - General Information'!$G$16</f>
        <v>8351</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120483302</v>
      </c>
      <c r="B2305" t="str">
        <f>'Page 1 - General Information'!$G$16</f>
        <v>8351</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120483302</v>
      </c>
      <c r="B2306" t="str">
        <f>'Page 1 - General Information'!$G$16</f>
        <v>8351</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120483302</v>
      </c>
      <c r="B2307" t="str">
        <f>'Page 1 - General Information'!$G$16</f>
        <v>8351</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120483302</v>
      </c>
      <c r="B2308" t="str">
        <f>'Page 1 - General Information'!$G$16</f>
        <v>8351</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120483302</v>
      </c>
      <c r="B2309" t="str">
        <f>'Page 1 - General Information'!$G$16</f>
        <v>8351</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120483302</v>
      </c>
      <c r="B2310" t="str">
        <f>'Page 1 - General Information'!$G$16</f>
        <v>8351</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120483302</v>
      </c>
      <c r="B2311" t="str">
        <f>'Page 1 - General Information'!$G$16</f>
        <v>8351</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120483302</v>
      </c>
      <c r="B2312" t="str">
        <f>'Page 1 - General Information'!$G$16</f>
        <v>8351</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120483302</v>
      </c>
      <c r="B2313" t="str">
        <f>'Page 1 - General Information'!$G$16</f>
        <v>8351</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120483302</v>
      </c>
      <c r="B2314" t="str">
        <f>'Page 1 - General Information'!$G$16</f>
        <v>8351</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120483302</v>
      </c>
      <c r="B2315" t="str">
        <f>'Page 1 - General Information'!$G$16</f>
        <v>8351</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120483302</v>
      </c>
      <c r="B2316" t="str">
        <f>'Page 1 - General Information'!$G$16</f>
        <v>8351</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120483302</v>
      </c>
      <c r="B2317" t="str">
        <f>'Page 1 - General Information'!$G$16</f>
        <v>8351</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120483302</v>
      </c>
      <c r="B2318" t="str">
        <f>'Page 1 - General Information'!$G$16</f>
        <v>8351</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120483302</v>
      </c>
      <c r="B2319" t="str">
        <f>'Page 1 - General Information'!$G$16</f>
        <v>8351</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120483302</v>
      </c>
      <c r="B2320" t="str">
        <f>'Page 1 - General Information'!$G$16</f>
        <v>8351</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120483302</v>
      </c>
      <c r="B2321" t="str">
        <f>'Page 1 - General Information'!$G$16</f>
        <v>8351</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120483302</v>
      </c>
      <c r="B2322" t="str">
        <f>'Page 1 - General Information'!$G$16</f>
        <v>8351</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120483302</v>
      </c>
      <c r="B2323" t="str">
        <f>'Page 1 - General Information'!$G$16</f>
        <v>8351</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120483302</v>
      </c>
      <c r="B2324" t="str">
        <f>'Page 1 - General Information'!$G$16</f>
        <v>8351</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120483302</v>
      </c>
      <c r="B2325" t="str">
        <f>'Page 1 - General Information'!$G$16</f>
        <v>8351</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120483302</v>
      </c>
      <c r="B2326" t="str">
        <f>'Page 1 - General Information'!$G$16</f>
        <v>8351</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120483302</v>
      </c>
      <c r="B2327" t="str">
        <f>'Page 1 - General Information'!$G$16</f>
        <v>8351</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120483302</v>
      </c>
      <c r="B2328" t="str">
        <f>'Page 1 - General Information'!$G$16</f>
        <v>8351</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120483302</v>
      </c>
      <c r="B2329" t="str">
        <f>'Page 1 - General Information'!$G$16</f>
        <v>8351</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120483302</v>
      </c>
      <c r="B2330" t="str">
        <f>'Page 1 - General Information'!$G$16</f>
        <v>8351</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120483302</v>
      </c>
      <c r="B2331" t="str">
        <f>'Page 1 - General Information'!$G$16</f>
        <v>8351</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120483302</v>
      </c>
      <c r="B2332" t="str">
        <f>'Page 1 - General Information'!$G$16</f>
        <v>8351</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120483302</v>
      </c>
      <c r="B2333" t="str">
        <f>'Page 1 - General Information'!$G$16</f>
        <v>8351</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120483302</v>
      </c>
      <c r="B2334" t="str">
        <f>'Page 1 - General Information'!$G$16</f>
        <v>8351</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120483302</v>
      </c>
      <c r="B2335" t="str">
        <f>'Page 1 - General Information'!$G$16</f>
        <v>8351</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120483302</v>
      </c>
      <c r="B2336" t="str">
        <f>'Page 1 - General Information'!$G$16</f>
        <v>8351</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120483302</v>
      </c>
      <c r="B2337" t="str">
        <f>'Page 1 - General Information'!$G$16</f>
        <v>8351</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120483302</v>
      </c>
      <c r="B2338" t="str">
        <f>'Page 1 - General Information'!$G$16</f>
        <v>8351</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120483302</v>
      </c>
      <c r="B2339" t="str">
        <f>'Page 1 - General Information'!$G$16</f>
        <v>8351</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120483302</v>
      </c>
      <c r="B2340" t="str">
        <f>'Page 1 - General Information'!$G$16</f>
        <v>8351</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120483302</v>
      </c>
      <c r="B2341" t="str">
        <f>'Page 1 - General Information'!$G$16</f>
        <v>8351</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120483302</v>
      </c>
      <c r="B2342" t="str">
        <f>'Page 1 - General Information'!$G$16</f>
        <v>8351</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120483302</v>
      </c>
      <c r="B2343" t="str">
        <f>'Page 1 - General Information'!$G$16</f>
        <v>8351</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120483302</v>
      </c>
      <c r="B2344" t="str">
        <f>'Page 1 - General Information'!$G$16</f>
        <v>8351</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120483302</v>
      </c>
      <c r="B2345" t="str">
        <f>'Page 1 - General Information'!$G$16</f>
        <v>8351</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120483302</v>
      </c>
      <c r="B2346" t="str">
        <f>'Page 1 - General Information'!$G$16</f>
        <v>8351</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120483302</v>
      </c>
      <c r="B2347" t="str">
        <f>'Page 1 - General Information'!$G$16</f>
        <v>8351</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120483302</v>
      </c>
      <c r="B2348" t="str">
        <f>'Page 1 - General Information'!$G$16</f>
        <v>8351</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120483302</v>
      </c>
      <c r="B2349" t="str">
        <f>'Page 1 - General Information'!$G$16</f>
        <v>8351</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120483302</v>
      </c>
      <c r="B2350" t="str">
        <f>'Page 1 - General Information'!$G$16</f>
        <v>8351</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120483302</v>
      </c>
      <c r="B2351" t="str">
        <f>'Page 1 - General Information'!$G$16</f>
        <v>8351</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120483302</v>
      </c>
      <c r="B2352" t="str">
        <f>'Page 1 - General Information'!$G$16</f>
        <v>8351</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120483302</v>
      </c>
      <c r="B2353" t="str">
        <f>'Page 1 - General Information'!$G$16</f>
        <v>8351</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120483302</v>
      </c>
      <c r="B2354" t="str">
        <f>'Page 1 - General Information'!$G$16</f>
        <v>8351</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120483302</v>
      </c>
      <c r="B2355" t="str">
        <f>'Page 1 - General Information'!$G$16</f>
        <v>8351</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120483302</v>
      </c>
      <c r="B2356" t="str">
        <f>'Page 1 - General Information'!$G$16</f>
        <v>8351</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120483302</v>
      </c>
      <c r="B2357" t="str">
        <f>'Page 1 - General Information'!$G$16</f>
        <v>8351</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120483302</v>
      </c>
      <c r="B2358" t="str">
        <f>'Page 1 - General Information'!$G$16</f>
        <v>8351</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120483302</v>
      </c>
      <c r="B2359" t="str">
        <f>'Page 1 - General Information'!$G$16</f>
        <v>8351</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120483302</v>
      </c>
      <c r="B2360" t="str">
        <f>'Page 1 - General Information'!$G$16</f>
        <v>8351</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120483302</v>
      </c>
      <c r="B2361" t="str">
        <f>'Page 1 - General Information'!$G$16</f>
        <v>8351</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120483302</v>
      </c>
      <c r="B2362" t="str">
        <f>'Page 1 - General Information'!$G$16</f>
        <v>8351</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120483302</v>
      </c>
      <c r="B2363" t="str">
        <f>'Page 1 - General Information'!$G$16</f>
        <v>8351</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120483302</v>
      </c>
      <c r="B2364" t="str">
        <f>'Page 1 - General Information'!$G$16</f>
        <v>8351</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120483302</v>
      </c>
      <c r="B2365" t="str">
        <f>'Page 1 - General Information'!$G$16</f>
        <v>8351</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120483302</v>
      </c>
      <c r="B2366" t="str">
        <f>'Page 1 - General Information'!$G$16</f>
        <v>8351</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120483302</v>
      </c>
      <c r="B2367" t="str">
        <f>'Page 1 - General Information'!$G$16</f>
        <v>8351</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120483302</v>
      </c>
      <c r="B2368" t="str">
        <f>'Page 1 - General Information'!$G$16</f>
        <v>8351</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120483302</v>
      </c>
      <c r="B2369" t="str">
        <f>'Page 1 - General Information'!$G$16</f>
        <v>8351</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120483302</v>
      </c>
      <c r="B2370" t="str">
        <f>'Page 1 - General Information'!$G$16</f>
        <v>8351</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120483302</v>
      </c>
      <c r="B2371" t="str">
        <f>'Page 1 - General Information'!$G$16</f>
        <v>8351</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120483302</v>
      </c>
      <c r="B2372" t="str">
        <f>'Page 1 - General Information'!$G$16</f>
        <v>8351</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120483302</v>
      </c>
      <c r="B2373" t="str">
        <f>'Page 1 - General Information'!$G$16</f>
        <v>8351</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120483302</v>
      </c>
      <c r="B2374" t="str">
        <f>'Page 1 - General Information'!$G$16</f>
        <v>8351</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120483302</v>
      </c>
      <c r="B2375" t="str">
        <f>'Page 1 - General Information'!$G$16</f>
        <v>8351</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120483302</v>
      </c>
      <c r="B2376" t="str">
        <f>'Page 1 - General Information'!$G$16</f>
        <v>8351</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120483302</v>
      </c>
      <c r="B2377" t="str">
        <f>'Page 1 - General Information'!$G$16</f>
        <v>8351</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120483302</v>
      </c>
      <c r="B2378" t="str">
        <f>'Page 1 - General Information'!$G$16</f>
        <v>8351</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120483302</v>
      </c>
      <c r="B2379" t="str">
        <f>'Page 1 - General Information'!$G$16</f>
        <v>8351</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120483302</v>
      </c>
      <c r="B2380" t="str">
        <f>'Page 1 - General Information'!$G$16</f>
        <v>8351</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120483302</v>
      </c>
      <c r="B2381" t="str">
        <f>'Page 1 - General Information'!$G$16</f>
        <v>8351</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120483302</v>
      </c>
      <c r="B2382" t="str">
        <f>'Page 1 - General Information'!$G$16</f>
        <v>8351</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120483302</v>
      </c>
      <c r="B2383" t="str">
        <f>'Page 1 - General Information'!$G$16</f>
        <v>8351</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120483302</v>
      </c>
      <c r="B2384" t="str">
        <f>'Page 1 - General Information'!$G$16</f>
        <v>8351</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120483302</v>
      </c>
      <c r="B2385" t="str">
        <f>'Page 1 - General Information'!$G$16</f>
        <v>8351</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120483302</v>
      </c>
      <c r="B2386" t="str">
        <f>'Page 1 - General Information'!$G$16</f>
        <v>8351</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120483302</v>
      </c>
      <c r="B2387" t="str">
        <f>'Page 1 - General Information'!$G$16</f>
        <v>8351</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120483302</v>
      </c>
      <c r="B2388" t="str">
        <f>'Page 1 - General Information'!$G$16</f>
        <v>8351</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120483302</v>
      </c>
      <c r="B2389" t="str">
        <f>'Page 1 - General Information'!$G$16</f>
        <v>8351</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120483302</v>
      </c>
      <c r="B2390" t="str">
        <f>'Page 1 - General Information'!$G$16</f>
        <v>8351</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120483302</v>
      </c>
      <c r="B2391" t="str">
        <f>'Page 1 - General Information'!$G$16</f>
        <v>8351</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120483302</v>
      </c>
      <c r="B2392" t="str">
        <f>'Page 1 - General Information'!$G$16</f>
        <v>8351</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120483302</v>
      </c>
      <c r="B2393" t="str">
        <f>'Page 1 - General Information'!$G$16</f>
        <v>8351</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120483302</v>
      </c>
      <c r="B2394" t="str">
        <f>'Page 1 - General Information'!$G$16</f>
        <v>8351</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120483302</v>
      </c>
      <c r="B2395" t="str">
        <f>'Page 1 - General Information'!$G$16</f>
        <v>8351</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120483302</v>
      </c>
      <c r="B2396" t="str">
        <f>'Page 1 - General Information'!$G$16</f>
        <v>8351</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120483302</v>
      </c>
      <c r="B2397" t="str">
        <f>'Page 1 - General Information'!$G$16</f>
        <v>8351</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120483302</v>
      </c>
      <c r="B2398" t="str">
        <f>'Page 1 - General Information'!$G$16</f>
        <v>8351</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120483302</v>
      </c>
      <c r="B2399" t="str">
        <f>'Page 1 - General Information'!$G$16</f>
        <v>8351</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120483302</v>
      </c>
      <c r="B2400" t="str">
        <f>'Page 1 - General Information'!$G$16</f>
        <v>8351</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120483302</v>
      </c>
      <c r="B2401" t="str">
        <f>'Page 1 - General Information'!$G$16</f>
        <v>8351</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120483302</v>
      </c>
      <c r="B2402" t="str">
        <f>'Page 1 - General Information'!$G$16</f>
        <v>8351</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120483302</v>
      </c>
      <c r="B2403" t="str">
        <f>'Page 1 - General Information'!$G$16</f>
        <v>8351</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120483302</v>
      </c>
      <c r="B2404" t="str">
        <f>'Page 1 - General Information'!$G$16</f>
        <v>8351</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120483302</v>
      </c>
      <c r="B2405" t="str">
        <f>'Page 1 - General Information'!$G$16</f>
        <v>8351</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120483302</v>
      </c>
      <c r="B2406" t="str">
        <f>'Page 1 - General Information'!$G$16</f>
        <v>8351</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120483302</v>
      </c>
      <c r="B2407" t="str">
        <f>'Page 1 - General Information'!$G$16</f>
        <v>8351</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120483302</v>
      </c>
      <c r="B2408" t="str">
        <f>'Page 1 - General Information'!$G$16</f>
        <v>8351</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120483302</v>
      </c>
      <c r="B2409" t="str">
        <f>'Page 1 - General Information'!$G$16</f>
        <v>8351</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120483302</v>
      </c>
      <c r="B2410" t="str">
        <f>'Page 1 - General Information'!$G$16</f>
        <v>8351</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120483302</v>
      </c>
      <c r="B2411" t="str">
        <f>'Page 1 - General Information'!$G$16</f>
        <v>8351</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120483302</v>
      </c>
      <c r="B2412" t="str">
        <f>'Page 1 - General Information'!$G$16</f>
        <v>8351</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120483302</v>
      </c>
      <c r="B2413" t="str">
        <f>'Page 1 - General Information'!$G$16</f>
        <v>8351</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120483302</v>
      </c>
      <c r="B2414" t="str">
        <f>'Page 1 - General Information'!$G$16</f>
        <v>8351</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120483302</v>
      </c>
      <c r="B2415" t="str">
        <f>'Page 1 - General Information'!$G$16</f>
        <v>8351</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120483302</v>
      </c>
      <c r="B2416" t="str">
        <f>'Page 1 - General Information'!$G$16</f>
        <v>8351</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120483302</v>
      </c>
      <c r="B2417" t="str">
        <f>'Page 1 - General Information'!$G$16</f>
        <v>8351</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120483302</v>
      </c>
      <c r="B2418" t="str">
        <f>'Page 1 - General Information'!$G$16</f>
        <v>8351</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120483302</v>
      </c>
      <c r="B2419" t="str">
        <f>'Page 1 - General Information'!$G$16</f>
        <v>8351</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120483302</v>
      </c>
      <c r="B2420" t="str">
        <f>'Page 1 - General Information'!$G$16</f>
        <v>8351</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120483302</v>
      </c>
      <c r="B2421" t="str">
        <f>'Page 1 - General Information'!$G$16</f>
        <v>8351</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120483302</v>
      </c>
      <c r="B2422" t="str">
        <f>'Page 1 - General Information'!$G$16</f>
        <v>8351</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120483302</v>
      </c>
      <c r="B2423" t="str">
        <f>'Page 1 - General Information'!$G$16</f>
        <v>8351</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120483302</v>
      </c>
      <c r="B2424" t="str">
        <f>'Page 1 - General Information'!$G$16</f>
        <v>8351</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120483302</v>
      </c>
      <c r="B2425" t="str">
        <f>'Page 1 - General Information'!$G$16</f>
        <v>8351</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120483302</v>
      </c>
      <c r="B2426" t="str">
        <f>'Page 1 - General Information'!$G$16</f>
        <v>8351</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120483302</v>
      </c>
      <c r="B2427" t="str">
        <f>'Page 1 - General Information'!$G$16</f>
        <v>8351</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120483302</v>
      </c>
      <c r="B2428" t="str">
        <f>'Page 1 - General Information'!$G$16</f>
        <v>8351</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120483302</v>
      </c>
      <c r="B2429" t="str">
        <f>'Page 1 - General Information'!$G$16</f>
        <v>8351</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120483302</v>
      </c>
      <c r="B2430" t="str">
        <f>'Page 1 - General Information'!$G$16</f>
        <v>8351</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120483302</v>
      </c>
      <c r="B2431" t="str">
        <f>'Page 1 - General Information'!$G$16</f>
        <v>8351</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120483302</v>
      </c>
      <c r="B2432" t="str">
        <f>'Page 1 - General Information'!$G$16</f>
        <v>8351</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120483302</v>
      </c>
      <c r="B2433" t="str">
        <f>'Page 1 - General Information'!$G$16</f>
        <v>8351</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120483302</v>
      </c>
      <c r="B2434" t="str">
        <f>'Page 1 - General Information'!$G$16</f>
        <v>8351</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120483302</v>
      </c>
      <c r="B2435" t="str">
        <f>'Page 1 - General Information'!$G$16</f>
        <v>8351</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120483302</v>
      </c>
      <c r="B2436" t="str">
        <f>'Page 1 - General Information'!$G$16</f>
        <v>8351</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120483302</v>
      </c>
      <c r="B2437" t="str">
        <f>'Page 1 - General Information'!$G$16</f>
        <v>8351</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120483302</v>
      </c>
      <c r="B2438" t="str">
        <f>'Page 1 - General Information'!$G$16</f>
        <v>8351</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120483302</v>
      </c>
      <c r="B2439" t="str">
        <f>'Page 1 - General Information'!$G$16</f>
        <v>8351</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120483302</v>
      </c>
      <c r="B2440" t="str">
        <f>'Page 1 - General Information'!$G$16</f>
        <v>8351</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120483302</v>
      </c>
      <c r="B2441" t="str">
        <f>'Page 1 - General Information'!$G$16</f>
        <v>8351</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120483302</v>
      </c>
      <c r="B2442" t="str">
        <f>'Page 1 - General Information'!$G$16</f>
        <v>8351</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120483302</v>
      </c>
      <c r="B2443" t="str">
        <f>'Page 1 - General Information'!$G$16</f>
        <v>8351</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120483302</v>
      </c>
      <c r="B2444" t="str">
        <f>'Page 1 - General Information'!$G$16</f>
        <v>8351</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120483302</v>
      </c>
      <c r="B2445" t="str">
        <f>'Page 1 - General Information'!$G$16</f>
        <v>8351</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120483302</v>
      </c>
      <c r="B2446" t="str">
        <f>'Page 1 - General Information'!$G$16</f>
        <v>8351</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120483302</v>
      </c>
      <c r="B2447" t="str">
        <f>'Page 1 - General Information'!$G$16</f>
        <v>8351</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120483302</v>
      </c>
      <c r="B2448" t="str">
        <f>'Page 1 - General Information'!$G$16</f>
        <v>8351</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120483302</v>
      </c>
      <c r="B2449" t="str">
        <f>'Page 1 - General Information'!$G$16</f>
        <v>8351</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120483302</v>
      </c>
      <c r="B2450" t="str">
        <f>'Page 1 - General Information'!$G$16</f>
        <v>8351</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120483302</v>
      </c>
      <c r="B2451" t="str">
        <f>'Page 1 - General Information'!$G$16</f>
        <v>8351</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120483302</v>
      </c>
      <c r="B2452" t="str">
        <f>'Page 1 - General Information'!$G$16</f>
        <v>8351</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120483302</v>
      </c>
      <c r="B2453" t="str">
        <f>'Page 1 - General Information'!$G$16</f>
        <v>8351</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120483302</v>
      </c>
      <c r="B2454" t="str">
        <f>'Page 1 - General Information'!$G$16</f>
        <v>8351</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120483302</v>
      </c>
      <c r="B2455" t="str">
        <f>'Page 1 - General Information'!$G$16</f>
        <v>8351</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120483302</v>
      </c>
      <c r="B2456" t="str">
        <f>'Page 1 - General Information'!$G$16</f>
        <v>8351</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120483302</v>
      </c>
      <c r="B2457" t="str">
        <f>'Page 1 - General Information'!$G$16</f>
        <v>8351</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120483302</v>
      </c>
      <c r="B2458" t="str">
        <f>'Page 1 - General Information'!$G$16</f>
        <v>8351</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120483302</v>
      </c>
      <c r="B2459" t="str">
        <f>'Page 1 - General Information'!$G$16</f>
        <v>8351</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120483302</v>
      </c>
      <c r="B2460" t="str">
        <f>'Page 1 - General Information'!$G$16</f>
        <v>8351</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120483302</v>
      </c>
      <c r="B2461" t="str">
        <f>'Page 1 - General Information'!$G$16</f>
        <v>8351</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120483302</v>
      </c>
      <c r="B2462" t="str">
        <f>'Page 1 - General Information'!$G$16</f>
        <v>8351</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120483302</v>
      </c>
      <c r="B2463" t="str">
        <f>'Page 1 - General Information'!$G$16</f>
        <v>8351</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c r="A2464" t="str">
        <f>'Page 1 - General Information'!$G$12</f>
        <v>120483302</v>
      </c>
      <c r="B2464" t="str">
        <f>'Page 1 - General Information'!$G$16</f>
        <v>8351</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120483302</v>
      </c>
      <c r="B2465" t="str">
        <f>'Page 1 - General Information'!$G$16</f>
        <v>8351</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2003-06-30</v>
      </c>
      <c r="U2465"/>
      <c r="V2465"/>
      <c r="W2465"/>
      <c r="X2465" s="397">
        <v>9</v>
      </c>
      <c r="Y2465" s="397">
        <v>132</v>
      </c>
    </row>
    <row r="2466" spans="1:25">
      <c r="A2466" t="str">
        <f>'Page 1 - General Information'!$G$12</f>
        <v>120483302</v>
      </c>
      <c r="B2466" t="str">
        <f>'Page 1 - General Information'!$G$16</f>
        <v>8351</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120483302</v>
      </c>
      <c r="B2467" t="str">
        <f>'Page 1 - General Information'!$G$16</f>
        <v>8351</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120483302</v>
      </c>
      <c r="B2468" t="str">
        <f>'Page 1 - General Information'!$G$16</f>
        <v>8351</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120483302</v>
      </c>
      <c r="B2469" t="str">
        <f>'Page 1 - General Information'!$G$16</f>
        <v>8351</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120483302</v>
      </c>
      <c r="B2470" t="str">
        <f>'Page 1 - General Information'!$G$16</f>
        <v>8351</v>
      </c>
      <c r="C2470" s="395" t="s">
        <v>19943</v>
      </c>
      <c r="D2470"/>
      <c r="E2470"/>
      <c r="F2470"/>
      <c r="G2470"/>
      <c r="H2470"/>
      <c r="I2470"/>
      <c r="J2470"/>
      <c r="K2470"/>
      <c r="L2470"/>
      <c r="M2470"/>
      <c r="N2470" t="s">
        <v>4134</v>
      </c>
      <c r="O2470" s="396">
        <f>INDEX('Page 2 - Team Information'!$K$14:$AP$184,Y2470,X2470)</f>
        <v>30</v>
      </c>
      <c r="P2470"/>
      <c r="Q2470"/>
      <c r="R2470"/>
      <c r="S2470" t="s">
        <v>6544</v>
      </c>
      <c r="T2470"/>
      <c r="U2470"/>
      <c r="V2470"/>
      <c r="W2470"/>
      <c r="X2470" s="397">
        <v>15</v>
      </c>
      <c r="Y2470" s="397">
        <v>132</v>
      </c>
    </row>
    <row r="2471" spans="1:25">
      <c r="A2471" t="str">
        <f>'Page 1 - General Information'!$G$12</f>
        <v>120483302</v>
      </c>
      <c r="B2471" t="str">
        <f>'Page 1 - General Information'!$G$16</f>
        <v>8351</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120483302</v>
      </c>
      <c r="B2472" t="str">
        <f>'Page 1 - General Information'!$G$16</f>
        <v>8351</v>
      </c>
      <c r="C2472" s="395" t="s">
        <v>19943</v>
      </c>
      <c r="D2472"/>
      <c r="E2472"/>
      <c r="F2472"/>
      <c r="G2472"/>
      <c r="H2472"/>
      <c r="I2472"/>
      <c r="J2472"/>
      <c r="K2472"/>
      <c r="L2472"/>
      <c r="M2472"/>
      <c r="N2472" t="s">
        <v>4134</v>
      </c>
      <c r="O2472" s="396">
        <f>INDEX('Page 2 - Team Information'!$K$14:$AP$184,Y2472,X2472)</f>
        <v>30</v>
      </c>
      <c r="P2472"/>
      <c r="Q2472"/>
      <c r="R2472"/>
      <c r="S2472" t="s">
        <v>6546</v>
      </c>
      <c r="T2472"/>
      <c r="U2472"/>
      <c r="V2472"/>
      <c r="W2472"/>
      <c r="X2472" s="397">
        <v>17</v>
      </c>
      <c r="Y2472" s="397">
        <v>132</v>
      </c>
    </row>
    <row r="2473" spans="1:25">
      <c r="A2473" t="str">
        <f>'Page 1 - General Information'!$G$12</f>
        <v>120483302</v>
      </c>
      <c r="B2473" t="str">
        <f>'Page 1 - General Information'!$G$16</f>
        <v>8351</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120483302</v>
      </c>
      <c r="B2474" t="str">
        <f>'Page 1 - General Information'!$G$16</f>
        <v>8351</v>
      </c>
      <c r="C2474" s="395" t="s">
        <v>19943</v>
      </c>
      <c r="D2474"/>
      <c r="E2474"/>
      <c r="F2474"/>
      <c r="G2474"/>
      <c r="H2474"/>
      <c r="I2474"/>
      <c r="J2474"/>
      <c r="K2474"/>
      <c r="L2474"/>
      <c r="M2474"/>
      <c r="N2474" t="s">
        <v>4134</v>
      </c>
      <c r="O2474" s="396">
        <f>INDEX('Page 2 - Team Information'!$K$14:$AP$184,Y2474,X2474)</f>
        <v>29</v>
      </c>
      <c r="P2474"/>
      <c r="Q2474"/>
      <c r="R2474"/>
      <c r="S2474" t="s">
        <v>6548</v>
      </c>
      <c r="T2474"/>
      <c r="U2474"/>
      <c r="V2474"/>
      <c r="W2474"/>
      <c r="X2474" s="397">
        <v>20</v>
      </c>
      <c r="Y2474" s="397">
        <v>132</v>
      </c>
    </row>
    <row r="2475" spans="1:25">
      <c r="A2475" t="str">
        <f>'Page 1 - General Information'!$G$12</f>
        <v>120483302</v>
      </c>
      <c r="B2475" t="str">
        <f>'Page 1 - General Information'!$G$16</f>
        <v>8351</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120483302</v>
      </c>
      <c r="B2476" t="str">
        <f>'Page 1 - General Information'!$G$16</f>
        <v>8351</v>
      </c>
      <c r="C2476" s="395" t="s">
        <v>19943</v>
      </c>
      <c r="D2476"/>
      <c r="E2476"/>
      <c r="F2476"/>
      <c r="G2476"/>
      <c r="H2476"/>
      <c r="I2476"/>
      <c r="J2476"/>
      <c r="K2476"/>
      <c r="L2476"/>
      <c r="M2476"/>
      <c r="N2476" t="s">
        <v>4134</v>
      </c>
      <c r="O2476" s="396">
        <f>INDEX('Page 2 - Team Information'!$K$14:$AP$184,Y2476,X2476)</f>
        <v>29</v>
      </c>
      <c r="P2476"/>
      <c r="Q2476"/>
      <c r="R2476"/>
      <c r="S2476" t="s">
        <v>6550</v>
      </c>
      <c r="T2476"/>
      <c r="U2476"/>
      <c r="V2476"/>
      <c r="W2476"/>
      <c r="X2476" s="397">
        <v>22</v>
      </c>
      <c r="Y2476" s="397">
        <v>132</v>
      </c>
    </row>
    <row r="2477" spans="1:25">
      <c r="A2477" t="str">
        <f>'Page 1 - General Information'!$G$12</f>
        <v>120483302</v>
      </c>
      <c r="B2477" t="str">
        <f>'Page 1 - General Information'!$G$16</f>
        <v>8351</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120483302</v>
      </c>
      <c r="B2478" t="str">
        <f>'Page 1 - General Information'!$G$16</f>
        <v>8351</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120483302</v>
      </c>
      <c r="B2479" t="str">
        <f>'Page 1 - General Information'!$G$16</f>
        <v>8351</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120483302</v>
      </c>
      <c r="B2480" t="str">
        <f>'Page 1 - General Information'!$G$16</f>
        <v>8351</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120483302</v>
      </c>
      <c r="B2481" t="str">
        <f>'Page 1 - General Information'!$G$16</f>
        <v>8351</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120483302</v>
      </c>
      <c r="B2482" t="str">
        <f>'Page 1 - General Information'!$G$16</f>
        <v>8351</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120483302</v>
      </c>
      <c r="B2483" t="str">
        <f>'Page 1 - General Information'!$G$16</f>
        <v>8351</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120483302</v>
      </c>
      <c r="B2484" t="str">
        <f>'Page 1 - General Information'!$G$16</f>
        <v>8351</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120483302</v>
      </c>
      <c r="B2485" t="str">
        <f>'Page 1 - General Information'!$G$16</f>
        <v>8351</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120483302</v>
      </c>
      <c r="B2486" t="str">
        <f>'Page 1 - General Information'!$G$16</f>
        <v>8351</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120483302</v>
      </c>
      <c r="B2487" t="str">
        <f>'Page 1 - General Information'!$G$16</f>
        <v>8351</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120483302</v>
      </c>
      <c r="B2488" t="str">
        <f>'Page 1 - General Information'!$G$16</f>
        <v>8351</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120483302</v>
      </c>
      <c r="B2489" t="str">
        <f>'Page 1 - General Information'!$G$16</f>
        <v>8351</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120483302</v>
      </c>
      <c r="B2490" t="str">
        <f>'Page 1 - General Information'!$G$16</f>
        <v>8351</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120483302</v>
      </c>
      <c r="B2491" t="str">
        <f>'Page 1 - General Information'!$G$16</f>
        <v>8351</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120483302</v>
      </c>
      <c r="B2492" t="str">
        <f>'Page 1 - General Information'!$G$16</f>
        <v>8351</v>
      </c>
      <c r="C2492" s="395" t="s">
        <v>19943</v>
      </c>
      <c r="D2492"/>
      <c r="E2492"/>
      <c r="F2492"/>
      <c r="G2492"/>
      <c r="H2492"/>
      <c r="I2492"/>
      <c r="J2492"/>
      <c r="K2492"/>
      <c r="L2492"/>
      <c r="M2492"/>
      <c r="N2492" t="s">
        <v>4615</v>
      </c>
      <c r="O2492" s="399"/>
      <c r="P2492"/>
      <c r="Q2492"/>
      <c r="R2492" s="399" t="s">
        <v>10297</v>
      </c>
      <c r="S2492" t="s">
        <v>6566</v>
      </c>
      <c r="T2492"/>
      <c r="U2492"/>
      <c r="V2492" s="396" t="str">
        <f>INDEX('Page 2 - Team Information'!$K$14:$AP$184,Y2492,X2492)</f>
        <v xml:space="preserve">Yes </v>
      </c>
      <c r="W2492"/>
      <c r="X2492" s="397">
        <v>5</v>
      </c>
      <c r="Y2492" s="397">
        <v>134</v>
      </c>
    </row>
    <row r="2493" spans="1:25">
      <c r="A2493" t="str">
        <f>'Page 1 - General Information'!$G$12</f>
        <v>120483302</v>
      </c>
      <c r="B2493" t="str">
        <f>'Page 1 - General Information'!$G$16</f>
        <v>8351</v>
      </c>
      <c r="C2493" s="395" t="s">
        <v>19943</v>
      </c>
      <c r="D2493"/>
      <c r="E2493"/>
      <c r="F2493"/>
      <c r="G2493"/>
      <c r="H2493"/>
      <c r="I2493"/>
      <c r="J2493"/>
      <c r="K2493"/>
      <c r="L2493"/>
      <c r="M2493"/>
      <c r="N2493" t="s">
        <v>4615</v>
      </c>
      <c r="O2493" s="399"/>
      <c r="P2493"/>
      <c r="Q2493"/>
      <c r="R2493" s="399" t="s">
        <v>10297</v>
      </c>
      <c r="S2493" t="s">
        <v>6567</v>
      </c>
      <c r="T2493"/>
      <c r="U2493"/>
      <c r="V2493" s="396" t="str">
        <f>INDEX('Page 2 - Team Information'!$K$14:$AP$184,Y2493,X2493)</f>
        <v xml:space="preserve">Yes </v>
      </c>
      <c r="W2493"/>
      <c r="X2493" s="397">
        <v>6</v>
      </c>
      <c r="Y2493" s="397">
        <v>134</v>
      </c>
    </row>
    <row r="2494" spans="1:25">
      <c r="A2494" t="str">
        <f>'Page 1 - General Information'!$G$12</f>
        <v>120483302</v>
      </c>
      <c r="B2494" t="str">
        <f>'Page 1 - General Information'!$G$16</f>
        <v>8351</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120483302</v>
      </c>
      <c r="B2495" t="str">
        <f>'Page 1 - General Information'!$G$16</f>
        <v>8351</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1987-06-30</v>
      </c>
      <c r="U2495"/>
      <c r="V2495"/>
      <c r="W2495"/>
      <c r="X2495" s="397">
        <v>9</v>
      </c>
      <c r="Y2495" s="397">
        <v>134</v>
      </c>
    </row>
    <row r="2496" spans="1:25">
      <c r="A2496" t="str">
        <f>'Page 1 - General Information'!$G$12</f>
        <v>120483302</v>
      </c>
      <c r="B2496" t="str">
        <f>'Page 1 - General Information'!$G$16</f>
        <v>8351</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120483302</v>
      </c>
      <c r="B2497" t="str">
        <f>'Page 1 - General Information'!$G$16</f>
        <v>8351</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120483302</v>
      </c>
      <c r="B2498" t="str">
        <f>'Page 1 - General Information'!$G$16</f>
        <v>8351</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120483302</v>
      </c>
      <c r="B2499" t="str">
        <f>'Page 1 - General Information'!$G$16</f>
        <v>8351</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120483302</v>
      </c>
      <c r="B2500" t="str">
        <f>'Page 1 - General Information'!$G$16</f>
        <v>8351</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120483302</v>
      </c>
      <c r="B2501" t="str">
        <f>'Page 1 - General Information'!$G$16</f>
        <v>8351</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120483302</v>
      </c>
      <c r="B2502" t="str">
        <f>'Page 1 - General Information'!$G$16</f>
        <v>8351</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120483302</v>
      </c>
      <c r="B2503" t="str">
        <f>'Page 1 - General Information'!$G$16</f>
        <v>8351</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120483302</v>
      </c>
      <c r="B2504" t="str">
        <f>'Page 1 - General Information'!$G$16</f>
        <v>8351</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120483302</v>
      </c>
      <c r="B2505" t="str">
        <f>'Page 1 - General Information'!$G$16</f>
        <v>8351</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120483302</v>
      </c>
      <c r="B2506" t="str">
        <f>'Page 1 - General Information'!$G$16</f>
        <v>8351</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120483302</v>
      </c>
      <c r="B2507" t="str">
        <f>'Page 1 - General Information'!$G$16</f>
        <v>8351</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c r="A2508" t="str">
        <f>'Page 1 - General Information'!$G$12</f>
        <v>120483302</v>
      </c>
      <c r="B2508" t="str">
        <f>'Page 1 - General Information'!$G$16</f>
        <v>8351</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120483302</v>
      </c>
      <c r="B2509" t="str">
        <f>'Page 1 - General Information'!$G$16</f>
        <v>8351</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120483302</v>
      </c>
      <c r="B2510" t="str">
        <f>'Page 1 - General Information'!$G$16</f>
        <v>8351</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2006-06-30</v>
      </c>
      <c r="U2510"/>
      <c r="V2510"/>
      <c r="W2510"/>
      <c r="X2510" s="397">
        <v>9</v>
      </c>
      <c r="Y2510" s="397">
        <v>135</v>
      </c>
    </row>
    <row r="2511" spans="1:25">
      <c r="A2511" t="str">
        <f>'Page 1 - General Information'!$G$12</f>
        <v>120483302</v>
      </c>
      <c r="B2511" t="str">
        <f>'Page 1 - General Information'!$G$16</f>
        <v>8351</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120483302</v>
      </c>
      <c r="B2512" t="str">
        <f>'Page 1 - General Information'!$G$16</f>
        <v>8351</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120483302</v>
      </c>
      <c r="B2513" t="str">
        <f>'Page 1 - General Information'!$G$16</f>
        <v>8351</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120483302</v>
      </c>
      <c r="B2514" t="str">
        <f>'Page 1 - General Information'!$G$16</f>
        <v>8351</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c r="A2515" t="str">
        <f>'Page 1 - General Information'!$G$12</f>
        <v>120483302</v>
      </c>
      <c r="B2515" t="str">
        <f>'Page 1 - General Information'!$G$16</f>
        <v>8351</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120483302</v>
      </c>
      <c r="B2516" t="str">
        <f>'Page 1 - General Information'!$G$16</f>
        <v>8351</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120483302</v>
      </c>
      <c r="B2517" t="str">
        <f>'Page 1 - General Information'!$G$16</f>
        <v>8351</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c r="A2518" t="str">
        <f>'Page 1 - General Information'!$G$12</f>
        <v>120483302</v>
      </c>
      <c r="B2518" t="str">
        <f>'Page 1 - General Information'!$G$16</f>
        <v>8351</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c r="A2519" t="str">
        <f>'Page 1 - General Information'!$G$12</f>
        <v>120483302</v>
      </c>
      <c r="B2519" t="str">
        <f>'Page 1 - General Information'!$G$16</f>
        <v>8351</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120483302</v>
      </c>
      <c r="B2520" t="str">
        <f>'Page 1 - General Information'!$G$16</f>
        <v>8351</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120483302</v>
      </c>
      <c r="B2521" t="str">
        <f>'Page 1 - General Information'!$G$16</f>
        <v>8351</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c r="A2522" t="str">
        <f>'Page 1 - General Information'!$G$12</f>
        <v>120483302</v>
      </c>
      <c r="B2522" t="str">
        <f>'Page 1 - General Information'!$G$16</f>
        <v>8351</v>
      </c>
      <c r="C2522" s="395" t="s">
        <v>19943</v>
      </c>
      <c r="D2522"/>
      <c r="E2522"/>
      <c r="F2522"/>
      <c r="G2522"/>
      <c r="H2522"/>
      <c r="I2522"/>
      <c r="J2522"/>
      <c r="K2522"/>
      <c r="L2522"/>
      <c r="M2522"/>
      <c r="N2522" t="s">
        <v>4615</v>
      </c>
      <c r="O2522" s="399"/>
      <c r="P2522"/>
      <c r="Q2522"/>
      <c r="R2522" s="399" t="s">
        <v>10297</v>
      </c>
      <c r="S2522" t="s">
        <v>6596</v>
      </c>
      <c r="T2522"/>
      <c r="U2522"/>
      <c r="V2522" s="396" t="str">
        <f>INDEX('Page 2 - Team Information'!$K$14:$AP$184,Y2522,X2522)</f>
        <v xml:space="preserve">Yes </v>
      </c>
      <c r="W2522"/>
      <c r="X2522" s="397">
        <v>5</v>
      </c>
      <c r="Y2522" s="397">
        <v>136</v>
      </c>
    </row>
    <row r="2523" spans="1:25">
      <c r="A2523" t="str">
        <f>'Page 1 - General Information'!$G$12</f>
        <v>120483302</v>
      </c>
      <c r="B2523" t="str">
        <f>'Page 1 - General Information'!$G$16</f>
        <v>8351</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120483302</v>
      </c>
      <c r="B2524" t="str">
        <f>'Page 1 - General Information'!$G$16</f>
        <v>8351</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120483302</v>
      </c>
      <c r="B2525" t="str">
        <f>'Page 1 - General Information'!$G$16</f>
        <v>8351</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1994-06-30</v>
      </c>
      <c r="U2525"/>
      <c r="V2525"/>
      <c r="W2525"/>
      <c r="X2525" s="397">
        <v>9</v>
      </c>
      <c r="Y2525" s="397">
        <v>136</v>
      </c>
    </row>
    <row r="2526" spans="1:25">
      <c r="A2526" t="str">
        <f>'Page 1 - General Information'!$G$12</f>
        <v>120483302</v>
      </c>
      <c r="B2526" t="str">
        <f>'Page 1 - General Information'!$G$16</f>
        <v>8351</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120483302</v>
      </c>
      <c r="B2527" t="str">
        <f>'Page 1 - General Information'!$G$16</f>
        <v>8351</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120483302</v>
      </c>
      <c r="B2528" t="str">
        <f>'Page 1 - General Information'!$G$16</f>
        <v>8351</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120483302</v>
      </c>
      <c r="B2529" t="str">
        <f>'Page 1 - General Information'!$G$16</f>
        <v>8351</v>
      </c>
      <c r="C2529" s="395" t="s">
        <v>19943</v>
      </c>
      <c r="D2529"/>
      <c r="E2529"/>
      <c r="F2529"/>
      <c r="G2529"/>
      <c r="H2529"/>
      <c r="I2529"/>
      <c r="J2529"/>
      <c r="K2529"/>
      <c r="L2529"/>
      <c r="M2529"/>
      <c r="N2529" t="s">
        <v>4134</v>
      </c>
      <c r="O2529" s="396">
        <f>INDEX('Page 2 - Team Information'!$K$14:$AP$184,Y2529,X2529)</f>
        <v>17</v>
      </c>
      <c r="P2529"/>
      <c r="Q2529"/>
      <c r="R2529"/>
      <c r="S2529" t="s">
        <v>6603</v>
      </c>
      <c r="T2529"/>
      <c r="U2529"/>
      <c r="V2529"/>
      <c r="W2529"/>
      <c r="X2529" s="397">
        <v>14</v>
      </c>
      <c r="Y2529" s="397">
        <v>136</v>
      </c>
    </row>
    <row r="2530" spans="1:25">
      <c r="A2530" t="str">
        <f>'Page 1 - General Information'!$G$12</f>
        <v>120483302</v>
      </c>
      <c r="B2530" t="str">
        <f>'Page 1 - General Information'!$G$16</f>
        <v>8351</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120483302</v>
      </c>
      <c r="B2531" t="str">
        <f>'Page 1 - General Information'!$G$16</f>
        <v>8351</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120483302</v>
      </c>
      <c r="B2532" t="str">
        <f>'Page 1 - General Information'!$G$16</f>
        <v>8351</v>
      </c>
      <c r="C2532" s="395" t="s">
        <v>19943</v>
      </c>
      <c r="D2532"/>
      <c r="E2532"/>
      <c r="F2532"/>
      <c r="G2532"/>
      <c r="H2532"/>
      <c r="I2532"/>
      <c r="J2532"/>
      <c r="K2532"/>
      <c r="L2532"/>
      <c r="M2532"/>
      <c r="N2532" t="s">
        <v>4134</v>
      </c>
      <c r="O2532" s="396">
        <f>INDEX('Page 2 - Team Information'!$K$14:$AP$184,Y2532,X2532)</f>
        <v>17</v>
      </c>
      <c r="P2532"/>
      <c r="Q2532"/>
      <c r="R2532"/>
      <c r="S2532" t="s">
        <v>6606</v>
      </c>
      <c r="T2532"/>
      <c r="U2532"/>
      <c r="V2532"/>
      <c r="W2532"/>
      <c r="X2532" s="397">
        <v>17</v>
      </c>
      <c r="Y2532" s="397">
        <v>136</v>
      </c>
    </row>
    <row r="2533" spans="1:25">
      <c r="A2533" t="str">
        <f>'Page 1 - General Information'!$G$12</f>
        <v>120483302</v>
      </c>
      <c r="B2533" t="str">
        <f>'Page 1 - General Information'!$G$16</f>
        <v>8351</v>
      </c>
      <c r="C2533" s="395" t="s">
        <v>19943</v>
      </c>
      <c r="D2533"/>
      <c r="E2533"/>
      <c r="F2533"/>
      <c r="G2533"/>
      <c r="H2533"/>
      <c r="I2533"/>
      <c r="J2533"/>
      <c r="K2533"/>
      <c r="L2533"/>
      <c r="M2533"/>
      <c r="N2533" t="s">
        <v>4134</v>
      </c>
      <c r="O2533" s="396">
        <f>INDEX('Page 2 - Team Information'!$K$14:$AP$184,Y2533,X2533)</f>
        <v>12</v>
      </c>
      <c r="P2533"/>
      <c r="Q2533"/>
      <c r="R2533"/>
      <c r="S2533" t="s">
        <v>6607</v>
      </c>
      <c r="T2533"/>
      <c r="U2533"/>
      <c r="V2533"/>
      <c r="W2533"/>
      <c r="X2533" s="397">
        <v>19</v>
      </c>
      <c r="Y2533" s="397">
        <v>136</v>
      </c>
    </row>
    <row r="2534" spans="1:25">
      <c r="A2534" t="str">
        <f>'Page 1 - General Information'!$G$12</f>
        <v>120483302</v>
      </c>
      <c r="B2534" t="str">
        <f>'Page 1 - General Information'!$G$16</f>
        <v>8351</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120483302</v>
      </c>
      <c r="B2535" t="str">
        <f>'Page 1 - General Information'!$G$16</f>
        <v>8351</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120483302</v>
      </c>
      <c r="B2536" t="str">
        <f>'Page 1 - General Information'!$G$16</f>
        <v>8351</v>
      </c>
      <c r="C2536" s="395" t="s">
        <v>19943</v>
      </c>
      <c r="D2536"/>
      <c r="E2536"/>
      <c r="F2536"/>
      <c r="G2536"/>
      <c r="H2536"/>
      <c r="I2536"/>
      <c r="J2536"/>
      <c r="K2536"/>
      <c r="L2536"/>
      <c r="M2536"/>
      <c r="N2536" t="s">
        <v>4134</v>
      </c>
      <c r="O2536" s="396">
        <f>INDEX('Page 2 - Team Information'!$K$14:$AP$184,Y2536,X2536)</f>
        <v>12</v>
      </c>
      <c r="P2536"/>
      <c r="Q2536"/>
      <c r="R2536"/>
      <c r="S2536" t="s">
        <v>6610</v>
      </c>
      <c r="T2536"/>
      <c r="U2536"/>
      <c r="V2536"/>
      <c r="W2536"/>
      <c r="X2536" s="397">
        <v>22</v>
      </c>
      <c r="Y2536" s="397">
        <v>136</v>
      </c>
    </row>
    <row r="2537" spans="1:25">
      <c r="A2537" t="str">
        <f>'Page 1 - General Information'!$G$12</f>
        <v>120483302</v>
      </c>
      <c r="B2537" t="str">
        <f>'Page 1 - General Information'!$G$16</f>
        <v>8351</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120483302</v>
      </c>
      <c r="B2538" t="str">
        <f>'Page 1 - General Information'!$G$16</f>
        <v>8351</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120483302</v>
      </c>
      <c r="B2539" t="str">
        <f>'Page 1 - General Information'!$G$16</f>
        <v>8351</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120483302</v>
      </c>
      <c r="B2540" t="str">
        <f>'Page 1 - General Information'!$G$16</f>
        <v>8351</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120483302</v>
      </c>
      <c r="B2541" t="str">
        <f>'Page 1 - General Information'!$G$16</f>
        <v>8351</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120483302</v>
      </c>
      <c r="B2542" t="str">
        <f>'Page 1 - General Information'!$G$16</f>
        <v>8351</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120483302</v>
      </c>
      <c r="B2543" t="str">
        <f>'Page 1 - General Information'!$G$16</f>
        <v>8351</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120483302</v>
      </c>
      <c r="B2544" t="str">
        <f>'Page 1 - General Information'!$G$16</f>
        <v>8351</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120483302</v>
      </c>
      <c r="B2545" t="str">
        <f>'Page 1 - General Information'!$G$16</f>
        <v>8351</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120483302</v>
      </c>
      <c r="B2546" t="str">
        <f>'Page 1 - General Information'!$G$16</f>
        <v>8351</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120483302</v>
      </c>
      <c r="B2547" t="str">
        <f>'Page 1 - General Information'!$G$16</f>
        <v>8351</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120483302</v>
      </c>
      <c r="B2548" t="str">
        <f>'Page 1 - General Information'!$G$16</f>
        <v>8351</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120483302</v>
      </c>
      <c r="B2549" t="str">
        <f>'Page 1 - General Information'!$G$16</f>
        <v>8351</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120483302</v>
      </c>
      <c r="B2550" t="str">
        <f>'Page 1 - General Information'!$G$16</f>
        <v>8351</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120483302</v>
      </c>
      <c r="B2551" t="str">
        <f>'Page 1 - General Information'!$G$16</f>
        <v>8351</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120483302</v>
      </c>
      <c r="B2552" t="str">
        <f>'Page 1 - General Information'!$G$16</f>
        <v>8351</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120483302</v>
      </c>
      <c r="B2553" t="str">
        <f>'Page 1 - General Information'!$G$16</f>
        <v>8351</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120483302</v>
      </c>
      <c r="B2554" t="str">
        <f>'Page 1 - General Information'!$G$16</f>
        <v>8351</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120483302</v>
      </c>
      <c r="B2555" t="str">
        <f>'Page 1 - General Information'!$G$16</f>
        <v>8351</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120483302</v>
      </c>
      <c r="B2556" t="str">
        <f>'Page 1 - General Information'!$G$16</f>
        <v>8351</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120483302</v>
      </c>
      <c r="B2557" t="str">
        <f>'Page 1 - General Information'!$G$16</f>
        <v>8351</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120483302</v>
      </c>
      <c r="B2558" t="str">
        <f>'Page 1 - General Information'!$G$16</f>
        <v>8351</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120483302</v>
      </c>
      <c r="B2559" t="str">
        <f>'Page 1 - General Information'!$G$16</f>
        <v>8351</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120483302</v>
      </c>
      <c r="B2560" t="str">
        <f>'Page 1 - General Information'!$G$16</f>
        <v>8351</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120483302</v>
      </c>
      <c r="B2561" t="str">
        <f>'Page 1 - General Information'!$G$16</f>
        <v>8351</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120483302</v>
      </c>
      <c r="B2562" t="str">
        <f>'Page 1 - General Information'!$G$16</f>
        <v>8351</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120483302</v>
      </c>
      <c r="B2563" t="str">
        <f>'Page 1 - General Information'!$G$16</f>
        <v>8351</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120483302</v>
      </c>
      <c r="B2564" t="str">
        <f>'Page 1 - General Information'!$G$16</f>
        <v>8351</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120483302</v>
      </c>
      <c r="B2565" t="str">
        <f>'Page 1 - General Information'!$G$16</f>
        <v>8351</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120483302</v>
      </c>
      <c r="B2566" t="str">
        <f>'Page 1 - General Information'!$G$16</f>
        <v>8351</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120483302</v>
      </c>
      <c r="B2567" t="str">
        <f>'Page 1 - General Information'!$G$16</f>
        <v>8351</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120483302</v>
      </c>
      <c r="B2568" t="str">
        <f>'Page 1 - General Information'!$G$16</f>
        <v>8351</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120483302</v>
      </c>
      <c r="B2569" t="str">
        <f>'Page 1 - General Information'!$G$16</f>
        <v>8351</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c r="A2570" t="str">
        <f>'Page 1 - General Information'!$G$12</f>
        <v>120483302</v>
      </c>
      <c r="B2570" t="str">
        <f>'Page 1 - General Information'!$G$16</f>
        <v>8351</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120483302</v>
      </c>
      <c r="B2571" t="str">
        <f>'Page 1 - General Information'!$G$16</f>
        <v>8351</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120483302</v>
      </c>
      <c r="B2572" t="str">
        <f>'Page 1 - General Information'!$G$16</f>
        <v>8351</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120483302</v>
      </c>
      <c r="B2573" t="str">
        <f>'Page 1 - General Information'!$G$16</f>
        <v>8351</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120483302</v>
      </c>
      <c r="B2574" t="str">
        <f>'Page 1 - General Information'!$G$16</f>
        <v>8351</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120483302</v>
      </c>
      <c r="B2575" t="str">
        <f>'Page 1 - General Information'!$G$16</f>
        <v>8351</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120483302</v>
      </c>
      <c r="B2576" t="str">
        <f>'Page 1 - General Information'!$G$16</f>
        <v>8351</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c r="A2577" t="str">
        <f>'Page 1 - General Information'!$G$12</f>
        <v>120483302</v>
      </c>
      <c r="B2577" t="str">
        <f>'Page 1 - General Information'!$G$16</f>
        <v>8351</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c r="A2578" t="str">
        <f>'Page 1 - General Information'!$G$12</f>
        <v>120483302</v>
      </c>
      <c r="B2578" t="str">
        <f>'Page 1 - General Information'!$G$16</f>
        <v>8351</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120483302</v>
      </c>
      <c r="B2579" t="str">
        <f>'Page 1 - General Information'!$G$16</f>
        <v>8351</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120483302</v>
      </c>
      <c r="B2580" t="str">
        <f>'Page 1 - General Information'!$G$16</f>
        <v>8351</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c r="A2581" t="str">
        <f>'Page 1 - General Information'!$G$12</f>
        <v>120483302</v>
      </c>
      <c r="B2581" t="str">
        <f>'Page 1 - General Information'!$G$16</f>
        <v>8351</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c r="A2582" t="str">
        <f>'Page 1 - General Information'!$G$12</f>
        <v>120483302</v>
      </c>
      <c r="B2582" t="str">
        <f>'Page 1 - General Information'!$G$16</f>
        <v>8351</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120483302</v>
      </c>
      <c r="B2583" t="str">
        <f>'Page 1 - General Information'!$G$16</f>
        <v>8351</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120483302</v>
      </c>
      <c r="B2584" t="str">
        <f>'Page 1 - General Information'!$G$16</f>
        <v>8351</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c r="A2585" t="str">
        <f>'Page 1 - General Information'!$G$12</f>
        <v>120483302</v>
      </c>
      <c r="B2585" t="str">
        <f>'Page 1 - General Information'!$G$16</f>
        <v>8351</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120483302</v>
      </c>
      <c r="B2586" t="str">
        <f>'Page 1 - General Information'!$G$16</f>
        <v>8351</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120483302</v>
      </c>
      <c r="B2587" t="str">
        <f>'Page 1 - General Information'!$G$16</f>
        <v>8351</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120483302</v>
      </c>
      <c r="B2588" t="str">
        <f>'Page 1 - General Information'!$G$16</f>
        <v>8351</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120483302</v>
      </c>
      <c r="B2589" t="str">
        <f>'Page 1 - General Information'!$G$16</f>
        <v>8351</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120483302</v>
      </c>
      <c r="B2590" t="str">
        <f>'Page 1 - General Information'!$G$16</f>
        <v>8351</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120483302</v>
      </c>
      <c r="B2591" t="str">
        <f>'Page 1 - General Information'!$G$16</f>
        <v>8351</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120483302</v>
      </c>
      <c r="B2592" t="str">
        <f>'Page 1 - General Information'!$G$16</f>
        <v>8351</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120483302</v>
      </c>
      <c r="B2593" t="str">
        <f>'Page 1 - General Information'!$G$16</f>
        <v>8351</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120483302</v>
      </c>
      <c r="B2594" t="str">
        <f>'Page 1 - General Information'!$G$16</f>
        <v>8351</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120483302</v>
      </c>
      <c r="B2595" t="str">
        <f>'Page 1 - General Information'!$G$16</f>
        <v>8351</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120483302</v>
      </c>
      <c r="B2596" t="str">
        <f>'Page 1 - General Information'!$G$16</f>
        <v>8351</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120483302</v>
      </c>
      <c r="B2597" t="str">
        <f>'Page 1 - General Information'!$G$16</f>
        <v>8351</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c r="A2598" t="str">
        <f>'Page 1 - General Information'!$G$12</f>
        <v>120483302</v>
      </c>
      <c r="B2598" t="str">
        <f>'Page 1 - General Information'!$G$16</f>
        <v>8351</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120483302</v>
      </c>
      <c r="B2599" t="str">
        <f>'Page 1 - General Information'!$G$16</f>
        <v>8351</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120483302</v>
      </c>
      <c r="B2600" t="str">
        <f>'Page 1 - General Information'!$G$16</f>
        <v>8351</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120483302</v>
      </c>
      <c r="B2601" t="str">
        <f>'Page 1 - General Information'!$G$16</f>
        <v>8351</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120483302</v>
      </c>
      <c r="B2602" t="str">
        <f>'Page 1 - General Information'!$G$16</f>
        <v>8351</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120483302</v>
      </c>
      <c r="B2603" t="str">
        <f>'Page 1 - General Information'!$G$16</f>
        <v>8351</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120483302</v>
      </c>
      <c r="B2604" t="str">
        <f>'Page 1 - General Information'!$G$16</f>
        <v>8351</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c r="A2605" t="str">
        <f>'Page 1 - General Information'!$G$12</f>
        <v>120483302</v>
      </c>
      <c r="B2605" t="str">
        <f>'Page 1 - General Information'!$G$16</f>
        <v>8351</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120483302</v>
      </c>
      <c r="B2606" t="str">
        <f>'Page 1 - General Information'!$G$16</f>
        <v>8351</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120483302</v>
      </c>
      <c r="B2607" t="str">
        <f>'Page 1 - General Information'!$G$16</f>
        <v>8351</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c r="A2608" t="str">
        <f>'Page 1 - General Information'!$G$12</f>
        <v>120483302</v>
      </c>
      <c r="B2608" t="str">
        <f>'Page 1 - General Information'!$G$16</f>
        <v>8351</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c r="A2609" t="str">
        <f>'Page 1 - General Information'!$G$12</f>
        <v>120483302</v>
      </c>
      <c r="B2609" t="str">
        <f>'Page 1 - General Information'!$G$16</f>
        <v>8351</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120483302</v>
      </c>
      <c r="B2610" t="str">
        <f>'Page 1 - General Information'!$G$16</f>
        <v>8351</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120483302</v>
      </c>
      <c r="B2611" t="str">
        <f>'Page 1 - General Information'!$G$16</f>
        <v>8351</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c r="A2612" t="str">
        <f>'Page 1 - General Information'!$G$12</f>
        <v>120483302</v>
      </c>
      <c r="B2612" t="str">
        <f>'Page 1 - General Information'!$G$16</f>
        <v>8351</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120483302</v>
      </c>
      <c r="B2613" t="str">
        <f>'Page 1 - General Information'!$G$16</f>
        <v>8351</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120483302</v>
      </c>
      <c r="B2614" t="str">
        <f>'Page 1 - General Information'!$G$16</f>
        <v>8351</v>
      </c>
      <c r="C2614" s="395" t="s">
        <v>19943</v>
      </c>
      <c r="D2614"/>
      <c r="E2614"/>
      <c r="F2614"/>
      <c r="G2614"/>
      <c r="H2614"/>
      <c r="I2614"/>
      <c r="J2614"/>
      <c r="K2614"/>
      <c r="L2614"/>
      <c r="M2614"/>
      <c r="N2614" t="s">
        <v>4615</v>
      </c>
      <c r="O2614" s="399"/>
      <c r="P2614"/>
      <c r="Q2614"/>
      <c r="R2614" s="399" t="s">
        <v>10297</v>
      </c>
      <c r="S2614" t="s">
        <v>10174</v>
      </c>
      <c r="T2614"/>
      <c r="U2614"/>
      <c r="V2614" s="396" t="str">
        <f>INDEX('Page 2 - Team Information'!$K$14:$AP$184,Y2614,X2614)</f>
        <v xml:space="preserve">Yes </v>
      </c>
      <c r="W2614"/>
      <c r="X2614" s="397">
        <v>7</v>
      </c>
      <c r="Y2614" s="397">
        <v>142</v>
      </c>
    </row>
    <row r="2615" spans="1:25">
      <c r="A2615" t="str">
        <f>'Page 1 - General Information'!$G$12</f>
        <v>120483302</v>
      </c>
      <c r="B2615" t="str">
        <f>'Page 1 - General Information'!$G$16</f>
        <v>8351</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2003-06-30</v>
      </c>
      <c r="U2615"/>
      <c r="V2615"/>
      <c r="W2615"/>
      <c r="X2615" s="397">
        <v>9</v>
      </c>
      <c r="Y2615" s="397">
        <v>142</v>
      </c>
    </row>
    <row r="2616" spans="1:25">
      <c r="A2616" t="str">
        <f>'Page 1 - General Information'!$G$12</f>
        <v>120483302</v>
      </c>
      <c r="B2616" t="str">
        <f>'Page 1 - General Information'!$G$16</f>
        <v>8351</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120483302</v>
      </c>
      <c r="B2617" t="str">
        <f>'Page 1 - General Information'!$G$16</f>
        <v>8351</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120483302</v>
      </c>
      <c r="B2618" t="str">
        <f>'Page 1 - General Information'!$G$16</f>
        <v>8351</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120483302</v>
      </c>
      <c r="B2619" t="str">
        <f>'Page 1 - General Information'!$G$16</f>
        <v>8351</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120483302</v>
      </c>
      <c r="B2620" t="str">
        <f>'Page 1 - General Information'!$G$16</f>
        <v>8351</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120483302</v>
      </c>
      <c r="B2621" t="str">
        <f>'Page 1 - General Information'!$G$16</f>
        <v>8351</v>
      </c>
      <c r="C2621" s="395" t="s">
        <v>19943</v>
      </c>
      <c r="D2621"/>
      <c r="E2621"/>
      <c r="F2621"/>
      <c r="G2621"/>
      <c r="H2621"/>
      <c r="I2621"/>
      <c r="J2621"/>
      <c r="K2621"/>
      <c r="L2621"/>
      <c r="M2621"/>
      <c r="N2621" t="s">
        <v>4134</v>
      </c>
      <c r="O2621" s="396">
        <f>INDEX('Page 2 - Team Information'!$K$14:$AP$184,Y2621,X2621)</f>
        <v>17</v>
      </c>
      <c r="P2621"/>
      <c r="Q2621"/>
      <c r="R2621"/>
      <c r="S2621" t="s">
        <v>10181</v>
      </c>
      <c r="T2621"/>
      <c r="U2621"/>
      <c r="V2621"/>
      <c r="W2621"/>
      <c r="X2621" s="397">
        <v>16</v>
      </c>
      <c r="Y2621" s="397">
        <v>142</v>
      </c>
    </row>
    <row r="2622" spans="1:25">
      <c r="A2622" t="str">
        <f>'Page 1 - General Information'!$G$12</f>
        <v>120483302</v>
      </c>
      <c r="B2622" t="str">
        <f>'Page 1 - General Information'!$G$16</f>
        <v>8351</v>
      </c>
      <c r="C2622" s="395" t="s">
        <v>19943</v>
      </c>
      <c r="D2622"/>
      <c r="E2622"/>
      <c r="F2622"/>
      <c r="G2622"/>
      <c r="H2622"/>
      <c r="I2622"/>
      <c r="J2622"/>
      <c r="K2622"/>
      <c r="L2622"/>
      <c r="M2622"/>
      <c r="N2622" t="s">
        <v>4134</v>
      </c>
      <c r="O2622" s="396">
        <f>INDEX('Page 2 - Team Information'!$K$14:$AP$184,Y2622,X2622)</f>
        <v>17</v>
      </c>
      <c r="P2622"/>
      <c r="Q2622"/>
      <c r="R2622"/>
      <c r="S2622" t="s">
        <v>10182</v>
      </c>
      <c r="T2622"/>
      <c r="U2622"/>
      <c r="V2622"/>
      <c r="W2622"/>
      <c r="X2622" s="397">
        <v>17</v>
      </c>
      <c r="Y2622" s="397">
        <v>142</v>
      </c>
    </row>
    <row r="2623" spans="1:25">
      <c r="A2623" t="str">
        <f>'Page 1 - General Information'!$G$12</f>
        <v>120483302</v>
      </c>
      <c r="B2623" t="str">
        <f>'Page 1 - General Information'!$G$16</f>
        <v>8351</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120483302</v>
      </c>
      <c r="B2624" t="str">
        <f>'Page 1 - General Information'!$G$16</f>
        <v>8351</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120483302</v>
      </c>
      <c r="B2625" t="str">
        <f>'Page 1 - General Information'!$G$16</f>
        <v>8351</v>
      </c>
      <c r="C2625" s="395" t="s">
        <v>19943</v>
      </c>
      <c r="D2625"/>
      <c r="E2625"/>
      <c r="F2625"/>
      <c r="G2625"/>
      <c r="H2625"/>
      <c r="I2625"/>
      <c r="J2625"/>
      <c r="K2625"/>
      <c r="L2625"/>
      <c r="M2625"/>
      <c r="N2625" t="s">
        <v>4134</v>
      </c>
      <c r="O2625" s="396">
        <f>INDEX('Page 2 - Team Information'!$K$14:$AP$184,Y2625,X2625)</f>
        <v>13</v>
      </c>
      <c r="P2625"/>
      <c r="Q2625"/>
      <c r="R2625"/>
      <c r="S2625" t="s">
        <v>10185</v>
      </c>
      <c r="T2625"/>
      <c r="U2625"/>
      <c r="V2625"/>
      <c r="W2625"/>
      <c r="X2625" s="397">
        <v>21</v>
      </c>
      <c r="Y2625" s="397">
        <v>142</v>
      </c>
    </row>
    <row r="2626" spans="1:25">
      <c r="A2626" t="str">
        <f>'Page 1 - General Information'!$G$12</f>
        <v>120483302</v>
      </c>
      <c r="B2626" t="str">
        <f>'Page 1 - General Information'!$G$16</f>
        <v>8351</v>
      </c>
      <c r="C2626" s="395" t="s">
        <v>19943</v>
      </c>
      <c r="D2626"/>
      <c r="E2626"/>
      <c r="F2626"/>
      <c r="G2626"/>
      <c r="H2626"/>
      <c r="I2626"/>
      <c r="J2626"/>
      <c r="K2626"/>
      <c r="L2626"/>
      <c r="M2626"/>
      <c r="N2626" t="s">
        <v>4134</v>
      </c>
      <c r="O2626" s="396">
        <f>INDEX('Page 2 - Team Information'!$K$14:$AP$184,Y2626,X2626)</f>
        <v>13</v>
      </c>
      <c r="P2626"/>
      <c r="Q2626"/>
      <c r="R2626"/>
      <c r="S2626" t="s">
        <v>10186</v>
      </c>
      <c r="T2626"/>
      <c r="U2626"/>
      <c r="V2626"/>
      <c r="W2626"/>
      <c r="X2626" s="397">
        <v>22</v>
      </c>
      <c r="Y2626" s="397">
        <v>142</v>
      </c>
    </row>
    <row r="2627" spans="1:25">
      <c r="A2627" t="str">
        <f>'Page 1 - General Information'!$G$12</f>
        <v>120483302</v>
      </c>
      <c r="B2627" t="str">
        <f>'Page 1 - General Information'!$G$16</f>
        <v>8351</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120483302</v>
      </c>
      <c r="B2628" t="str">
        <f>'Page 1 - General Information'!$G$16</f>
        <v>8351</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120483302</v>
      </c>
      <c r="B2629" t="str">
        <f>'Page 1 - General Information'!$G$16</f>
        <v>8351</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120483302</v>
      </c>
      <c r="B2630" t="str">
        <f>'Page 1 - General Information'!$G$16</f>
        <v>8351</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120483302</v>
      </c>
      <c r="B2631" t="str">
        <f>'Page 1 - General Information'!$G$16</f>
        <v>8351</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120483302</v>
      </c>
      <c r="B2632" t="str">
        <f>'Page 1 - General Information'!$G$16</f>
        <v>8351</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120483302</v>
      </c>
      <c r="B2633" t="str">
        <f>'Page 1 - General Information'!$G$16</f>
        <v>8351</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120483302</v>
      </c>
      <c r="B2634" t="str">
        <f>'Page 1 - General Information'!$G$16</f>
        <v>8351</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120483302</v>
      </c>
      <c r="B2635" t="str">
        <f>'Page 1 - General Information'!$G$16</f>
        <v>8351</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120483302</v>
      </c>
      <c r="B2636" t="str">
        <f>'Page 1 - General Information'!$G$16</f>
        <v>8351</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120483302</v>
      </c>
      <c r="B2637" t="str">
        <f>'Page 1 - General Information'!$G$16</f>
        <v>8351</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120483302</v>
      </c>
      <c r="B2638" t="str">
        <f>'Page 1 - General Information'!$G$16</f>
        <v>8351</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120483302</v>
      </c>
      <c r="B2639" t="str">
        <f>'Page 1 - General Information'!$G$16</f>
        <v>8351</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120483302</v>
      </c>
      <c r="B2640" t="str">
        <f>'Page 1 - General Information'!$G$16</f>
        <v>8351</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120483302</v>
      </c>
      <c r="B2641" t="str">
        <f>'Page 1 - General Information'!$G$16</f>
        <v>8351</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120483302</v>
      </c>
      <c r="B2642" t="str">
        <f>'Page 1 - General Information'!$G$16</f>
        <v>8351</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120483302</v>
      </c>
      <c r="B2643" t="str">
        <f>'Page 1 - General Information'!$G$16</f>
        <v>8351</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120483302</v>
      </c>
      <c r="B2644" t="str">
        <f>'Page 1 - General Information'!$G$16</f>
        <v>8351</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120483302</v>
      </c>
      <c r="B2645" t="str">
        <f>'Page 1 - General Information'!$G$16</f>
        <v>8351</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120483302</v>
      </c>
      <c r="B2646" t="str">
        <f>'Page 1 - General Information'!$G$16</f>
        <v>8351</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120483302</v>
      </c>
      <c r="B2647" t="str">
        <f>'Page 1 - General Information'!$G$16</f>
        <v>8351</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120483302</v>
      </c>
      <c r="B2648" t="str">
        <f>'Page 1 - General Information'!$G$16</f>
        <v>8351</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120483302</v>
      </c>
      <c r="B2649" t="str">
        <f>'Page 1 - General Information'!$G$16</f>
        <v>8351</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120483302</v>
      </c>
      <c r="B2650" t="str">
        <f>'Page 1 - General Information'!$G$16</f>
        <v>8351</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120483302</v>
      </c>
      <c r="B2651" t="str">
        <f>'Page 1 - General Information'!$G$16</f>
        <v>8351</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120483302</v>
      </c>
      <c r="B2652" t="str">
        <f>'Page 1 - General Information'!$G$16</f>
        <v>8351</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120483302</v>
      </c>
      <c r="B2653" t="str">
        <f>'Page 1 - General Information'!$G$16</f>
        <v>8351</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120483302</v>
      </c>
      <c r="B2654" t="str">
        <f>'Page 1 - General Information'!$G$16</f>
        <v>8351</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120483302</v>
      </c>
      <c r="B2655" t="str">
        <f>'Page 1 - General Information'!$G$16</f>
        <v>8351</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120483302</v>
      </c>
      <c r="B2656" t="str">
        <f>'Page 1 - General Information'!$G$16</f>
        <v>8351</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120483302</v>
      </c>
      <c r="B2657" t="str">
        <f>'Page 1 - General Information'!$G$16</f>
        <v>8351</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120483302</v>
      </c>
      <c r="B2658" t="str">
        <f>'Page 1 - General Information'!$G$16</f>
        <v>8351</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c r="A2659" t="str">
        <f>'Page 1 - General Information'!$G$12</f>
        <v>120483302</v>
      </c>
      <c r="B2659" t="str">
        <f>'Page 1 - General Information'!$G$16</f>
        <v>8351</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120483302</v>
      </c>
      <c r="B2660" t="str">
        <f>'Page 1 - General Information'!$G$16</f>
        <v>8351</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120483302</v>
      </c>
      <c r="B2661" t="str">
        <f>'Page 1 - General Information'!$G$16</f>
        <v>8351</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120483302</v>
      </c>
      <c r="B2662" t="str">
        <f>'Page 1 - General Information'!$G$16</f>
        <v>8351</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120483302</v>
      </c>
      <c r="B2663" t="str">
        <f>'Page 1 - General Information'!$G$16</f>
        <v>8351</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120483302</v>
      </c>
      <c r="B2664" t="str">
        <f>'Page 1 - General Information'!$G$16</f>
        <v>8351</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120483302</v>
      </c>
      <c r="B2665" t="str">
        <f>'Page 1 - General Information'!$G$16</f>
        <v>8351</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120483302</v>
      </c>
      <c r="B2666" t="str">
        <f>'Page 1 - General Information'!$G$16</f>
        <v>8351</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120483302</v>
      </c>
      <c r="B2667" t="str">
        <f>'Page 1 - General Information'!$G$16</f>
        <v>8351</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120483302</v>
      </c>
      <c r="B2668" t="str">
        <f>'Page 1 - General Information'!$G$16</f>
        <v>8351</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120483302</v>
      </c>
      <c r="B2669" t="str">
        <f>'Page 1 - General Information'!$G$16</f>
        <v>8351</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120483302</v>
      </c>
      <c r="B2670" t="str">
        <f>'Page 1 - General Information'!$G$16</f>
        <v>8351</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120483302</v>
      </c>
      <c r="B2671" t="str">
        <f>'Page 1 - General Information'!$G$16</f>
        <v>8351</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120483302</v>
      </c>
      <c r="B2672" t="str">
        <f>'Page 1 - General Information'!$G$16</f>
        <v>8351</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120483302</v>
      </c>
      <c r="B2673" t="str">
        <f>'Page 1 - General Information'!$G$16</f>
        <v>8351</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120483302</v>
      </c>
      <c r="B2674" t="str">
        <f>'Page 1 - General Information'!$G$16</f>
        <v>8351</v>
      </c>
      <c r="C2674" s="395" t="s">
        <v>19943</v>
      </c>
      <c r="D2674"/>
      <c r="E2674"/>
      <c r="F2674"/>
      <c r="G2674"/>
      <c r="H2674"/>
      <c r="I2674"/>
      <c r="J2674"/>
      <c r="K2674"/>
      <c r="L2674"/>
      <c r="M2674"/>
      <c r="N2674" t="s">
        <v>4615</v>
      </c>
      <c r="O2674" s="399"/>
      <c r="P2674"/>
      <c r="Q2674"/>
      <c r="R2674" s="399" t="s">
        <v>10297</v>
      </c>
      <c r="S2674" t="s">
        <v>6733</v>
      </c>
      <c r="T2674"/>
      <c r="U2674"/>
      <c r="V2674" s="396" t="str">
        <f>INDEX('Page 2 - Team Information'!$K$14:$AP$184,Y2674,X2674)</f>
        <v xml:space="preserve">Yes </v>
      </c>
      <c r="W2674"/>
      <c r="X2674" s="397">
        <v>7</v>
      </c>
      <c r="Y2674" s="397">
        <v>146</v>
      </c>
    </row>
    <row r="2675" spans="1:25">
      <c r="A2675" t="str">
        <f>'Page 1 - General Information'!$G$12</f>
        <v>120483302</v>
      </c>
      <c r="B2675" t="str">
        <f>'Page 1 - General Information'!$G$16</f>
        <v>8351</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2006-06-30</v>
      </c>
      <c r="U2675"/>
      <c r="V2675"/>
      <c r="W2675"/>
      <c r="X2675" s="397">
        <v>9</v>
      </c>
      <c r="Y2675" s="397">
        <v>146</v>
      </c>
    </row>
    <row r="2676" spans="1:25">
      <c r="A2676" t="str">
        <f>'Page 1 - General Information'!$G$12</f>
        <v>120483302</v>
      </c>
      <c r="B2676" t="str">
        <f>'Page 1 - General Information'!$G$16</f>
        <v>8351</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120483302</v>
      </c>
      <c r="B2677" t="str">
        <f>'Page 1 - General Information'!$G$16</f>
        <v>8351</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120483302</v>
      </c>
      <c r="B2678" t="str">
        <f>'Page 1 - General Information'!$G$16</f>
        <v>8351</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120483302</v>
      </c>
      <c r="B2679" t="str">
        <f>'Page 1 - General Information'!$G$16</f>
        <v>8351</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120483302</v>
      </c>
      <c r="B2680" t="str">
        <f>'Page 1 - General Information'!$G$16</f>
        <v>8351</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120483302</v>
      </c>
      <c r="B2681" t="str">
        <f>'Page 1 - General Information'!$G$16</f>
        <v>8351</v>
      </c>
      <c r="C2681" s="395" t="s">
        <v>19943</v>
      </c>
      <c r="D2681"/>
      <c r="E2681"/>
      <c r="F2681"/>
      <c r="G2681"/>
      <c r="H2681"/>
      <c r="I2681"/>
      <c r="J2681"/>
      <c r="K2681"/>
      <c r="L2681"/>
      <c r="M2681"/>
      <c r="N2681" t="s">
        <v>4134</v>
      </c>
      <c r="O2681" s="396">
        <f>INDEX('Page 2 - Team Information'!$K$14:$AP$184,Y2681,X2681)</f>
        <v>3</v>
      </c>
      <c r="P2681"/>
      <c r="Q2681"/>
      <c r="R2681"/>
      <c r="S2681" t="s">
        <v>6740</v>
      </c>
      <c r="T2681"/>
      <c r="U2681"/>
      <c r="V2681"/>
      <c r="W2681"/>
      <c r="X2681" s="397">
        <v>16</v>
      </c>
      <c r="Y2681" s="397">
        <v>146</v>
      </c>
    </row>
    <row r="2682" spans="1:25">
      <c r="A2682" t="str">
        <f>'Page 1 - General Information'!$G$12</f>
        <v>120483302</v>
      </c>
      <c r="B2682" t="str">
        <f>'Page 1 - General Information'!$G$16</f>
        <v>8351</v>
      </c>
      <c r="C2682" s="395" t="s">
        <v>19943</v>
      </c>
      <c r="D2682"/>
      <c r="E2682"/>
      <c r="F2682"/>
      <c r="G2682"/>
      <c r="H2682"/>
      <c r="I2682"/>
      <c r="J2682"/>
      <c r="K2682"/>
      <c r="L2682"/>
      <c r="M2682"/>
      <c r="N2682" t="s">
        <v>4134</v>
      </c>
      <c r="O2682" s="396">
        <f>INDEX('Page 2 - Team Information'!$K$14:$AP$184,Y2682,X2682)</f>
        <v>3</v>
      </c>
      <c r="P2682"/>
      <c r="Q2682"/>
      <c r="R2682"/>
      <c r="S2682" t="s">
        <v>6741</v>
      </c>
      <c r="T2682"/>
      <c r="U2682"/>
      <c r="V2682"/>
      <c r="W2682"/>
      <c r="X2682" s="397">
        <v>17</v>
      </c>
      <c r="Y2682" s="397">
        <v>146</v>
      </c>
    </row>
    <row r="2683" spans="1:25">
      <c r="A2683" t="str">
        <f>'Page 1 - General Information'!$G$12</f>
        <v>120483302</v>
      </c>
      <c r="B2683" t="str">
        <f>'Page 1 - General Information'!$G$16</f>
        <v>8351</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120483302</v>
      </c>
      <c r="B2684" t="str">
        <f>'Page 1 - General Information'!$G$16</f>
        <v>8351</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120483302</v>
      </c>
      <c r="B2685" t="str">
        <f>'Page 1 - General Information'!$G$16</f>
        <v>8351</v>
      </c>
      <c r="C2685" s="395" t="s">
        <v>19943</v>
      </c>
      <c r="D2685"/>
      <c r="E2685"/>
      <c r="F2685"/>
      <c r="G2685"/>
      <c r="H2685"/>
      <c r="I2685"/>
      <c r="J2685"/>
      <c r="K2685"/>
      <c r="L2685"/>
      <c r="M2685"/>
      <c r="N2685" t="s">
        <v>4134</v>
      </c>
      <c r="O2685" s="396">
        <f>INDEX('Page 2 - Team Information'!$K$14:$AP$184,Y2685,X2685)</f>
        <v>3</v>
      </c>
      <c r="P2685"/>
      <c r="Q2685"/>
      <c r="R2685"/>
      <c r="S2685" t="s">
        <v>6744</v>
      </c>
      <c r="T2685"/>
      <c r="U2685"/>
      <c r="V2685"/>
      <c r="W2685"/>
      <c r="X2685" s="397">
        <v>21</v>
      </c>
      <c r="Y2685" s="397">
        <v>146</v>
      </c>
    </row>
    <row r="2686" spans="1:25">
      <c r="A2686" t="str">
        <f>'Page 1 - General Information'!$G$12</f>
        <v>120483302</v>
      </c>
      <c r="B2686" t="str">
        <f>'Page 1 - General Information'!$G$16</f>
        <v>8351</v>
      </c>
      <c r="C2686" s="395" t="s">
        <v>19943</v>
      </c>
      <c r="D2686"/>
      <c r="E2686"/>
      <c r="F2686"/>
      <c r="G2686"/>
      <c r="H2686"/>
      <c r="I2686"/>
      <c r="J2686"/>
      <c r="K2686"/>
      <c r="L2686"/>
      <c r="M2686"/>
      <c r="N2686" t="s">
        <v>4134</v>
      </c>
      <c r="O2686" s="396">
        <f>INDEX('Page 2 - Team Information'!$K$14:$AP$184,Y2686,X2686)</f>
        <v>3</v>
      </c>
      <c r="P2686"/>
      <c r="Q2686"/>
      <c r="R2686"/>
      <c r="S2686" t="s">
        <v>6745</v>
      </c>
      <c r="T2686"/>
      <c r="U2686"/>
      <c r="V2686"/>
      <c r="W2686"/>
      <c r="X2686" s="397">
        <v>22</v>
      </c>
      <c r="Y2686" s="397">
        <v>146</v>
      </c>
    </row>
    <row r="2687" spans="1:25">
      <c r="A2687" t="str">
        <f>'Page 1 - General Information'!$G$12</f>
        <v>120483302</v>
      </c>
      <c r="B2687" t="str">
        <f>'Page 1 - General Information'!$G$16</f>
        <v>8351</v>
      </c>
      <c r="C2687" s="395" t="s">
        <v>19943</v>
      </c>
      <c r="D2687"/>
      <c r="E2687"/>
      <c r="F2687"/>
      <c r="G2687"/>
      <c r="H2687"/>
      <c r="I2687"/>
      <c r="J2687"/>
      <c r="K2687"/>
      <c r="L2687"/>
      <c r="M2687"/>
      <c r="N2687" t="s">
        <v>4615</v>
      </c>
      <c r="O2687" s="399"/>
      <c r="P2687"/>
      <c r="Q2687"/>
      <c r="R2687" s="399" t="s">
        <v>10297</v>
      </c>
      <c r="S2687" t="s">
        <v>6746</v>
      </c>
      <c r="T2687"/>
      <c r="U2687"/>
      <c r="V2687" s="396" t="str">
        <f>INDEX('Page 2 - Team Information'!$K$14:$AP$184,Y2687,X2687)</f>
        <v xml:space="preserve">Yes </v>
      </c>
      <c r="W2687"/>
      <c r="X2687" s="397">
        <v>5</v>
      </c>
      <c r="Y2687" s="397">
        <v>147</v>
      </c>
    </row>
    <row r="2688" spans="1:25">
      <c r="A2688" t="str">
        <f>'Page 1 - General Information'!$G$12</f>
        <v>120483302</v>
      </c>
      <c r="B2688" t="str">
        <f>'Page 1 - General Information'!$G$16</f>
        <v>8351</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120483302</v>
      </c>
      <c r="B2689" t="str">
        <f>'Page 1 - General Information'!$G$16</f>
        <v>8351</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120483302</v>
      </c>
      <c r="B2690" t="str">
        <f>'Page 1 - General Information'!$G$16</f>
        <v>8351</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2004-06-30</v>
      </c>
      <c r="U2690"/>
      <c r="V2690"/>
      <c r="W2690"/>
      <c r="X2690" s="397">
        <v>9</v>
      </c>
      <c r="Y2690" s="397">
        <v>147</v>
      </c>
    </row>
    <row r="2691" spans="1:25">
      <c r="A2691" t="str">
        <f>'Page 1 - General Information'!$G$12</f>
        <v>120483302</v>
      </c>
      <c r="B2691" t="str">
        <f>'Page 1 - General Information'!$G$16</f>
        <v>8351</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120483302</v>
      </c>
      <c r="B2692" t="str">
        <f>'Page 1 - General Information'!$G$16</f>
        <v>8351</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120483302</v>
      </c>
      <c r="B2693" t="str">
        <f>'Page 1 - General Information'!$G$16</f>
        <v>8351</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120483302</v>
      </c>
      <c r="B2694" t="str">
        <f>'Page 1 - General Information'!$G$16</f>
        <v>8351</v>
      </c>
      <c r="C2694" s="395" t="s">
        <v>19943</v>
      </c>
      <c r="D2694"/>
      <c r="E2694"/>
      <c r="F2694"/>
      <c r="G2694"/>
      <c r="H2694"/>
      <c r="I2694"/>
      <c r="J2694"/>
      <c r="K2694"/>
      <c r="L2694"/>
      <c r="M2694"/>
      <c r="N2694" t="s">
        <v>4134</v>
      </c>
      <c r="O2694" s="396">
        <f>INDEX('Page 2 - Team Information'!$K$14:$AP$184,Y2694,X2694)</f>
        <v>17</v>
      </c>
      <c r="P2694"/>
      <c r="Q2694"/>
      <c r="R2694"/>
      <c r="S2694" t="s">
        <v>6753</v>
      </c>
      <c r="T2694"/>
      <c r="U2694"/>
      <c r="V2694"/>
      <c r="W2694"/>
      <c r="X2694" s="397">
        <v>14</v>
      </c>
      <c r="Y2694" s="397">
        <v>147</v>
      </c>
    </row>
    <row r="2695" spans="1:25">
      <c r="A2695" t="str">
        <f>'Page 1 - General Information'!$G$12</f>
        <v>120483302</v>
      </c>
      <c r="B2695" t="str">
        <f>'Page 1 - General Information'!$G$16</f>
        <v>8351</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120483302</v>
      </c>
      <c r="B2696" t="str">
        <f>'Page 1 - General Information'!$G$16</f>
        <v>8351</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120483302</v>
      </c>
      <c r="B2697" t="str">
        <f>'Page 1 - General Information'!$G$16</f>
        <v>8351</v>
      </c>
      <c r="C2697" s="395" t="s">
        <v>19943</v>
      </c>
      <c r="D2697"/>
      <c r="E2697"/>
      <c r="F2697"/>
      <c r="G2697"/>
      <c r="H2697"/>
      <c r="I2697"/>
      <c r="J2697"/>
      <c r="K2697"/>
      <c r="L2697"/>
      <c r="M2697"/>
      <c r="N2697" t="s">
        <v>4134</v>
      </c>
      <c r="O2697" s="396">
        <f>INDEX('Page 2 - Team Information'!$K$14:$AP$184,Y2697,X2697)</f>
        <v>17</v>
      </c>
      <c r="P2697"/>
      <c r="Q2697"/>
      <c r="R2697"/>
      <c r="S2697" t="s">
        <v>6756</v>
      </c>
      <c r="T2697"/>
      <c r="U2697"/>
      <c r="V2697"/>
      <c r="W2697"/>
      <c r="X2697" s="397">
        <v>17</v>
      </c>
      <c r="Y2697" s="397">
        <v>147</v>
      </c>
    </row>
    <row r="2698" spans="1:25">
      <c r="A2698" t="str">
        <f>'Page 1 - General Information'!$G$12</f>
        <v>120483302</v>
      </c>
      <c r="B2698" t="str">
        <f>'Page 1 - General Information'!$G$16</f>
        <v>8351</v>
      </c>
      <c r="C2698" s="395" t="s">
        <v>19943</v>
      </c>
      <c r="D2698"/>
      <c r="E2698"/>
      <c r="F2698"/>
      <c r="G2698"/>
      <c r="H2698"/>
      <c r="I2698"/>
      <c r="J2698"/>
      <c r="K2698"/>
      <c r="L2698"/>
      <c r="M2698"/>
      <c r="N2698" t="s">
        <v>4134</v>
      </c>
      <c r="O2698" s="396">
        <f>INDEX('Page 2 - Team Information'!$K$14:$AP$184,Y2698,X2698)</f>
        <v>17</v>
      </c>
      <c r="P2698"/>
      <c r="Q2698"/>
      <c r="R2698"/>
      <c r="S2698" t="s">
        <v>6757</v>
      </c>
      <c r="T2698"/>
      <c r="U2698"/>
      <c r="V2698"/>
      <c r="W2698"/>
      <c r="X2698" s="397">
        <v>19</v>
      </c>
      <c r="Y2698" s="397">
        <v>147</v>
      </c>
    </row>
    <row r="2699" spans="1:25">
      <c r="A2699" t="str">
        <f>'Page 1 - General Information'!$G$12</f>
        <v>120483302</v>
      </c>
      <c r="B2699" t="str">
        <f>'Page 1 - General Information'!$G$16</f>
        <v>8351</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120483302</v>
      </c>
      <c r="B2700" t="str">
        <f>'Page 1 - General Information'!$G$16</f>
        <v>8351</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120483302</v>
      </c>
      <c r="B2701" t="str">
        <f>'Page 1 - General Information'!$G$16</f>
        <v>8351</v>
      </c>
      <c r="C2701" s="395" t="s">
        <v>19943</v>
      </c>
      <c r="D2701"/>
      <c r="E2701"/>
      <c r="F2701"/>
      <c r="G2701"/>
      <c r="H2701"/>
      <c r="I2701"/>
      <c r="J2701"/>
      <c r="K2701"/>
      <c r="L2701"/>
      <c r="M2701"/>
      <c r="N2701" t="s">
        <v>4134</v>
      </c>
      <c r="O2701" s="396">
        <f>INDEX('Page 2 - Team Information'!$K$14:$AP$184,Y2701,X2701)</f>
        <v>17</v>
      </c>
      <c r="P2701"/>
      <c r="Q2701"/>
      <c r="R2701"/>
      <c r="S2701" t="s">
        <v>6760</v>
      </c>
      <c r="T2701"/>
      <c r="U2701"/>
      <c r="V2701"/>
      <c r="W2701"/>
      <c r="X2701" s="397">
        <v>22</v>
      </c>
      <c r="Y2701" s="397">
        <v>147</v>
      </c>
    </row>
    <row r="2702" spans="1:25">
      <c r="A2702" t="str">
        <f>'Page 1 - General Information'!$G$12</f>
        <v>120483302</v>
      </c>
      <c r="B2702" t="str">
        <f>'Page 1 - General Information'!$G$16</f>
        <v>8351</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120483302</v>
      </c>
      <c r="B2703" t="str">
        <f>'Page 1 - General Information'!$G$16</f>
        <v>8351</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120483302</v>
      </c>
      <c r="B2704" t="str">
        <f>'Page 1 - General Information'!$G$16</f>
        <v>8351</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120483302</v>
      </c>
      <c r="B2705" t="str">
        <f>'Page 1 - General Information'!$G$16</f>
        <v>8351</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120483302</v>
      </c>
      <c r="B2706" t="str">
        <f>'Page 1 - General Information'!$G$16</f>
        <v>8351</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120483302</v>
      </c>
      <c r="B2707" t="str">
        <f>'Page 1 - General Information'!$G$16</f>
        <v>8351</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120483302</v>
      </c>
      <c r="B2708" t="str">
        <f>'Page 1 - General Information'!$G$16</f>
        <v>8351</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120483302</v>
      </c>
      <c r="B2709" t="str">
        <f>'Page 1 - General Information'!$G$16</f>
        <v>8351</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120483302</v>
      </c>
      <c r="B2710" t="str">
        <f>'Page 1 - General Information'!$G$16</f>
        <v>8351</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120483302</v>
      </c>
      <c r="B2711" t="str">
        <f>'Page 1 - General Information'!$G$16</f>
        <v>8351</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120483302</v>
      </c>
      <c r="B2712" t="str">
        <f>'Page 1 - General Information'!$G$16</f>
        <v>8351</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120483302</v>
      </c>
      <c r="B2713" t="str">
        <f>'Page 1 - General Information'!$G$16</f>
        <v>8351</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120483302</v>
      </c>
      <c r="B2714" t="str">
        <f>'Page 1 - General Information'!$G$16</f>
        <v>8351</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120483302</v>
      </c>
      <c r="B2715" t="str">
        <f>'Page 1 - General Information'!$G$16</f>
        <v>8351</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120483302</v>
      </c>
      <c r="B2716" t="str">
        <f>'Page 1 - General Information'!$G$16</f>
        <v>8351</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120483302</v>
      </c>
      <c r="B2717" t="str">
        <f>'Page 1 - General Information'!$G$16</f>
        <v>8351</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120483302</v>
      </c>
      <c r="B2718" t="str">
        <f>'Page 1 - General Information'!$G$16</f>
        <v>8351</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c r="A2719" t="str">
        <f>'Page 1 - General Information'!$G$12</f>
        <v>120483302</v>
      </c>
      <c r="B2719" t="str">
        <f>'Page 1 - General Information'!$G$16</f>
        <v>8351</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120483302</v>
      </c>
      <c r="B2720" t="str">
        <f>'Page 1 - General Information'!$G$16</f>
        <v>8351</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c r="A2721" t="str">
        <f>'Page 1 - General Information'!$G$12</f>
        <v>120483302</v>
      </c>
      <c r="B2721" t="str">
        <f>'Page 1 - General Information'!$G$16</f>
        <v>8351</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120483302</v>
      </c>
      <c r="B2722" t="str">
        <f>'Page 1 - General Information'!$G$16</f>
        <v>8351</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120483302</v>
      </c>
      <c r="B2723" t="str">
        <f>'Page 1 - General Information'!$G$16</f>
        <v>8351</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120483302</v>
      </c>
      <c r="B2724" t="str">
        <f>'Page 1 - General Information'!$G$16</f>
        <v>8351</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120483302</v>
      </c>
      <c r="B2725" t="str">
        <f>'Page 1 - General Information'!$G$16</f>
        <v>8351</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c r="A2726" t="str">
        <f>'Page 1 - General Information'!$G$12</f>
        <v>120483302</v>
      </c>
      <c r="B2726" t="str">
        <f>'Page 1 - General Information'!$G$16</f>
        <v>8351</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120483302</v>
      </c>
      <c r="B2727" t="str">
        <f>'Page 1 - General Information'!$G$16</f>
        <v>8351</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c r="A2728" t="str">
        <f>'Page 1 - General Information'!$G$12</f>
        <v>120483302</v>
      </c>
      <c r="B2728" t="str">
        <f>'Page 1 - General Information'!$G$16</f>
        <v>8351</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120483302</v>
      </c>
      <c r="B2729" t="str">
        <f>'Page 1 - General Information'!$G$16</f>
        <v>8351</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c r="A2730" t="str">
        <f>'Page 1 - General Information'!$G$12</f>
        <v>120483302</v>
      </c>
      <c r="B2730" t="str">
        <f>'Page 1 - General Information'!$G$16</f>
        <v>8351</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120483302</v>
      </c>
      <c r="B2731" t="str">
        <f>'Page 1 - General Information'!$G$16</f>
        <v>8351</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c r="A2732" t="str">
        <f>'Page 1 - General Information'!$G$12</f>
        <v>120483302</v>
      </c>
      <c r="B2732" t="str">
        <f>'Page 1 - General Information'!$G$16</f>
        <v>8351</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120483302</v>
      </c>
      <c r="B2733" t="str">
        <f>'Page 1 - General Information'!$G$16</f>
        <v>8351</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120483302</v>
      </c>
      <c r="B2734" t="str">
        <f>'Page 1 - General Information'!$G$16</f>
        <v>8351</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120483302</v>
      </c>
      <c r="B2735" t="str">
        <f>'Page 1 - General Information'!$G$16</f>
        <v>8351</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120483302</v>
      </c>
      <c r="B2736" t="str">
        <f>'Page 1 - General Information'!$G$16</f>
        <v>8351</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120483302</v>
      </c>
      <c r="B2737" t="str">
        <f>'Page 1 - General Information'!$G$16</f>
        <v>8351</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120483302</v>
      </c>
      <c r="B2738" t="str">
        <f>'Page 1 - General Information'!$G$16</f>
        <v>8351</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120483302</v>
      </c>
      <c r="B2739" t="str">
        <f>'Page 1 - General Information'!$G$16</f>
        <v>8351</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120483302</v>
      </c>
      <c r="B2740" t="str">
        <f>'Page 1 - General Information'!$G$16</f>
        <v>8351</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120483302</v>
      </c>
      <c r="B2741" t="str">
        <f>'Page 1 - General Information'!$G$16</f>
        <v>8351</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120483302</v>
      </c>
      <c r="B2742" t="str">
        <f>'Page 1 - General Information'!$G$16</f>
        <v>8351</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120483302</v>
      </c>
      <c r="B2743" t="str">
        <f>'Page 1 - General Information'!$G$16</f>
        <v>8351</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120483302</v>
      </c>
      <c r="B2744" t="str">
        <f>'Page 1 - General Information'!$G$16</f>
        <v>8351</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120483302</v>
      </c>
      <c r="B2745" t="str">
        <f>'Page 1 - General Information'!$G$16</f>
        <v>8351</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120483302</v>
      </c>
      <c r="B2746" t="str">
        <f>'Page 1 - General Information'!$G$16</f>
        <v>8351</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120483302</v>
      </c>
      <c r="B2747" t="str">
        <f>'Page 1 - General Information'!$G$16</f>
        <v>8351</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120483302</v>
      </c>
      <c r="B2748" t="str">
        <f>'Page 1 - General Information'!$G$16</f>
        <v>8351</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120483302</v>
      </c>
      <c r="B2749" t="str">
        <f>'Page 1 - General Information'!$G$16</f>
        <v>8351</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120483302</v>
      </c>
      <c r="B2750" t="str">
        <f>'Page 1 - General Information'!$G$16</f>
        <v>8351</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120483302</v>
      </c>
      <c r="B2751" t="str">
        <f>'Page 1 - General Information'!$G$16</f>
        <v>8351</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120483302</v>
      </c>
      <c r="B2752" t="str">
        <f>'Page 1 - General Information'!$G$16</f>
        <v>8351</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120483302</v>
      </c>
      <c r="B2753" t="str">
        <f>'Page 1 - General Information'!$G$16</f>
        <v>8351</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120483302</v>
      </c>
      <c r="B2754" t="str">
        <f>'Page 1 - General Information'!$G$16</f>
        <v>8351</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120483302</v>
      </c>
      <c r="B2755" t="str">
        <f>'Page 1 - General Information'!$G$16</f>
        <v>8351</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120483302</v>
      </c>
      <c r="B2756" t="str">
        <f>'Page 1 - General Information'!$G$16</f>
        <v>8351</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120483302</v>
      </c>
      <c r="B2757" t="str">
        <f>'Page 1 - General Information'!$G$16</f>
        <v>8351</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120483302</v>
      </c>
      <c r="B2758" t="str">
        <f>'Page 1 - General Information'!$G$16</f>
        <v>8351</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120483302</v>
      </c>
      <c r="B2759" t="str">
        <f>'Page 1 - General Information'!$G$16</f>
        <v>8351</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120483302</v>
      </c>
      <c r="B2760" t="str">
        <f>'Page 1 - General Information'!$G$16</f>
        <v>8351</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120483302</v>
      </c>
      <c r="B2761" t="str">
        <f>'Page 1 - General Information'!$G$16</f>
        <v>8351</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120483302</v>
      </c>
      <c r="B2762" t="str">
        <f>'Page 1 - General Information'!$G$16</f>
        <v>8351</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120483302</v>
      </c>
      <c r="B2763" t="str">
        <f>'Page 1 - General Information'!$G$16</f>
        <v>8351</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120483302</v>
      </c>
      <c r="B2764" t="str">
        <f>'Page 1 - General Information'!$G$16</f>
        <v>8351</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120483302</v>
      </c>
      <c r="B2765" t="str">
        <f>'Page 1 - General Information'!$G$16</f>
        <v>8351</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120483302</v>
      </c>
      <c r="B2766" t="str">
        <f>'Page 1 - General Information'!$G$16</f>
        <v>8351</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120483302</v>
      </c>
      <c r="B2767" t="str">
        <f>'Page 1 - General Information'!$G$16</f>
        <v>8351</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120483302</v>
      </c>
      <c r="B2768" t="str">
        <f>'Page 1 - General Information'!$G$16</f>
        <v>8351</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120483302</v>
      </c>
      <c r="B2769" t="str">
        <f>'Page 1 - General Information'!$G$16</f>
        <v>8351</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120483302</v>
      </c>
      <c r="B2770" t="str">
        <f>'Page 1 - General Information'!$G$16</f>
        <v>8351</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120483302</v>
      </c>
      <c r="B2771" t="str">
        <f>'Page 1 - General Information'!$G$16</f>
        <v>8351</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120483302</v>
      </c>
      <c r="B2772" t="str">
        <f>'Page 1 - General Information'!$G$16</f>
        <v>8351</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120483302</v>
      </c>
      <c r="B2773" t="str">
        <f>'Page 1 - General Information'!$G$16</f>
        <v>8351</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120483302</v>
      </c>
      <c r="B2774" t="str">
        <f>'Page 1 - General Information'!$G$16</f>
        <v>8351</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120483302</v>
      </c>
      <c r="B2775" t="str">
        <f>'Page 1 - General Information'!$G$16</f>
        <v>8351</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120483302</v>
      </c>
      <c r="B2776" t="str">
        <f>'Page 1 - General Information'!$G$16</f>
        <v>8351</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120483302</v>
      </c>
      <c r="B2777" t="str">
        <f>'Page 1 - General Information'!$G$16</f>
        <v>8351</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c r="A2778" t="str">
        <f>'Page 1 - General Information'!$G$12</f>
        <v>120483302</v>
      </c>
      <c r="B2778" t="str">
        <f>'Page 1 - General Information'!$G$16</f>
        <v>8351</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120483302</v>
      </c>
      <c r="B2779" t="str">
        <f>'Page 1 - General Information'!$G$16</f>
        <v>8351</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120483302</v>
      </c>
      <c r="B2780" t="str">
        <f>'Page 1 - General Information'!$G$16</f>
        <v>8351</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c r="A2781" t="str">
        <f>'Page 1 - General Information'!$G$12</f>
        <v>120483302</v>
      </c>
      <c r="B2781" t="str">
        <f>'Page 1 - General Information'!$G$16</f>
        <v>8351</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120483302</v>
      </c>
      <c r="B2782" t="str">
        <f>'Page 1 - General Information'!$G$16</f>
        <v>8351</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120483302</v>
      </c>
      <c r="B2783" t="str">
        <f>'Page 1 - General Information'!$G$16</f>
        <v>8351</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120483302</v>
      </c>
      <c r="B2784" t="str">
        <f>'Page 1 - General Information'!$G$16</f>
        <v>8351</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c r="A2785" t="str">
        <f>'Page 1 - General Information'!$G$12</f>
        <v>120483302</v>
      </c>
      <c r="B2785" t="str">
        <f>'Page 1 - General Information'!$G$16</f>
        <v>8351</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120483302</v>
      </c>
      <c r="B2786" t="str">
        <f>'Page 1 - General Information'!$G$16</f>
        <v>8351</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120483302</v>
      </c>
      <c r="B2787" t="str">
        <f>'Page 1 - General Information'!$G$16</f>
        <v>8351</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c r="A2788" t="str">
        <f>'Page 1 - General Information'!$G$12</f>
        <v>120483302</v>
      </c>
      <c r="B2788" t="str">
        <f>'Page 1 - General Information'!$G$16</f>
        <v>8351</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c r="A2789" t="str">
        <f>'Page 1 - General Information'!$G$12</f>
        <v>120483302</v>
      </c>
      <c r="B2789" t="str">
        <f>'Page 1 - General Information'!$G$16</f>
        <v>8351</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120483302</v>
      </c>
      <c r="B2790" t="str">
        <f>'Page 1 - General Information'!$G$16</f>
        <v>8351</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120483302</v>
      </c>
      <c r="B2791" t="str">
        <f>'Page 1 - General Information'!$G$16</f>
        <v>8351</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c r="A2792" t="str">
        <f>'Page 1 - General Information'!$G$12</f>
        <v>120483302</v>
      </c>
      <c r="B2792" t="str">
        <f>'Page 1 - General Information'!$G$16</f>
        <v>8351</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120483302</v>
      </c>
      <c r="B2793" t="str">
        <f>'Page 1 - General Information'!$G$16</f>
        <v>8351</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120483302</v>
      </c>
      <c r="B2794" t="str">
        <f>'Page 1 - General Information'!$G$16</f>
        <v>8351</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120483302</v>
      </c>
      <c r="B2795" t="str">
        <f>'Page 1 - General Information'!$G$16</f>
        <v>8351</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120483302</v>
      </c>
      <c r="B2796" t="str">
        <f>'Page 1 - General Information'!$G$16</f>
        <v>8351</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120483302</v>
      </c>
      <c r="B2797" t="str">
        <f>'Page 1 - General Information'!$G$16</f>
        <v>8351</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120483302</v>
      </c>
      <c r="B2798" t="str">
        <f>'Page 1 - General Information'!$G$16</f>
        <v>8351</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120483302</v>
      </c>
      <c r="B2799" t="str">
        <f>'Page 1 - General Information'!$G$16</f>
        <v>8351</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120483302</v>
      </c>
      <c r="B2800" t="str">
        <f>'Page 1 - General Information'!$G$16</f>
        <v>8351</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120483302</v>
      </c>
      <c r="B2801" t="str">
        <f>'Page 1 - General Information'!$G$16</f>
        <v>8351</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120483302</v>
      </c>
      <c r="B2802" t="str">
        <f>'Page 1 - General Information'!$G$16</f>
        <v>8351</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120483302</v>
      </c>
      <c r="B2803" t="str">
        <f>'Page 1 - General Information'!$G$16</f>
        <v>8351</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120483302</v>
      </c>
      <c r="B2804" t="str">
        <f>'Page 1 - General Information'!$G$16</f>
        <v>8351</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120483302</v>
      </c>
      <c r="B2805" t="str">
        <f>'Page 1 - General Information'!$G$16</f>
        <v>8351</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120483302</v>
      </c>
      <c r="B2806" t="str">
        <f>'Page 1 - General Information'!$G$16</f>
        <v>8351</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120483302</v>
      </c>
      <c r="B2807" t="str">
        <f>'Page 1 - General Information'!$G$16</f>
        <v>8351</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120483302</v>
      </c>
      <c r="B2808" t="str">
        <f>'Page 1 - General Information'!$G$16</f>
        <v>8351</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120483302</v>
      </c>
      <c r="B2809" t="str">
        <f>'Page 1 - General Information'!$G$16</f>
        <v>8351</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120483302</v>
      </c>
      <c r="B2810" t="str">
        <f>'Page 1 - General Information'!$G$16</f>
        <v>8351</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120483302</v>
      </c>
      <c r="B2811" t="str">
        <f>'Page 1 - General Information'!$G$16</f>
        <v>8351</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120483302</v>
      </c>
      <c r="B2812" t="str">
        <f>'Page 1 - General Information'!$G$16</f>
        <v>8351</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120483302</v>
      </c>
      <c r="B2813" t="str">
        <f>'Page 1 - General Information'!$G$16</f>
        <v>8351</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120483302</v>
      </c>
      <c r="B2814" t="str">
        <f>'Page 1 - General Information'!$G$16</f>
        <v>8351</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120483302</v>
      </c>
      <c r="B2815" t="str">
        <f>'Page 1 - General Information'!$G$16</f>
        <v>8351</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120483302</v>
      </c>
      <c r="B2816" t="str">
        <f>'Page 1 - General Information'!$G$16</f>
        <v>8351</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120483302</v>
      </c>
      <c r="B2817" t="str">
        <f>'Page 1 - General Information'!$G$16</f>
        <v>8351</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120483302</v>
      </c>
      <c r="B2818" t="str">
        <f>'Page 1 - General Information'!$G$16</f>
        <v>8351</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120483302</v>
      </c>
      <c r="B2819" t="str">
        <f>'Page 1 - General Information'!$G$16</f>
        <v>8351</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120483302</v>
      </c>
      <c r="B2820" t="str">
        <f>'Page 1 - General Information'!$G$16</f>
        <v>8351</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120483302</v>
      </c>
      <c r="B2821" t="str">
        <f>'Page 1 - General Information'!$G$16</f>
        <v>8351</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120483302</v>
      </c>
      <c r="B2822" t="str">
        <f>'Page 1 - General Information'!$G$16</f>
        <v>8351</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120483302</v>
      </c>
      <c r="B2823" t="str">
        <f>'Page 1 - General Information'!$G$16</f>
        <v>8351</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120483302</v>
      </c>
      <c r="B2824" t="str">
        <f>'Page 1 - General Information'!$G$16</f>
        <v>8351</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c r="A2825" t="str">
        <f>'Page 1 - General Information'!$G$12</f>
        <v>120483302</v>
      </c>
      <c r="B2825" t="str">
        <f>'Page 1 - General Information'!$G$16</f>
        <v>8351</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120483302</v>
      </c>
      <c r="B2826" t="str">
        <f>'Page 1 - General Information'!$G$16</f>
        <v>8351</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120483302</v>
      </c>
      <c r="B2827" t="str">
        <f>'Page 1 - General Information'!$G$16</f>
        <v>8351</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120483302</v>
      </c>
      <c r="B2828" t="str">
        <f>'Page 1 - General Information'!$G$16</f>
        <v>8351</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120483302</v>
      </c>
      <c r="B2829" t="str">
        <f>'Page 1 - General Information'!$G$16</f>
        <v>8351</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120483302</v>
      </c>
      <c r="B2830" t="str">
        <f>'Page 1 - General Information'!$G$16</f>
        <v>8351</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120483302</v>
      </c>
      <c r="B2831" t="str">
        <f>'Page 1 - General Information'!$G$16</f>
        <v>8351</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c r="A2832" t="str">
        <f>'Page 1 - General Information'!$G$12</f>
        <v>120483302</v>
      </c>
      <c r="B2832" t="str">
        <f>'Page 1 - General Information'!$G$16</f>
        <v>8351</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c r="A2833" t="str">
        <f>'Page 1 - General Information'!$G$12</f>
        <v>120483302</v>
      </c>
      <c r="B2833" t="str">
        <f>'Page 1 - General Information'!$G$16</f>
        <v>8351</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120483302</v>
      </c>
      <c r="B2834" t="str">
        <f>'Page 1 - General Information'!$G$16</f>
        <v>8351</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120483302</v>
      </c>
      <c r="B2835" t="str">
        <f>'Page 1 - General Information'!$G$16</f>
        <v>8351</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c r="A2836" t="str">
        <f>'Page 1 - General Information'!$G$12</f>
        <v>120483302</v>
      </c>
      <c r="B2836" t="str">
        <f>'Page 1 - General Information'!$G$16</f>
        <v>8351</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c r="A2837" t="str">
        <f>'Page 1 - General Information'!$G$12</f>
        <v>120483302</v>
      </c>
      <c r="B2837" t="str">
        <f>'Page 1 - General Information'!$G$16</f>
        <v>8351</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120483302</v>
      </c>
      <c r="B2838" t="str">
        <f>'Page 1 - General Information'!$G$16</f>
        <v>8351</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120483302</v>
      </c>
      <c r="B2839" t="str">
        <f>'Page 1 - General Information'!$G$16</f>
        <v>8351</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120483302</v>
      </c>
      <c r="B2840" t="str">
        <f>'Page 1 - General Information'!$G$16</f>
        <v>8351</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120483302</v>
      </c>
      <c r="B2841" t="str">
        <f>'Page 1 - General Information'!$G$16</f>
        <v>8351</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120483302</v>
      </c>
      <c r="B2842" t="str">
        <f>'Page 1 - General Information'!$G$16</f>
        <v>8351</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120483302</v>
      </c>
      <c r="B2843" t="str">
        <f>'Page 1 - General Information'!$G$16</f>
        <v>8351</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120483302</v>
      </c>
      <c r="B2844" t="str">
        <f>'Page 1 - General Information'!$G$16</f>
        <v>8351</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120483302</v>
      </c>
      <c r="B2845" t="str">
        <f>'Page 1 - General Information'!$G$16</f>
        <v>8351</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120483302</v>
      </c>
      <c r="B2846" t="str">
        <f>'Page 1 - General Information'!$G$16</f>
        <v>8351</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120483302</v>
      </c>
      <c r="B2847" t="str">
        <f>'Page 1 - General Information'!$G$16</f>
        <v>8351</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120483302</v>
      </c>
      <c r="B2848" t="str">
        <f>'Page 1 - General Information'!$G$16</f>
        <v>8351</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120483302</v>
      </c>
      <c r="B2849" t="str">
        <f>'Page 1 - General Information'!$G$16</f>
        <v>8351</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120483302</v>
      </c>
      <c r="B2850" t="str">
        <f>'Page 1 - General Information'!$G$16</f>
        <v>8351</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120483302</v>
      </c>
      <c r="B2851" t="str">
        <f>'Page 1 - General Information'!$G$16</f>
        <v>8351</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120483302</v>
      </c>
      <c r="B2852" t="str">
        <f>'Page 1 - General Information'!$G$16</f>
        <v>8351</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c r="A2853" t="str">
        <f>'Page 1 - General Information'!$G$12</f>
        <v>120483302</v>
      </c>
      <c r="B2853" t="str">
        <f>'Page 1 - General Information'!$G$16</f>
        <v>8351</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120483302</v>
      </c>
      <c r="B2854" t="str">
        <f>'Page 1 - General Information'!$G$16</f>
        <v>8351</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120483302</v>
      </c>
      <c r="B2855" t="str">
        <f>'Page 1 - General Information'!$G$16</f>
        <v>8351</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120483302</v>
      </c>
      <c r="B2856" t="str">
        <f>'Page 1 - General Information'!$G$16</f>
        <v>8351</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120483302</v>
      </c>
      <c r="B2857" t="str">
        <f>'Page 1 - General Information'!$G$16</f>
        <v>8351</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120483302</v>
      </c>
      <c r="B2858" t="str">
        <f>'Page 1 - General Information'!$G$16</f>
        <v>8351</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120483302</v>
      </c>
      <c r="B2859" t="str">
        <f>'Page 1 - General Information'!$G$16</f>
        <v>8351</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c r="A2860" t="str">
        <f>'Page 1 - General Information'!$G$12</f>
        <v>120483302</v>
      </c>
      <c r="B2860" t="str">
        <f>'Page 1 - General Information'!$G$16</f>
        <v>8351</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120483302</v>
      </c>
      <c r="B2861" t="str">
        <f>'Page 1 - General Information'!$G$16</f>
        <v>8351</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120483302</v>
      </c>
      <c r="B2862" t="str">
        <f>'Page 1 - General Information'!$G$16</f>
        <v>8351</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c r="A2863" t="str">
        <f>'Page 1 - General Information'!$G$12</f>
        <v>120483302</v>
      </c>
      <c r="B2863" t="str">
        <f>'Page 1 - General Information'!$G$16</f>
        <v>8351</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c r="A2864" t="str">
        <f>'Page 1 - General Information'!$G$12</f>
        <v>120483302</v>
      </c>
      <c r="B2864" t="str">
        <f>'Page 1 - General Information'!$G$16</f>
        <v>8351</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120483302</v>
      </c>
      <c r="B2865" t="str">
        <f>'Page 1 - General Information'!$G$16</f>
        <v>8351</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120483302</v>
      </c>
      <c r="B2866" t="str">
        <f>'Page 1 - General Information'!$G$16</f>
        <v>8351</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c r="A2867" t="str">
        <f>'Page 1 - General Information'!$G$12</f>
        <v>120483302</v>
      </c>
      <c r="B2867" t="str">
        <f>'Page 1 - General Information'!$G$16</f>
        <v>8351</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120483302</v>
      </c>
      <c r="B2868" t="str">
        <f>'Page 1 - General Information'!$G$16</f>
        <v>8351</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120483302</v>
      </c>
      <c r="B2869" t="str">
        <f>'Page 1 - General Information'!$G$16</f>
        <v>8351</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c r="A2870" t="str">
        <f>'Page 1 - General Information'!$G$12</f>
        <v>120483302</v>
      </c>
      <c r="B2870" t="str">
        <f>'Page 1 - General Information'!$G$16</f>
        <v>8351</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120483302</v>
      </c>
      <c r="B2871" t="str">
        <f>'Page 1 - General Information'!$G$16</f>
        <v>8351</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120483302</v>
      </c>
      <c r="B2872" t="str">
        <f>'Page 1 - General Information'!$G$16</f>
        <v>8351</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120483302</v>
      </c>
      <c r="B2873" t="str">
        <f>'Page 1 - General Information'!$G$16</f>
        <v>8351</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120483302</v>
      </c>
      <c r="B2874" t="str">
        <f>'Page 1 - General Information'!$G$16</f>
        <v>8351</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120483302</v>
      </c>
      <c r="B2875" t="str">
        <f>'Page 1 - General Information'!$G$16</f>
        <v>8351</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120483302</v>
      </c>
      <c r="B2876" t="str">
        <f>'Page 1 - General Information'!$G$16</f>
        <v>8351</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c r="A2877" t="str">
        <f>'Page 1 - General Information'!$G$12</f>
        <v>120483302</v>
      </c>
      <c r="B2877" t="str">
        <f>'Page 1 - General Information'!$G$16</f>
        <v>8351</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c r="A2878" t="str">
        <f>'Page 1 - General Information'!$G$12</f>
        <v>120483302</v>
      </c>
      <c r="B2878" t="str">
        <f>'Page 1 - General Information'!$G$16</f>
        <v>8351</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120483302</v>
      </c>
      <c r="B2879" t="str">
        <f>'Page 1 - General Information'!$G$16</f>
        <v>8351</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120483302</v>
      </c>
      <c r="B2880" t="str">
        <f>'Page 1 - General Information'!$G$16</f>
        <v>8351</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c r="A2881" t="str">
        <f>'Page 1 - General Information'!$G$12</f>
        <v>120483302</v>
      </c>
      <c r="B2881" t="str">
        <f>'Page 1 - General Information'!$G$16</f>
        <v>8351</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c r="A2882" t="str">
        <f>'Page 1 - General Information'!$G$12</f>
        <v>120483302</v>
      </c>
      <c r="B2882" t="str">
        <f>'Page 1 - General Information'!$G$16</f>
        <v>8351</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120483302</v>
      </c>
      <c r="B2883" t="str">
        <f>'Page 1 - General Information'!$G$16</f>
        <v>8351</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120483302</v>
      </c>
      <c r="B2884" t="str">
        <f>'Page 1 - General Information'!$G$16</f>
        <v>8351</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120483302</v>
      </c>
      <c r="B2885" t="str">
        <f>'Page 1 - General Information'!$G$16</f>
        <v>8351</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120483302</v>
      </c>
      <c r="B2886" t="str">
        <f>'Page 1 - General Information'!$G$16</f>
        <v>8351</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120483302</v>
      </c>
      <c r="B2887" t="str">
        <f>'Page 1 - General Information'!$G$16</f>
        <v>8351</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120483302</v>
      </c>
      <c r="B2888" t="str">
        <f>'Page 1 - General Information'!$G$16</f>
        <v>8351</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120483302</v>
      </c>
      <c r="B2889" t="str">
        <f>'Page 1 - General Information'!$G$16</f>
        <v>8351</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120483302</v>
      </c>
      <c r="B2890" t="str">
        <f>'Page 1 - General Information'!$G$16</f>
        <v>8351</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120483302</v>
      </c>
      <c r="B2891" t="str">
        <f>'Page 1 - General Information'!$G$16</f>
        <v>8351</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120483302</v>
      </c>
      <c r="B2892" t="str">
        <f>'Page 1 - General Information'!$G$16</f>
        <v>8351</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120483302</v>
      </c>
      <c r="B2893" t="str">
        <f>'Page 1 - General Information'!$G$16</f>
        <v>8351</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120483302</v>
      </c>
      <c r="B2894" t="str">
        <f>'Page 1 - General Information'!$G$16</f>
        <v>8351</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120483302</v>
      </c>
      <c r="B2895" t="str">
        <f>'Page 1 - General Information'!$G$16</f>
        <v>8351</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120483302</v>
      </c>
      <c r="B2896" t="str">
        <f>'Page 1 - General Information'!$G$16</f>
        <v>8351</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120483302</v>
      </c>
      <c r="B2897" t="str">
        <f>'Page 1 - General Information'!$G$16</f>
        <v>8351</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120483302</v>
      </c>
      <c r="B2898" t="str">
        <f>'Page 1 - General Information'!$G$16</f>
        <v>8351</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120483302</v>
      </c>
      <c r="B2899" t="str">
        <f>'Page 1 - General Information'!$G$16</f>
        <v>8351</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120483302</v>
      </c>
      <c r="B2900" t="str">
        <f>'Page 1 - General Information'!$G$16</f>
        <v>8351</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120483302</v>
      </c>
      <c r="B2901" t="str">
        <f>'Page 1 - General Information'!$G$16</f>
        <v>8351</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120483302</v>
      </c>
      <c r="B2902" t="str">
        <f>'Page 1 - General Information'!$G$16</f>
        <v>8351</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120483302</v>
      </c>
      <c r="B2903" t="str">
        <f>'Page 1 - General Information'!$G$16</f>
        <v>8351</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120483302</v>
      </c>
      <c r="B2904" t="str">
        <f>'Page 1 - General Information'!$G$16</f>
        <v>8351</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120483302</v>
      </c>
      <c r="B2905" t="str">
        <f>'Page 1 - General Information'!$G$16</f>
        <v>8351</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120483302</v>
      </c>
      <c r="B2906" t="str">
        <f>'Page 1 - General Information'!$G$16</f>
        <v>8351</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120483302</v>
      </c>
      <c r="B2907" t="str">
        <f>'Page 1 - General Information'!$G$16</f>
        <v>8351</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120483302</v>
      </c>
      <c r="B2908" t="str">
        <f>'Page 1 - General Information'!$G$16</f>
        <v>8351</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120483302</v>
      </c>
      <c r="B2909" t="str">
        <f>'Page 1 - General Information'!$G$16</f>
        <v>8351</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120483302</v>
      </c>
      <c r="B2910" t="str">
        <f>'Page 1 - General Information'!$G$16</f>
        <v>8351</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120483302</v>
      </c>
      <c r="B2911" t="str">
        <f>'Page 1 - General Information'!$G$16</f>
        <v>8351</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120483302</v>
      </c>
      <c r="B2912" t="str">
        <f>'Page 1 - General Information'!$G$16</f>
        <v>8351</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120483302</v>
      </c>
      <c r="B2913" t="str">
        <f>'Page 1 - General Information'!$G$16</f>
        <v>8351</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120483302</v>
      </c>
      <c r="B2914" t="str">
        <f>'Page 1 - General Information'!$G$16</f>
        <v>8351</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120483302</v>
      </c>
      <c r="B2915" t="str">
        <f>'Page 1 - General Information'!$G$16</f>
        <v>8351</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120483302</v>
      </c>
      <c r="B2916" t="str">
        <f>'Page 1 - General Information'!$G$16</f>
        <v>8351</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120483302</v>
      </c>
      <c r="B2917" t="str">
        <f>'Page 1 - General Information'!$G$16</f>
        <v>8351</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120483302</v>
      </c>
      <c r="B2918" t="str">
        <f>'Page 1 - General Information'!$G$16</f>
        <v>8351</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120483302</v>
      </c>
      <c r="B2919" t="str">
        <f>'Page 1 - General Information'!$G$16</f>
        <v>8351</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120483302</v>
      </c>
      <c r="B2920" t="str">
        <f>'Page 1 - General Information'!$G$16</f>
        <v>8351</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120483302</v>
      </c>
      <c r="B2921" t="str">
        <f>'Page 1 - General Information'!$G$16</f>
        <v>8351</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120483302</v>
      </c>
      <c r="B2922" t="str">
        <f>'Page 1 - General Information'!$G$16</f>
        <v>8351</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120483302</v>
      </c>
      <c r="B2923" t="str">
        <f>'Page 1 - General Information'!$G$16</f>
        <v>8351</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120483302</v>
      </c>
      <c r="B2924" t="str">
        <f>'Page 1 - General Information'!$G$16</f>
        <v>8351</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120483302</v>
      </c>
      <c r="B2925" t="str">
        <f>'Page 1 - General Information'!$G$16</f>
        <v>8351</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120483302</v>
      </c>
      <c r="B2926" t="str">
        <f>'Page 1 - General Information'!$G$16</f>
        <v>8351</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120483302</v>
      </c>
      <c r="B2927" t="str">
        <f>'Page 1 - General Information'!$G$16</f>
        <v>8351</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120483302</v>
      </c>
      <c r="B2928" t="str">
        <f>'Page 1 - General Information'!$G$16</f>
        <v>8351</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120483302</v>
      </c>
      <c r="B2929" t="str">
        <f>'Page 1 - General Information'!$G$16</f>
        <v>8351</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120483302</v>
      </c>
      <c r="B2930" t="str">
        <f>'Page 1 - General Information'!$G$16</f>
        <v>8351</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120483302</v>
      </c>
      <c r="B2931" t="str">
        <f>'Page 1 - General Information'!$G$16</f>
        <v>8351</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120483302</v>
      </c>
      <c r="B2932" t="str">
        <f>'Page 1 - General Information'!$G$16</f>
        <v>8351</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120483302</v>
      </c>
      <c r="B2933" t="str">
        <f>'Page 1 - General Information'!$G$16</f>
        <v>8351</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120483302</v>
      </c>
      <c r="B2934" t="str">
        <f>'Page 1 - General Information'!$G$16</f>
        <v>8351</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120483302</v>
      </c>
      <c r="B2935" t="str">
        <f>'Page 1 - General Information'!$G$16</f>
        <v>8351</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120483302</v>
      </c>
      <c r="B2936" t="str">
        <f>'Page 1 - General Information'!$G$16</f>
        <v>8351</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120483302</v>
      </c>
      <c r="B2937" t="str">
        <f>'Page 1 - General Information'!$G$16</f>
        <v>8351</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120483302</v>
      </c>
      <c r="B2938" t="str">
        <f>'Page 1 - General Information'!$G$16</f>
        <v>8351</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120483302</v>
      </c>
      <c r="B2939" t="str">
        <f>'Page 1 - General Information'!$G$16</f>
        <v>8351</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120483302</v>
      </c>
      <c r="B2940" t="str">
        <f>'Page 1 - General Information'!$G$16</f>
        <v>8351</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120483302</v>
      </c>
      <c r="B2941" t="str">
        <f>'Page 1 - General Information'!$G$16</f>
        <v>8351</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120483302</v>
      </c>
      <c r="B2942" t="str">
        <f>'Page 1 - General Information'!$G$16</f>
        <v>8351</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c r="A2943" t="str">
        <f>'Page 1 - General Information'!$G$12</f>
        <v>120483302</v>
      </c>
      <c r="B2943" t="str">
        <f>'Page 1 - General Information'!$G$16</f>
        <v>8351</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120483302</v>
      </c>
      <c r="B2944" t="str">
        <f>'Page 1 - General Information'!$G$16</f>
        <v>8351</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120483302</v>
      </c>
      <c r="B2945" t="str">
        <f>'Page 1 - General Information'!$G$16</f>
        <v>8351</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120483302</v>
      </c>
      <c r="B2946" t="str">
        <f>'Page 1 - General Information'!$G$16</f>
        <v>8351</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120483302</v>
      </c>
      <c r="B2947" t="str">
        <f>'Page 1 - General Information'!$G$16</f>
        <v>8351</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120483302</v>
      </c>
      <c r="B2948" t="str">
        <f>'Page 1 - General Information'!$G$16</f>
        <v>8351</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120483302</v>
      </c>
      <c r="B2949" t="str">
        <f>'Page 1 - General Information'!$G$16</f>
        <v>8351</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c r="A2950" t="str">
        <f>'Page 1 - General Information'!$G$12</f>
        <v>120483302</v>
      </c>
      <c r="B2950" t="str">
        <f>'Page 1 - General Information'!$G$16</f>
        <v>8351</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120483302</v>
      </c>
      <c r="B2951" t="str">
        <f>'Page 1 - General Information'!$G$16</f>
        <v>8351</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120483302</v>
      </c>
      <c r="B2952" t="str">
        <f>'Page 1 - General Information'!$G$16</f>
        <v>8351</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c r="A2953" t="str">
        <f>'Page 1 - General Information'!$G$12</f>
        <v>120483302</v>
      </c>
      <c r="B2953" t="str">
        <f>'Page 1 - General Information'!$G$16</f>
        <v>8351</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c r="A2954" t="str">
        <f>'Page 1 - General Information'!$G$12</f>
        <v>120483302</v>
      </c>
      <c r="B2954" t="str">
        <f>'Page 1 - General Information'!$G$16</f>
        <v>8351</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120483302</v>
      </c>
      <c r="B2955" t="str">
        <f>'Page 1 - General Information'!$G$16</f>
        <v>8351</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120483302</v>
      </c>
      <c r="B2956" t="str">
        <f>'Page 1 - General Information'!$G$16</f>
        <v>8351</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c r="A2957" t="str">
        <f>'Page 1 - General Information'!$G$12</f>
        <v>120483302</v>
      </c>
      <c r="B2957" t="str">
        <f>'Page 1 - General Information'!$G$16</f>
        <v>8351</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120483302</v>
      </c>
      <c r="B2958" t="str">
        <f>'Page 1 - General Information'!$G$16</f>
        <v>8351</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120483302</v>
      </c>
      <c r="B2959" t="str">
        <f>'Page 1 - General Information'!$G$16</f>
        <v>8351</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120483302</v>
      </c>
      <c r="B2960" t="str">
        <f>'Page 1 - General Information'!$G$16</f>
        <v>8351</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120483302</v>
      </c>
      <c r="B2961" t="str">
        <f>'Page 1 - General Information'!$G$16</f>
        <v>8351</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120483302</v>
      </c>
      <c r="B2962" t="str">
        <f>'Page 1 - General Information'!$G$16</f>
        <v>8351</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120483302</v>
      </c>
      <c r="B2963" t="str">
        <f>'Page 1 - General Information'!$G$16</f>
        <v>8351</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120483302</v>
      </c>
      <c r="B2964" t="str">
        <f>'Page 1 - General Information'!$G$16</f>
        <v>8351</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120483302</v>
      </c>
      <c r="B2965" t="str">
        <f>'Page 1 - General Information'!$G$16</f>
        <v>8351</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120483302</v>
      </c>
      <c r="B2966" t="str">
        <f>'Page 1 - General Information'!$G$16</f>
        <v>8351</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120483302</v>
      </c>
      <c r="B2967" t="str">
        <f>'Page 1 - General Information'!$G$16</f>
        <v>8351</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120483302</v>
      </c>
      <c r="B2968" t="str">
        <f>'Page 1 - General Information'!$G$16</f>
        <v>8351</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120483302</v>
      </c>
      <c r="B2969" t="str">
        <f>'Page 1 - General Information'!$G$16</f>
        <v>8351</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120483302</v>
      </c>
      <c r="B2970" t="str">
        <f>'Page 1 - General Information'!$G$16</f>
        <v>8351</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120483302</v>
      </c>
      <c r="B2971" t="str">
        <f>'Page 1 - General Information'!$G$16</f>
        <v>8351</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120483302</v>
      </c>
      <c r="B2972" t="str">
        <f>'Page 1 - General Information'!$G$16</f>
        <v>8351</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120483302</v>
      </c>
      <c r="B2973" t="str">
        <f>'Page 1 - General Information'!$G$16</f>
        <v>8351</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c r="A2974" t="str">
        <f>'Page 1 - General Information'!$G$12</f>
        <v>120483302</v>
      </c>
      <c r="B2974" t="str">
        <f>'Page 1 - General Information'!$G$16</f>
        <v>8351</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120483302</v>
      </c>
      <c r="B2975" t="str">
        <f>'Page 1 - General Information'!$G$16</f>
        <v>8351</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c r="A2976" t="str">
        <f>'Page 1 - General Information'!$G$12</f>
        <v>120483302</v>
      </c>
      <c r="B2976" t="str">
        <f>'Page 1 - General Information'!$G$16</f>
        <v>8351</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c r="A2977" t="str">
        <f>'Page 1 - General Information'!$G$12</f>
        <v>120483302</v>
      </c>
      <c r="B2977" t="str">
        <f>'Page 1 - General Information'!$G$16</f>
        <v>8351</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c r="A2978" t="str">
        <f>'Page 1 - General Information'!$G$12</f>
        <v>120483302</v>
      </c>
      <c r="B2978" t="str">
        <f>'Page 1 - General Information'!$G$16</f>
        <v>8351</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120483302</v>
      </c>
      <c r="B2979" t="str">
        <f>'Page 1 - General Information'!$G$16</f>
        <v>8351</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c r="A2980" t="str">
        <f>'Page 1 - General Information'!$G$12</f>
        <v>120483302</v>
      </c>
      <c r="B2980" t="str">
        <f>'Page 1 - General Information'!$G$16</f>
        <v>8351</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120483302</v>
      </c>
      <c r="B2981" t="str">
        <f>'Page 1 - General Information'!$G$16</f>
        <v>8351</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c r="A2982" t="str">
        <f>'Page 1 - General Information'!$G$12</f>
        <v>120483302</v>
      </c>
      <c r="B2982" t="str">
        <f>'Page 1 - General Information'!$G$16</f>
        <v>8351</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120483302</v>
      </c>
      <c r="B2983" t="str">
        <f>'Page 1 - General Information'!$G$16</f>
        <v>8351</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c r="A2984" t="str">
        <f>'Page 1 - General Information'!$G$12</f>
        <v>120483302</v>
      </c>
      <c r="B2984" t="str">
        <f>'Page 1 - General Information'!$G$16</f>
        <v>8351</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c r="A2985" t="str">
        <f>'Page 1 - General Information'!$G$12</f>
        <v>120483302</v>
      </c>
      <c r="B2985" t="str">
        <f>'Page 1 - General Information'!$G$16</f>
        <v>8351</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c r="A2986" t="str">
        <f>'Page 1 - General Information'!$G$12</f>
        <v>120483302</v>
      </c>
      <c r="B2986" t="str">
        <f>'Page 1 - General Information'!$G$16</f>
        <v>8351</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120483302</v>
      </c>
      <c r="B2987" t="str">
        <f>'Page 1 - General Information'!$G$16</f>
        <v>8351</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120483302</v>
      </c>
      <c r="B2988" t="str">
        <f>'Page 1 - General Information'!$G$16</f>
        <v>8351</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120483302</v>
      </c>
      <c r="B2989" t="str">
        <f>'Page 1 - General Information'!$G$16</f>
        <v>8351</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c r="A2990" t="str">
        <f>'Page 1 - General Information'!$G$12</f>
        <v>120483302</v>
      </c>
      <c r="B2990" t="str">
        <f>'Page 1 - General Information'!$G$16</f>
        <v>8351</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120483302</v>
      </c>
      <c r="B2991" t="str">
        <f>'Page 1 - General Information'!$G$16</f>
        <v>8351</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120483302</v>
      </c>
      <c r="B2992" t="str">
        <f>'Page 1 - General Information'!$G$16</f>
        <v>8351</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120483302</v>
      </c>
      <c r="B2993" t="str">
        <f>'Page 1 - General Information'!$G$16</f>
        <v>8351</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120483302</v>
      </c>
      <c r="B2994" t="str">
        <f>'Page 1 - General Information'!$G$16</f>
        <v>8351</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120483302</v>
      </c>
      <c r="B2995" t="str">
        <f>'Page 1 - General Information'!$G$16</f>
        <v>8351</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120483302</v>
      </c>
      <c r="B2996" t="str">
        <f>'Page 1 - General Information'!$G$16</f>
        <v>8351</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120483302</v>
      </c>
      <c r="B2997" t="str">
        <f>'Page 1 - General Information'!$G$16</f>
        <v>8351</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c r="A2998" t="str">
        <f>'Page 1 - General Information'!$G$12</f>
        <v>120483302</v>
      </c>
      <c r="B2998" t="str">
        <f>'Page 1 - General Information'!$G$16</f>
        <v>8351</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120483302</v>
      </c>
      <c r="B2999" t="str">
        <f>'Page 1 - General Information'!$G$16</f>
        <v>8351</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c r="A3000" t="str">
        <f>'Page 1 - General Information'!$G$12</f>
        <v>120483302</v>
      </c>
      <c r="B3000" t="str">
        <f>'Page 1 - General Information'!$G$16</f>
        <v>8351</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c r="A3001" t="str">
        <f>'Page 1 - General Information'!$G$12</f>
        <v>120483302</v>
      </c>
      <c r="B3001" t="str">
        <f>'Page 1 - General Information'!$G$16</f>
        <v>8351</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c r="A3002" t="str">
        <f>'Page 1 - General Information'!$G$12</f>
        <v>120483302</v>
      </c>
      <c r="B3002" t="str">
        <f>'Page 1 - General Information'!$G$16</f>
        <v>8351</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120483302</v>
      </c>
      <c r="B3003" t="str">
        <f>'Page 1 - General Information'!$G$16</f>
        <v>8351</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120483302</v>
      </c>
      <c r="B3004" t="str">
        <f>'Page 1 - General Information'!$G$16</f>
        <v>8351</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120483302</v>
      </c>
      <c r="B3005" t="str">
        <f>'Page 1 - General Information'!$G$16</f>
        <v>8351</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c r="A3006" t="str">
        <f>'Page 1 - General Information'!$G$12</f>
        <v>120483302</v>
      </c>
      <c r="B3006" t="str">
        <f>'Page 1 - General Information'!$G$16</f>
        <v>8351</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120483302</v>
      </c>
      <c r="B3007" t="str">
        <f>'Page 1 - General Information'!$G$16</f>
        <v>8351</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c r="A3008" t="str">
        <f>'Page 1 - General Information'!$G$12</f>
        <v>120483302</v>
      </c>
      <c r="B3008" t="str">
        <f>'Page 1 - General Information'!$G$16</f>
        <v>8351</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c r="A3009" t="str">
        <f>'Page 1 - General Information'!$G$12</f>
        <v>120483302</v>
      </c>
      <c r="B3009" t="str">
        <f>'Page 1 - General Information'!$G$16</f>
        <v>8351</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c r="A3010" t="str">
        <f>'Page 1 - General Information'!$G$12</f>
        <v>120483302</v>
      </c>
      <c r="B3010" t="str">
        <f>'Page 1 - General Information'!$G$16</f>
        <v>8351</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120483302</v>
      </c>
      <c r="B3011" t="str">
        <f>'Page 1 - General Information'!$G$16</f>
        <v>8351</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c r="A3012" t="str">
        <f>'Page 1 - General Information'!$G$12</f>
        <v>120483302</v>
      </c>
      <c r="B3012" t="str">
        <f>'Page 1 - General Information'!$G$16</f>
        <v>8351</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120483302</v>
      </c>
      <c r="B3013" t="str">
        <f>'Page 1 - General Information'!$G$16</f>
        <v>8351</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c r="A3014" t="str">
        <f>'Page 1 - General Information'!$G$12</f>
        <v>120483302</v>
      </c>
      <c r="B3014" t="str">
        <f>'Page 1 - General Information'!$G$16</f>
        <v>8351</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120483302</v>
      </c>
      <c r="B3015" t="str">
        <f>'Page 1 - General Information'!$G$16</f>
        <v>8351</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120483302</v>
      </c>
      <c r="B3016" t="str">
        <f>'Page 1 - General Information'!$G$16</f>
        <v>8351</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120483302</v>
      </c>
      <c r="B3017" t="str">
        <f>'Page 1 - General Information'!$G$16</f>
        <v>8351</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120483302</v>
      </c>
      <c r="B3018" t="str">
        <f>'Page 1 - General Information'!$G$16</f>
        <v>8351</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120483302</v>
      </c>
      <c r="B3019" t="str">
        <f>'Page 1 - General Information'!$G$16</f>
        <v>8351</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120483302</v>
      </c>
      <c r="B3020" t="str">
        <f>'Page 1 - General Information'!$G$16</f>
        <v>8351</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120483302</v>
      </c>
      <c r="B3021" t="str">
        <f>'Page 1 - General Information'!$G$16</f>
        <v>8351</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c r="A3022" t="str">
        <f>'Page 1 - General Information'!$G$12</f>
        <v>120483302</v>
      </c>
      <c r="B3022" t="str">
        <f>'Page 1 - General Information'!$G$16</f>
        <v>8351</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120483302</v>
      </c>
      <c r="B3023" t="str">
        <f>'Page 1 - General Information'!$G$16</f>
        <v>8351</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c r="A3024" t="str">
        <f>'Page 1 - General Information'!$G$12</f>
        <v>120483302</v>
      </c>
      <c r="B3024" t="str">
        <f>'Page 1 - General Information'!$G$16</f>
        <v>8351</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c r="A3025" t="str">
        <f>'Page 1 - General Information'!$G$12</f>
        <v>120483302</v>
      </c>
      <c r="B3025" t="str">
        <f>'Page 1 - General Information'!$G$16</f>
        <v>8351</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c r="A3026" t="str">
        <f>'Page 1 - General Information'!$G$12</f>
        <v>120483302</v>
      </c>
      <c r="B3026" t="str">
        <f>'Page 1 - General Information'!$G$16</f>
        <v>8351</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c r="A3027" t="str">
        <f>'Page 1 - General Information'!$G$12</f>
        <v>120483302</v>
      </c>
      <c r="B3027" t="str">
        <f>'Page 1 - General Information'!$G$16</f>
        <v>8351</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120483302</v>
      </c>
      <c r="B3028" t="str">
        <f>'Page 1 - General Information'!$G$16</f>
        <v>8351</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120483302</v>
      </c>
      <c r="B3029" t="str">
        <f>'Page 1 - General Information'!$G$16</f>
        <v>8351</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c r="A3030" t="str">
        <f>'Page 1 - General Information'!$G$12</f>
        <v>120483302</v>
      </c>
      <c r="B3030" t="str">
        <f>'Page 1 - General Information'!$G$16</f>
        <v>8351</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120483302</v>
      </c>
      <c r="B3031" t="str">
        <f>'Page 1 - General Information'!$G$16</f>
        <v>8351</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c r="A3032" t="str">
        <f>'Page 1 - General Information'!$G$12</f>
        <v>120483302</v>
      </c>
      <c r="B3032" t="str">
        <f>'Page 1 - General Information'!$G$16</f>
        <v>8351</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120483302</v>
      </c>
      <c r="B3033" t="str">
        <f>'Page 1 - General Information'!$G$16</f>
        <v>8351</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120483302</v>
      </c>
      <c r="B3034" t="str">
        <f>'Page 1 - General Information'!$G$16</f>
        <v>8351</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120483302</v>
      </c>
      <c r="B3035" t="str">
        <f>'Page 1 - General Information'!$G$16</f>
        <v>8351</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120483302</v>
      </c>
      <c r="B3036" t="str">
        <f>'Page 1 - General Information'!$G$16</f>
        <v>8351</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120483302</v>
      </c>
      <c r="B3037" t="str">
        <f>'Page 1 - General Information'!$G$16</f>
        <v>8351</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c r="A3038" t="str">
        <f>'Page 1 - General Information'!$G$12</f>
        <v>120483302</v>
      </c>
      <c r="B3038" t="str">
        <f>'Page 1 - General Information'!$G$16</f>
        <v>8351</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120483302</v>
      </c>
      <c r="B3039" t="str">
        <f>'Page 1 - General Information'!$G$16</f>
        <v>8351</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c r="A3040" t="str">
        <f>'Page 1 - General Information'!$G$12</f>
        <v>120483302</v>
      </c>
      <c r="B3040" t="str">
        <f>'Page 1 - General Information'!$G$16</f>
        <v>8351</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c r="A3041" t="str">
        <f>'Page 1 - General Information'!$G$12</f>
        <v>120483302</v>
      </c>
      <c r="B3041" t="str">
        <f>'Page 1 - General Information'!$G$16</f>
        <v>8351</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c r="A3042" t="str">
        <f>'Page 1 - General Information'!$G$12</f>
        <v>120483302</v>
      </c>
      <c r="B3042" t="str">
        <f>'Page 1 - General Information'!$G$16</f>
        <v>8351</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c r="A3043" t="str">
        <f>'Page 1 - General Information'!$G$12</f>
        <v>120483302</v>
      </c>
      <c r="B3043" t="str">
        <f>'Page 1 - General Information'!$G$16</f>
        <v>8351</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120483302</v>
      </c>
      <c r="B3044" t="str">
        <f>'Page 1 - General Information'!$G$16</f>
        <v>8351</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120483302</v>
      </c>
      <c r="B3045" t="str">
        <f>'Page 1 - General Information'!$G$16</f>
        <v>8351</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c r="A3046" t="str">
        <f>'Page 1 - General Information'!$G$12</f>
        <v>120483302</v>
      </c>
      <c r="B3046" t="str">
        <f>'Page 1 - General Information'!$G$16</f>
        <v>8351</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120483302</v>
      </c>
      <c r="B3047" t="str">
        <f>'Page 1 - General Information'!$G$16</f>
        <v>8351</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c r="A3048" t="str">
        <f>'Page 1 - General Information'!$G$12</f>
        <v>120483302</v>
      </c>
      <c r="B3048" t="str">
        <f>'Page 1 - General Information'!$G$16</f>
        <v>8351</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c r="A3049" t="str">
        <f>'Page 1 - General Information'!$G$12</f>
        <v>120483302</v>
      </c>
      <c r="B3049" t="str">
        <f>'Page 1 - General Information'!$G$16</f>
        <v>8351</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c r="A3050" t="str">
        <f>'Page 1 - General Information'!$G$12</f>
        <v>120483302</v>
      </c>
      <c r="B3050" t="str">
        <f>'Page 1 - General Information'!$G$16</f>
        <v>8351</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c r="A3051" t="str">
        <f>'Page 1 - General Information'!$G$12</f>
        <v>120483302</v>
      </c>
      <c r="B3051" t="str">
        <f>'Page 1 - General Information'!$G$16</f>
        <v>8351</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120483302</v>
      </c>
      <c r="B3052" t="str">
        <f>'Page 1 - General Information'!$G$16</f>
        <v>8351</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120483302</v>
      </c>
      <c r="B3053" t="str">
        <f>'Page 1 - General Information'!$G$16</f>
        <v>8351</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c r="A3054" t="str">
        <f>'Page 1 - General Information'!$G$12</f>
        <v>120483302</v>
      </c>
      <c r="B3054" t="str">
        <f>'Page 1 - General Information'!$G$16</f>
        <v>8351</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120483302</v>
      </c>
      <c r="B3055" t="str">
        <f>'Page 1 - General Information'!$G$16</f>
        <v>8351</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120483302</v>
      </c>
      <c r="B3056" t="str">
        <f>'Page 1 - General Information'!$G$16</f>
        <v>8351</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120483302</v>
      </c>
      <c r="B3057" t="str">
        <f>'Page 1 - General Information'!$G$16</f>
        <v>8351</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120483302</v>
      </c>
      <c r="B3058" t="str">
        <f>'Page 1 - General Information'!$G$16</f>
        <v>8351</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120483302</v>
      </c>
      <c r="B3059" t="str">
        <f>'Page 1 - General Information'!$G$16</f>
        <v>8351</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c r="A3060" t="str">
        <f>'Page 1 - General Information'!$G$12</f>
        <v>120483302</v>
      </c>
      <c r="B3060" t="str">
        <f>'Page 1 - General Information'!$G$16</f>
        <v>8351</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120483302</v>
      </c>
      <c r="B3061" t="str">
        <f>'Page 1 - General Information'!$G$16</f>
        <v>8351</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c r="A3062" t="str">
        <f>'Page 1 - General Information'!$G$12</f>
        <v>120483302</v>
      </c>
      <c r="B3062" t="str">
        <f>'Page 1 - General Information'!$G$16</f>
        <v>8351</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120483302</v>
      </c>
      <c r="B3063" t="str">
        <f>'Page 1 - General Information'!$G$16</f>
        <v>8351</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c r="A3064" t="str">
        <f>'Page 1 - General Information'!$G$12</f>
        <v>120483302</v>
      </c>
      <c r="B3064" t="str">
        <f>'Page 1 - General Information'!$G$16</f>
        <v>8351</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c r="A3065" t="str">
        <f>'Page 1 - General Information'!$G$12</f>
        <v>120483302</v>
      </c>
      <c r="B3065" t="str">
        <f>'Page 1 - General Information'!$G$16</f>
        <v>8351</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c r="A3066" t="str">
        <f>'Page 1 - General Information'!$G$12</f>
        <v>120483302</v>
      </c>
      <c r="B3066" t="str">
        <f>'Page 1 - General Information'!$G$16</f>
        <v>8351</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120483302</v>
      </c>
      <c r="B3067" t="str">
        <f>'Page 1 - General Information'!$G$16</f>
        <v>8351</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120483302</v>
      </c>
      <c r="B3068" t="str">
        <f>'Page 1 - General Information'!$G$16</f>
        <v>8351</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120483302</v>
      </c>
      <c r="B3069" t="str">
        <f>'Page 1 - General Information'!$G$16</f>
        <v>8351</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c r="A3070" t="str">
        <f>'Page 1 - General Information'!$G$12</f>
        <v>120483302</v>
      </c>
      <c r="B3070" t="str">
        <f>'Page 1 - General Information'!$G$16</f>
        <v>8351</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120483302</v>
      </c>
      <c r="B3071" t="str">
        <f>'Page 1 - General Information'!$G$16</f>
        <v>8351</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c r="A3072" t="str">
        <f>'Page 1 - General Information'!$G$12</f>
        <v>120483302</v>
      </c>
      <c r="B3072" t="str">
        <f>'Page 1 - General Information'!$G$16</f>
        <v>8351</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c r="A3073" t="str">
        <f>'Page 1 - General Information'!$G$12</f>
        <v>120483302</v>
      </c>
      <c r="B3073" t="str">
        <f>'Page 1 - General Information'!$G$16</f>
        <v>8351</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c r="A3074" t="str">
        <f>'Page 1 - General Information'!$G$12</f>
        <v>120483302</v>
      </c>
      <c r="B3074" t="str">
        <f>'Page 1 - General Information'!$G$16</f>
        <v>8351</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c r="A3075" t="str">
        <f>'Page 1 - General Information'!$G$12</f>
        <v>120483302</v>
      </c>
      <c r="B3075" t="str">
        <f>'Page 1 - General Information'!$G$16</f>
        <v>8351</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120483302</v>
      </c>
      <c r="B3076" t="str">
        <f>'Page 1 - General Information'!$G$16</f>
        <v>8351</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120483302</v>
      </c>
      <c r="B3077" t="str">
        <f>'Page 1 - General Information'!$G$16</f>
        <v>8351</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c r="A3078" t="str">
        <f>'Page 1 - General Information'!$G$12</f>
        <v>120483302</v>
      </c>
      <c r="B3078" t="str">
        <f>'Page 1 - General Information'!$G$16</f>
        <v>8351</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120483302</v>
      </c>
      <c r="B3079" t="str">
        <f>'Page 1 - General Information'!$G$16</f>
        <v>8351</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120483302</v>
      </c>
      <c r="B3080" t="str">
        <f>'Page 1 - General Information'!$G$16</f>
        <v>8351</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c r="A3081" t="str">
        <f>'Page 1 - General Information'!$G$12</f>
        <v>120483302</v>
      </c>
      <c r="B3081" t="str">
        <f>'Page 1 - General Information'!$G$16</f>
        <v>8351</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120483302</v>
      </c>
      <c r="B3082" t="str">
        <f>'Page 1 - General Information'!$G$16</f>
        <v>8351</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120483302</v>
      </c>
      <c r="B3083" t="str">
        <f>'Page 1 - General Information'!$G$16</f>
        <v>8351</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c r="A3084" t="str">
        <f>'Page 1 - General Information'!$G$12</f>
        <v>120483302</v>
      </c>
      <c r="B3084" t="str">
        <f>'Page 1 - General Information'!$G$16</f>
        <v>8351</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120483302</v>
      </c>
      <c r="B3085" t="str">
        <f>'Page 1 - General Information'!$G$16</f>
        <v>8351</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120483302</v>
      </c>
      <c r="B3086" t="str">
        <f>'Page 1 - General Information'!$G$16</f>
        <v>8351</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120483302</v>
      </c>
      <c r="B3087" t="str">
        <f>'Page 1 - General Information'!$G$16</f>
        <v>8351</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120483302</v>
      </c>
      <c r="B3088" t="str">
        <f>'Page 1 - General Information'!$G$16</f>
        <v>8351</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120483302</v>
      </c>
      <c r="B3089" t="str">
        <f>'Page 1 - General Information'!$G$16</f>
        <v>8351</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120483302</v>
      </c>
      <c r="B3090" t="str">
        <f>'Page 1 - General Information'!$G$16</f>
        <v>8351</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120483302</v>
      </c>
      <c r="B3091" t="str">
        <f>'Page 1 - General Information'!$G$16</f>
        <v>8351</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120483302</v>
      </c>
      <c r="B3092" t="str">
        <f>'Page 1 - General Information'!$G$16</f>
        <v>8351</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120483302</v>
      </c>
      <c r="B3093" t="str">
        <f>'Page 1 - General Information'!$G$16</f>
        <v>8351</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c r="A3094" t="str">
        <f>'Page 1 - General Information'!$G$12</f>
        <v>120483302</v>
      </c>
      <c r="B3094" t="str">
        <f>'Page 1 - General Information'!$G$16</f>
        <v>8351</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120483302</v>
      </c>
      <c r="B3095" t="str">
        <f>'Page 1 - General Information'!$G$16</f>
        <v>8351</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c r="A3096" t="str">
        <f>'Page 1 - General Information'!$G$12</f>
        <v>120483302</v>
      </c>
      <c r="B3096" t="str">
        <f>'Page 1 - General Information'!$G$16</f>
        <v>8351</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120483302</v>
      </c>
      <c r="B3097" t="str">
        <f>'Page 1 - General Information'!$G$16</f>
        <v>8351</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120483302</v>
      </c>
      <c r="B3098" t="str">
        <f>'Page 1 - General Information'!$G$16</f>
        <v>8351</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120483302</v>
      </c>
      <c r="B3099" t="str">
        <f>'Page 1 - General Information'!$G$16</f>
        <v>8351</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c r="A3100" t="str">
        <f>'Page 1 - General Information'!$G$12</f>
        <v>120483302</v>
      </c>
      <c r="B3100" t="str">
        <f>'Page 1 - General Information'!$G$16</f>
        <v>8351</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120483302</v>
      </c>
      <c r="B3101" t="str">
        <f>'Page 1 - General Information'!$G$16</f>
        <v>8351</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c r="A3102" t="str">
        <f>'Page 1 - General Information'!$G$12</f>
        <v>120483302</v>
      </c>
      <c r="B3102" t="str">
        <f>'Page 1 - General Information'!$G$16</f>
        <v>8351</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120483302</v>
      </c>
      <c r="B3103" t="str">
        <f>'Page 1 - General Information'!$G$16</f>
        <v>8351</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c r="A3104" t="str">
        <f>'Page 1 - General Information'!$G$12</f>
        <v>120483302</v>
      </c>
      <c r="B3104" t="str">
        <f>'Page 1 - General Information'!$G$16</f>
        <v>8351</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c r="A3105" t="str">
        <f>'Page 1 - General Information'!$G$12</f>
        <v>120483302</v>
      </c>
      <c r="B3105" t="str">
        <f>'Page 1 - General Information'!$G$16</f>
        <v>8351</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c r="A3106" t="str">
        <f>'Page 1 - General Information'!$G$12</f>
        <v>120483302</v>
      </c>
      <c r="B3106" t="str">
        <f>'Page 1 - General Information'!$G$16</f>
        <v>8351</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120483302</v>
      </c>
      <c r="B3107" t="str">
        <f>'Page 1 - General Information'!$G$16</f>
        <v>8351</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c r="A3108" t="str">
        <f>'Page 1 - General Information'!$G$12</f>
        <v>120483302</v>
      </c>
      <c r="B3108" t="str">
        <f>'Page 1 - General Information'!$G$16</f>
        <v>8351</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120483302</v>
      </c>
      <c r="B3109" t="str">
        <f>'Page 1 - General Information'!$G$16</f>
        <v>8351</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c r="A3110" t="str">
        <f>'Page 1 - General Information'!$G$12</f>
        <v>120483302</v>
      </c>
      <c r="B3110" t="str">
        <f>'Page 1 - General Information'!$G$16</f>
        <v>8351</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120483302</v>
      </c>
      <c r="B3111" t="str">
        <f>'Page 1 - General Information'!$G$16</f>
        <v>8351</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c r="A3112" t="str">
        <f>'Page 1 - General Information'!$G$12</f>
        <v>120483302</v>
      </c>
      <c r="B3112" t="str">
        <f>'Page 1 - General Information'!$G$16</f>
        <v>8351</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c r="A3113" t="str">
        <f>'Page 1 - General Information'!$G$12</f>
        <v>120483302</v>
      </c>
      <c r="B3113" t="str">
        <f>'Page 1 - General Information'!$G$16</f>
        <v>8351</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c r="A3114" t="str">
        <f>'Page 1 - General Information'!$G$12</f>
        <v>120483302</v>
      </c>
      <c r="B3114" t="str">
        <f>'Page 1 - General Information'!$G$16</f>
        <v>8351</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120483302</v>
      </c>
      <c r="B3115" t="str">
        <f>'Page 1 - General Information'!$G$16</f>
        <v>8351</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120483302</v>
      </c>
      <c r="B3116" t="str">
        <f>'Page 1 - General Information'!$G$16</f>
        <v>8351</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120483302</v>
      </c>
      <c r="B3117" t="str">
        <f>'Page 1 - General Information'!$G$16</f>
        <v>8351</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120483302</v>
      </c>
      <c r="B3118" t="str">
        <f>'Page 1 - General Information'!$G$16</f>
        <v>8351</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120483302</v>
      </c>
      <c r="B3119" t="str">
        <f>'Page 1 - General Information'!$G$16</f>
        <v>8351</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120483302</v>
      </c>
      <c r="B3120" t="str">
        <f>'Page 1 - General Information'!$G$16</f>
        <v>8351</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120483302</v>
      </c>
      <c r="B3121" t="str">
        <f>'Page 1 - General Information'!$G$16</f>
        <v>8351</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120483302</v>
      </c>
      <c r="B3122" t="str">
        <f>'Page 1 - General Information'!$G$16</f>
        <v>8351</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120483302</v>
      </c>
      <c r="B3123" t="str">
        <f>'Page 1 - General Information'!$G$16</f>
        <v>8351</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120483302</v>
      </c>
      <c r="B3124" t="str">
        <f>'Page 1 - General Information'!$G$16</f>
        <v>8351</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120483302</v>
      </c>
      <c r="B3125" t="str">
        <f>'Page 1 - General Information'!$G$16</f>
        <v>8351</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120483302</v>
      </c>
      <c r="B3126" t="str">
        <f>'Page 1 - General Information'!$G$16</f>
        <v>8351</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120483302</v>
      </c>
      <c r="B3127" t="str">
        <f>'Page 1 - General Information'!$G$16</f>
        <v>8351</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c r="A3128" t="str">
        <f>'Page 1 - General Information'!$G$12</f>
        <v>120483302</v>
      </c>
      <c r="B3128" t="str">
        <f>'Page 1 - General Information'!$G$16</f>
        <v>8351</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c r="A3129" t="str">
        <f>'Page 1 - General Information'!$G$12</f>
        <v>120483302</v>
      </c>
      <c r="B3129" t="str">
        <f>'Page 1 - General Information'!$G$16</f>
        <v>8351</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c r="A3130" t="str">
        <f>'Page 1 - General Information'!$G$12</f>
        <v>120483302</v>
      </c>
      <c r="B3130" t="str">
        <f>'Page 1 - General Information'!$G$16</f>
        <v>8351</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120483302</v>
      </c>
      <c r="B3131" t="str">
        <f>'Page 1 - General Information'!$G$16</f>
        <v>8351</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120483302</v>
      </c>
      <c r="B3132" t="str">
        <f>'Page 1 - General Information'!$G$16</f>
        <v>8351</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120483302</v>
      </c>
      <c r="B3133" t="str">
        <f>'Page 1 - General Information'!$G$16</f>
        <v>8351</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c r="A3134" t="str">
        <f>'Page 1 - General Information'!$G$12</f>
        <v>120483302</v>
      </c>
      <c r="B3134" t="str">
        <f>'Page 1 - General Information'!$G$16</f>
        <v>8351</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120483302</v>
      </c>
      <c r="B3135" t="str">
        <f>'Page 1 - General Information'!$G$16</f>
        <v>8351</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c r="A3136" t="str">
        <f>'Page 1 - General Information'!$G$12</f>
        <v>120483302</v>
      </c>
      <c r="B3136" t="str">
        <f>'Page 1 - General Information'!$G$16</f>
        <v>8351</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c r="A3137" t="str">
        <f>'Page 1 - General Information'!$G$12</f>
        <v>120483302</v>
      </c>
      <c r="B3137" t="str">
        <f>'Page 1 - General Information'!$G$16</f>
        <v>8351</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c r="A3138" t="str">
        <f>'Page 1 - General Information'!$G$12</f>
        <v>120483302</v>
      </c>
      <c r="B3138" t="str">
        <f>'Page 1 - General Information'!$G$16</f>
        <v>8351</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120483302</v>
      </c>
      <c r="B3139" t="str">
        <f>'Page 1 - General Information'!$G$16</f>
        <v>8351</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c r="A3140" t="str">
        <f>'Page 1 - General Information'!$G$12</f>
        <v>120483302</v>
      </c>
      <c r="B3140" t="str">
        <f>'Page 1 - General Information'!$G$16</f>
        <v>8351</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120483302</v>
      </c>
      <c r="B3141" t="str">
        <f>'Page 1 - General Information'!$G$16</f>
        <v>8351</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c r="A3142" t="str">
        <f>'Page 1 - General Information'!$G$12</f>
        <v>120483302</v>
      </c>
      <c r="B3142" t="str">
        <f>'Page 1 - General Information'!$G$16</f>
        <v>8351</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120483302</v>
      </c>
      <c r="B3143" t="str">
        <f>'Page 1 - General Information'!$G$16</f>
        <v>8351</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120483302</v>
      </c>
      <c r="B3144" t="str">
        <f>'Page 1 - General Information'!$G$16</f>
        <v>8351</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c r="A3145" t="str">
        <f>'Page 1 - General Information'!$G$12</f>
        <v>120483302</v>
      </c>
      <c r="B3145" t="str">
        <f>'Page 1 - General Information'!$G$16</f>
        <v>8351</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c r="A3146" t="str">
        <f>'Page 1 - General Information'!$G$12</f>
        <v>120483302</v>
      </c>
      <c r="B3146" t="str">
        <f>'Page 1 - General Information'!$G$16</f>
        <v>8351</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120483302</v>
      </c>
      <c r="B3147" t="str">
        <f>'Page 1 - General Information'!$G$16</f>
        <v>8351</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120483302</v>
      </c>
      <c r="B3148" t="str">
        <f>'Page 1 - General Information'!$G$16</f>
        <v>8351</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120483302</v>
      </c>
      <c r="B3149" t="str">
        <f>'Page 1 - General Information'!$G$16</f>
        <v>8351</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c r="A3150" t="str">
        <f>'Page 1 - General Information'!$G$12</f>
        <v>120483302</v>
      </c>
      <c r="B3150" t="str">
        <f>'Page 1 - General Information'!$G$16</f>
        <v>8351</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120483302</v>
      </c>
      <c r="B3151" t="str">
        <f>'Page 1 - General Information'!$G$16</f>
        <v>8351</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120483302</v>
      </c>
      <c r="B3152" t="str">
        <f>'Page 1 - General Information'!$G$16</f>
        <v>8351</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c r="A3153" t="str">
        <f>'Page 1 - General Information'!$G$12</f>
        <v>120483302</v>
      </c>
      <c r="B3153" t="str">
        <f>'Page 1 - General Information'!$G$16</f>
        <v>8351</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c r="A3154" t="str">
        <f>'Page 1 - General Information'!$G$12</f>
        <v>120483302</v>
      </c>
      <c r="B3154" t="str">
        <f>'Page 1 - General Information'!$G$16</f>
        <v>8351</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c r="A3155" t="str">
        <f>'Page 1 - General Information'!$G$12</f>
        <v>120483302</v>
      </c>
      <c r="B3155" t="str">
        <f>'Page 1 - General Information'!$G$16</f>
        <v>8351</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120483302</v>
      </c>
      <c r="B3156" t="str">
        <f>'Page 1 - General Information'!$G$16</f>
        <v>8351</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120483302</v>
      </c>
      <c r="B3157" t="str">
        <f>'Page 1 - General Information'!$G$16</f>
        <v>8351</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120483302</v>
      </c>
      <c r="B3158" t="str">
        <f>'Page 1 - General Information'!$G$16</f>
        <v>8351</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120483302</v>
      </c>
      <c r="B3159" t="str">
        <f>'Page 1 - General Information'!$G$16</f>
        <v>8351</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120483302</v>
      </c>
      <c r="B3160" t="str">
        <f>'Page 1 - General Information'!$G$16</f>
        <v>8351</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120483302</v>
      </c>
      <c r="B3161" t="str">
        <f>'Page 1 - General Information'!$G$16</f>
        <v>8351</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120483302</v>
      </c>
      <c r="B3162" t="str">
        <f>'Page 1 - General Information'!$G$16</f>
        <v>8351</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120483302</v>
      </c>
      <c r="B3163" t="str">
        <f>'Page 1 - General Information'!$G$16</f>
        <v>8351</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120483302</v>
      </c>
      <c r="B3164" t="str">
        <f>'Page 1 - General Information'!$G$16</f>
        <v>8351</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120483302</v>
      </c>
      <c r="B3165" t="str">
        <f>'Page 1 - General Information'!$G$16</f>
        <v>8351</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c r="A3166" t="str">
        <f>'Page 1 - General Information'!$G$12</f>
        <v>120483302</v>
      </c>
      <c r="B3166" t="str">
        <f>'Page 1 - General Information'!$G$16</f>
        <v>8351</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120483302</v>
      </c>
      <c r="B3167" t="str">
        <f>'Page 1 - General Information'!$G$16</f>
        <v>8351</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120483302</v>
      </c>
      <c r="B3168" t="str">
        <f>'Page 1 - General Information'!$G$16</f>
        <v>8351</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c r="A3169" t="str">
        <f>'Page 1 - General Information'!$G$12</f>
        <v>120483302</v>
      </c>
      <c r="B3169" t="str">
        <f>'Page 1 - General Information'!$G$16</f>
        <v>8351</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c r="A3170" t="str">
        <f>'Page 1 - General Information'!$G$12</f>
        <v>120483302</v>
      </c>
      <c r="B3170" t="str">
        <f>'Page 1 - General Information'!$G$16</f>
        <v>8351</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c r="A3171" t="str">
        <f>'Page 1 - General Information'!$G$12</f>
        <v>120483302</v>
      </c>
      <c r="B3171" t="str">
        <f>'Page 1 - General Information'!$G$16</f>
        <v>8351</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120483302</v>
      </c>
      <c r="B3172" t="str">
        <f>'Page 1 - General Information'!$G$16</f>
        <v>8351</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120483302</v>
      </c>
      <c r="B3173" t="str">
        <f>'Page 1 - General Information'!$G$16</f>
        <v>8351</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120483302</v>
      </c>
      <c r="B3174" t="str">
        <f>'Page 1 - General Information'!$G$16</f>
        <v>8351</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120483302</v>
      </c>
      <c r="B3175" t="str">
        <f>'Page 1 - General Information'!$G$16</f>
        <v>8351</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120483302</v>
      </c>
      <c r="B3176" t="str">
        <f>'Page 1 - General Information'!$G$16</f>
        <v>8351</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120483302</v>
      </c>
      <c r="B3177" t="str">
        <f>'Page 1 - General Information'!$G$16</f>
        <v>8351</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120483302</v>
      </c>
      <c r="B3178" t="str">
        <f>'Page 1 - General Information'!$G$16</f>
        <v>8351</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120483302</v>
      </c>
      <c r="B3179" t="str">
        <f>'Page 1 - General Information'!$G$16</f>
        <v>8351</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120483302</v>
      </c>
      <c r="B3180" t="str">
        <f>'Page 1 - General Information'!$G$16</f>
        <v>8351</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120483302</v>
      </c>
      <c r="B3181" t="str">
        <f>'Page 1 - General Information'!$G$16</f>
        <v>8351</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c r="A3182" t="str">
        <f>'Page 1 - General Information'!$G$12</f>
        <v>120483302</v>
      </c>
      <c r="B3182" t="str">
        <f>'Page 1 - General Information'!$G$16</f>
        <v>8351</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120483302</v>
      </c>
      <c r="B3183" t="str">
        <f>'Page 1 - General Information'!$G$16</f>
        <v>8351</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120483302</v>
      </c>
      <c r="B3184" t="str">
        <f>'Page 1 - General Information'!$G$16</f>
        <v>8351</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c r="A3185" t="str">
        <f>'Page 1 - General Information'!$G$12</f>
        <v>120483302</v>
      </c>
      <c r="B3185" t="str">
        <f>'Page 1 - General Information'!$G$16</f>
        <v>8351</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c r="A3186" t="str">
        <f>'Page 1 - General Information'!$G$12</f>
        <v>120483302</v>
      </c>
      <c r="B3186" t="str">
        <f>'Page 1 - General Information'!$G$16</f>
        <v>8351</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120483302</v>
      </c>
      <c r="B3187" t="str">
        <f>'Page 1 - General Information'!$G$16</f>
        <v>8351</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120483302</v>
      </c>
      <c r="B3188" t="str">
        <f>'Page 1 - General Information'!$G$16</f>
        <v>8351</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120483302</v>
      </c>
      <c r="B3189" t="str">
        <f>'Page 1 - General Information'!$G$16</f>
        <v>8351</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120483302</v>
      </c>
      <c r="B3190" t="str">
        <f>'Page 1 - General Information'!$G$16</f>
        <v>8351</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120483302</v>
      </c>
      <c r="B3191" t="str">
        <f>'Page 1 - General Information'!$G$16</f>
        <v>8351</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120483302</v>
      </c>
      <c r="B3192" t="str">
        <f>'Page 1 - General Information'!$G$16</f>
        <v>8351</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120483302</v>
      </c>
      <c r="B3193" t="str">
        <f>'Page 1 - General Information'!$G$16</f>
        <v>8351</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120483302</v>
      </c>
      <c r="B3194" t="str">
        <f>'Page 1 - General Information'!$G$16</f>
        <v>8351</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120483302</v>
      </c>
      <c r="B3195" t="str">
        <f>'Page 1 - General Information'!$G$16</f>
        <v>8351</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120483302</v>
      </c>
      <c r="B3196" t="str">
        <f>'Page 1 - General Information'!$G$16</f>
        <v>8351</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120483302</v>
      </c>
      <c r="B3197" t="str">
        <f>'Page 1 - General Information'!$G$16</f>
        <v>8351</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120483302</v>
      </c>
      <c r="B3198" t="str">
        <f>'Page 1 - General Information'!$G$16</f>
        <v>8351</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120483302</v>
      </c>
      <c r="B3199" t="str">
        <f>'Page 1 - General Information'!$G$16</f>
        <v>8351</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120483302</v>
      </c>
      <c r="B3200" t="str">
        <f>'Page 1 - General Information'!$G$16</f>
        <v>8351</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120483302</v>
      </c>
      <c r="B3201" t="str">
        <f>'Page 1 - General Information'!$G$16</f>
        <v>8351</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120483302</v>
      </c>
      <c r="B3202" t="str">
        <f>'Page 1 - General Information'!$G$16</f>
        <v>8351</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120483302</v>
      </c>
      <c r="B3203" t="str">
        <f>'Page 1 - General Information'!$G$16</f>
        <v>8351</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120483302</v>
      </c>
      <c r="B3204" t="str">
        <f>'Page 1 - General Information'!$G$16</f>
        <v>8351</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120483302</v>
      </c>
      <c r="B3205" t="str">
        <f>'Page 1 - General Information'!$G$16</f>
        <v>8351</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c r="A3206" t="str">
        <f>'Page 1 - General Information'!$G$12</f>
        <v>120483302</v>
      </c>
      <c r="B3206" t="str">
        <f>'Page 1 - General Information'!$G$16</f>
        <v>8351</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120483302</v>
      </c>
      <c r="B3207" t="str">
        <f>'Page 1 - General Information'!$G$16</f>
        <v>8351</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120483302</v>
      </c>
      <c r="B3208" t="str">
        <f>'Page 1 - General Information'!$G$16</f>
        <v>8351</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c r="A3209" t="str">
        <f>'Page 1 - General Information'!$G$12</f>
        <v>120483302</v>
      </c>
      <c r="B3209" t="str">
        <f>'Page 1 - General Information'!$G$16</f>
        <v>8351</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120483302</v>
      </c>
      <c r="B3210" t="str">
        <f>'Page 1 - General Information'!$G$16</f>
        <v>8351</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120483302</v>
      </c>
      <c r="B3211" t="str">
        <f>'Page 1 - General Information'!$G$16</f>
        <v>8351</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c r="A3212" t="str">
        <f>'Page 1 - General Information'!$G$12</f>
        <v>120483302</v>
      </c>
      <c r="B3212" t="str">
        <f>'Page 1 - General Information'!$G$16</f>
        <v>8351</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120483302</v>
      </c>
      <c r="B3213" t="str">
        <f>'Page 1 - General Information'!$G$16</f>
        <v>8351</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c r="A3214" t="str">
        <f>'Page 1 - General Information'!$G$12</f>
        <v>120483302</v>
      </c>
      <c r="B3214" t="str">
        <f>'Page 1 - General Information'!$G$16</f>
        <v>8351</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120483302</v>
      </c>
      <c r="B3215" t="str">
        <f>'Page 1 - General Information'!$G$16</f>
        <v>8351</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120483302</v>
      </c>
      <c r="B3216" t="str">
        <f>'Page 1 - General Information'!$G$16</f>
        <v>8351</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c r="A3217" t="str">
        <f>'Page 1 - General Information'!$G$12</f>
        <v>120483302</v>
      </c>
      <c r="B3217" t="str">
        <f>'Page 1 - General Information'!$G$16</f>
        <v>8351</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c r="A3218" t="str">
        <f>'Page 1 - General Information'!$G$12</f>
        <v>120483302</v>
      </c>
      <c r="B3218" t="str">
        <f>'Page 1 - General Information'!$G$16</f>
        <v>8351</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120483302</v>
      </c>
      <c r="B3219" t="str">
        <f>'Page 1 - General Information'!$G$16</f>
        <v>8351</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120483302</v>
      </c>
      <c r="B3220" t="str">
        <f>'Page 1 - General Information'!$G$16</f>
        <v>8351</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120483302</v>
      </c>
      <c r="B3221" t="str">
        <f>'Page 1 - General Information'!$G$16</f>
        <v>8351</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c r="A3222" t="str">
        <f>'Page 1 - General Information'!$G$12</f>
        <v>120483302</v>
      </c>
      <c r="B3222" t="str">
        <f>'Page 1 - General Information'!$G$16</f>
        <v>8351</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120483302</v>
      </c>
      <c r="B3223" t="str">
        <f>'Page 1 - General Information'!$G$16</f>
        <v>8351</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120483302</v>
      </c>
      <c r="B3224" t="str">
        <f>'Page 1 - General Information'!$G$16</f>
        <v>8351</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c r="A3225" t="str">
        <f>'Page 1 - General Information'!$G$12</f>
        <v>120483302</v>
      </c>
      <c r="B3225" t="str">
        <f>'Page 1 - General Information'!$G$16</f>
        <v>8351</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c r="A3226" t="str">
        <f>'Page 1 - General Information'!$G$12</f>
        <v>120483302</v>
      </c>
      <c r="B3226" t="str">
        <f>'Page 1 - General Information'!$G$16</f>
        <v>8351</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120483302</v>
      </c>
      <c r="B3227" t="str">
        <f>'Page 1 - General Information'!$G$16</f>
        <v>8351</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c r="A3228" t="str">
        <f>'Page 1 - General Information'!$G$12</f>
        <v>120483302</v>
      </c>
      <c r="B3228" t="str">
        <f>'Page 1 - General Information'!$G$16</f>
        <v>8351</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120483302</v>
      </c>
      <c r="B3229" t="str">
        <f>'Page 1 - General Information'!$G$16</f>
        <v>8351</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c r="A3230" t="str">
        <f>'Page 1 - General Information'!$G$12</f>
        <v>120483302</v>
      </c>
      <c r="B3230" t="str">
        <f>'Page 1 - General Information'!$G$16</f>
        <v>8351</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120483302</v>
      </c>
      <c r="B3231" t="str">
        <f>'Page 1 - General Information'!$G$16</f>
        <v>8351</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120483302</v>
      </c>
      <c r="B3232" t="str">
        <f>'Page 1 - General Information'!$G$16</f>
        <v>8351</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120483302</v>
      </c>
      <c r="B3233" t="str">
        <f>'Page 1 - General Information'!$G$16</f>
        <v>8351</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120483302</v>
      </c>
      <c r="B3234" t="str">
        <f>'Page 1 - General Information'!$G$16</f>
        <v>8351</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120483302</v>
      </c>
      <c r="B3235" t="str">
        <f>'Page 1 - General Information'!$G$16</f>
        <v>8351</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c r="A3236" t="str">
        <f>'Page 1 - General Information'!$G$12</f>
        <v>120483302</v>
      </c>
      <c r="B3236" t="str">
        <f>'Page 1 - General Information'!$G$16</f>
        <v>8351</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120483302</v>
      </c>
      <c r="B3237" t="str">
        <f>'Page 1 - General Information'!$G$16</f>
        <v>8351</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c r="A3238" t="str">
        <f>'Page 1 - General Information'!$G$12</f>
        <v>120483302</v>
      </c>
      <c r="B3238" t="str">
        <f>'Page 1 - General Information'!$G$16</f>
        <v>8351</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120483302</v>
      </c>
      <c r="B3239" t="str">
        <f>'Page 1 - General Information'!$G$16</f>
        <v>8351</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120483302</v>
      </c>
      <c r="B3240" t="str">
        <f>'Page 1 - General Information'!$G$16</f>
        <v>8351</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c r="A3241" t="str">
        <f>'Page 1 - General Information'!$G$12</f>
        <v>120483302</v>
      </c>
      <c r="B3241" t="str">
        <f>'Page 1 - General Information'!$G$16</f>
        <v>8351</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c r="A3242" t="str">
        <f>'Page 1 - General Information'!$G$12</f>
        <v>120483302</v>
      </c>
      <c r="B3242" t="str">
        <f>'Page 1 - General Information'!$G$16</f>
        <v>8351</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c r="A3243" t="str">
        <f>'Page 1 - General Information'!$G$12</f>
        <v>120483302</v>
      </c>
      <c r="B3243" t="str">
        <f>'Page 1 - General Information'!$G$16</f>
        <v>8351</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120483302</v>
      </c>
      <c r="B3244" t="str">
        <f>'Page 1 - General Information'!$G$16</f>
        <v>8351</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120483302</v>
      </c>
      <c r="B3245" t="str">
        <f>'Page 1 - General Information'!$G$16</f>
        <v>8351</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120483302</v>
      </c>
      <c r="B3246" t="str">
        <f>'Page 1 - General Information'!$G$16</f>
        <v>8351</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120483302</v>
      </c>
      <c r="B3247" t="str">
        <f>'Page 1 - General Information'!$G$16</f>
        <v>8351</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120483302</v>
      </c>
      <c r="B3248" t="str">
        <f>'Page 1 - General Information'!$G$16</f>
        <v>8351</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120483302</v>
      </c>
      <c r="B3249" t="str">
        <f>'Page 1 - General Information'!$G$16</f>
        <v>8351</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120483302</v>
      </c>
      <c r="B3250" t="str">
        <f>'Page 1 - General Information'!$G$16</f>
        <v>8351</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120483302</v>
      </c>
      <c r="B3251" t="str">
        <f>'Page 1 - General Information'!$G$16</f>
        <v>8351</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120483302</v>
      </c>
      <c r="B3252" t="str">
        <f>'Page 1 - General Information'!$G$16</f>
        <v>8351</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120483302</v>
      </c>
      <c r="B3253" t="str">
        <f>'Page 1 - General Information'!$G$16</f>
        <v>8351</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120483302</v>
      </c>
      <c r="B3254" t="str">
        <f>'Page 1 - General Information'!$G$16</f>
        <v>8351</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120483302</v>
      </c>
      <c r="B3255" t="str">
        <f>'Page 1 - General Information'!$G$16</f>
        <v>8351</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120483302</v>
      </c>
      <c r="B3256" t="str">
        <f>'Page 1 - General Information'!$G$16</f>
        <v>8351</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120483302</v>
      </c>
      <c r="B3257" t="str">
        <f>'Page 1 - General Information'!$G$16</f>
        <v>8351</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120483302</v>
      </c>
      <c r="B3258" t="str">
        <f>'Page 1 - General Information'!$G$16</f>
        <v>8351</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120483302</v>
      </c>
      <c r="B3259" t="str">
        <f>'Page 1 - General Information'!$G$16</f>
        <v>8351</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120483302</v>
      </c>
      <c r="B3260" t="str">
        <f>'Page 1 - General Information'!$G$16</f>
        <v>8351</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120483302</v>
      </c>
      <c r="B3261" t="str">
        <f>'Page 1 - General Information'!$G$16</f>
        <v>8351</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c r="A3262" t="str">
        <f>'Page 1 - General Information'!$G$12</f>
        <v>120483302</v>
      </c>
      <c r="B3262" t="str">
        <f>'Page 1 - General Information'!$G$16</f>
        <v>8351</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120483302</v>
      </c>
      <c r="B3263" t="str">
        <f>'Page 1 - General Information'!$G$16</f>
        <v>8351</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c r="A3264" t="str">
        <f>'Page 1 - General Information'!$G$12</f>
        <v>120483302</v>
      </c>
      <c r="B3264" t="str">
        <f>'Page 1 - General Information'!$G$16</f>
        <v>8351</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120483302</v>
      </c>
      <c r="B3265" t="str">
        <f>'Page 1 - General Information'!$G$16</f>
        <v>8351</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120483302</v>
      </c>
      <c r="B3266" t="str">
        <f>'Page 1 - General Information'!$G$16</f>
        <v>8351</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120483302</v>
      </c>
      <c r="B3267" t="str">
        <f>'Page 1 - General Information'!$G$16</f>
        <v>8351</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c r="A3268" t="str">
        <f>'Page 1 - General Information'!$G$12</f>
        <v>120483302</v>
      </c>
      <c r="B3268" t="str">
        <f>'Page 1 - General Information'!$G$16</f>
        <v>8351</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120483302</v>
      </c>
      <c r="B3269" t="str">
        <f>'Page 1 - General Information'!$G$16</f>
        <v>8351</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120483302</v>
      </c>
      <c r="B3270" t="str">
        <f>'Page 1 - General Information'!$G$16</f>
        <v>8351</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120483302</v>
      </c>
      <c r="B3271" t="str">
        <f>'Page 1 - General Information'!$G$16</f>
        <v>8351</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120483302</v>
      </c>
      <c r="B3272" t="str">
        <f>'Page 1 - General Information'!$G$16</f>
        <v>8351</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120483302</v>
      </c>
      <c r="B3273" t="str">
        <f>'Page 1 - General Information'!$G$16</f>
        <v>8351</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120483302</v>
      </c>
      <c r="B3274" t="str">
        <f>'Page 1 - General Information'!$G$16</f>
        <v>8351</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120483302</v>
      </c>
      <c r="B3275" t="str">
        <f>'Page 1 - General Information'!$G$16</f>
        <v>8351</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120483302</v>
      </c>
      <c r="B3276" t="str">
        <f>'Page 1 - General Information'!$G$16</f>
        <v>8351</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120483302</v>
      </c>
      <c r="B3277" t="str">
        <f>'Page 1 - General Information'!$G$16</f>
        <v>8351</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120483302</v>
      </c>
      <c r="B3278" t="str">
        <f>'Page 1 - General Information'!$G$16</f>
        <v>8351</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120483302</v>
      </c>
      <c r="B3279" t="str">
        <f>'Page 1 - General Information'!$G$16</f>
        <v>8351</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120483302</v>
      </c>
      <c r="B3280" t="str">
        <f>'Page 1 - General Information'!$G$16</f>
        <v>8351</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120483302</v>
      </c>
      <c r="B3281" t="str">
        <f>'Page 1 - General Information'!$G$16</f>
        <v>8351</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120483302</v>
      </c>
      <c r="B3282" t="str">
        <f>'Page 1 - General Information'!$G$16</f>
        <v>8351</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120483302</v>
      </c>
      <c r="B3283" t="str">
        <f>'Page 1 - General Information'!$G$16</f>
        <v>8351</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120483302</v>
      </c>
      <c r="B3284" t="str">
        <f>'Page 1 - General Information'!$G$16</f>
        <v>8351</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120483302</v>
      </c>
      <c r="B3285" t="str">
        <f>'Page 1 - General Information'!$G$16</f>
        <v>8351</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120483302</v>
      </c>
      <c r="B3286" t="str">
        <f>'Page 1 - General Information'!$G$16</f>
        <v>8351</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120483302</v>
      </c>
      <c r="B3287" t="str">
        <f>'Page 1 - General Information'!$G$16</f>
        <v>8351</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120483302</v>
      </c>
      <c r="B3288" t="str">
        <f>'Page 1 - General Information'!$G$16</f>
        <v>8351</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120483302</v>
      </c>
      <c r="B3289" t="str">
        <f>'Page 1 - General Information'!$G$16</f>
        <v>8351</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120483302</v>
      </c>
      <c r="B3290" t="str">
        <f>'Page 1 - General Information'!$G$16</f>
        <v>8351</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120483302</v>
      </c>
      <c r="B3291" t="str">
        <f>'Page 1 - General Information'!$G$16</f>
        <v>8351</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120483302</v>
      </c>
      <c r="B3292" t="str">
        <f>'Page 1 - General Information'!$G$16</f>
        <v>8351</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120483302</v>
      </c>
      <c r="B3293" t="str">
        <f>'Page 1 - General Information'!$G$16</f>
        <v>8351</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c r="A3294" t="str">
        <f>'Page 1 - General Information'!$G$12</f>
        <v>120483302</v>
      </c>
      <c r="B3294" t="str">
        <f>'Page 1 - General Information'!$G$16</f>
        <v>8351</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120483302</v>
      </c>
      <c r="B3295" t="str">
        <f>'Page 1 - General Information'!$G$16</f>
        <v>8351</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120483302</v>
      </c>
      <c r="B3296" t="str">
        <f>'Page 1 - General Information'!$G$16</f>
        <v>8351</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c r="A3297" t="str">
        <f>'Page 1 - General Information'!$G$12</f>
        <v>120483302</v>
      </c>
      <c r="B3297" t="str">
        <f>'Page 1 - General Information'!$G$16</f>
        <v>8351</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c r="A3298" t="str">
        <f>'Page 1 - General Information'!$G$12</f>
        <v>120483302</v>
      </c>
      <c r="B3298" t="str">
        <f>'Page 1 - General Information'!$G$16</f>
        <v>8351</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120483302</v>
      </c>
      <c r="B3299" t="str">
        <f>'Page 1 - General Information'!$G$16</f>
        <v>8351</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120483302</v>
      </c>
      <c r="B3300" t="str">
        <f>'Page 1 - General Information'!$G$16</f>
        <v>8351</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120483302</v>
      </c>
      <c r="B3301" t="str">
        <f>'Page 1 - General Information'!$G$16</f>
        <v>8351</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120483302</v>
      </c>
      <c r="B3302" t="str">
        <f>'Page 1 - General Information'!$G$16</f>
        <v>8351</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120483302</v>
      </c>
      <c r="B3303" t="str">
        <f>'Page 1 - General Information'!$G$16</f>
        <v>8351</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120483302</v>
      </c>
      <c r="B3304" t="str">
        <f>'Page 1 - General Information'!$G$16</f>
        <v>8351</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120483302</v>
      </c>
      <c r="B3305" t="str">
        <f>'Page 1 - General Information'!$G$16</f>
        <v>8351</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120483302</v>
      </c>
      <c r="B3306" t="str">
        <f>'Page 1 - General Information'!$G$16</f>
        <v>8351</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120483302</v>
      </c>
      <c r="B3307" t="str">
        <f>'Page 1 - General Information'!$G$16</f>
        <v>8351</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120483302</v>
      </c>
      <c r="B3308" t="str">
        <f>'Page 1 - General Information'!$G$16</f>
        <v>8351</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120483302</v>
      </c>
      <c r="B3309" t="str">
        <f>'Page 1 - General Information'!$G$16</f>
        <v>8351</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120483302</v>
      </c>
      <c r="B3310" t="str">
        <f>'Page 1 - General Information'!$G$16</f>
        <v>8351</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120483302</v>
      </c>
      <c r="B3311" t="str">
        <f>'Page 1 - General Information'!$G$16</f>
        <v>8351</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120483302</v>
      </c>
      <c r="B3312" t="str">
        <f>'Page 1 - General Information'!$G$16</f>
        <v>8351</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120483302</v>
      </c>
      <c r="B3313" t="str">
        <f>'Page 1 - General Information'!$G$16</f>
        <v>8351</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120483302</v>
      </c>
      <c r="B3314" t="str">
        <f>'Page 1 - General Information'!$G$16</f>
        <v>8351</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120483302</v>
      </c>
      <c r="B3315" t="str">
        <f>'Page 1 - General Information'!$G$16</f>
        <v>8351</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120483302</v>
      </c>
      <c r="B3316" t="str">
        <f>'Page 1 - General Information'!$G$16</f>
        <v>8351</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120483302</v>
      </c>
      <c r="B3317" t="str">
        <f>'Page 1 - General Information'!$G$16</f>
        <v>8351</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120483302</v>
      </c>
      <c r="B3318" t="str">
        <f>'Page 1 - General Information'!$G$16</f>
        <v>8351</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120483302</v>
      </c>
      <c r="B3319" t="str">
        <f>'Page 1 - General Information'!$G$16</f>
        <v>8351</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120483302</v>
      </c>
      <c r="B3320" t="str">
        <f>'Page 1 - General Information'!$G$16</f>
        <v>8351</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120483302</v>
      </c>
      <c r="B3321" t="str">
        <f>'Page 1 - General Information'!$G$16</f>
        <v>8351</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120483302</v>
      </c>
      <c r="B3322" t="str">
        <f>'Page 1 - General Information'!$G$16</f>
        <v>8351</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120483302</v>
      </c>
      <c r="B3323" t="str">
        <f>'Page 1 - General Information'!$G$16</f>
        <v>8351</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120483302</v>
      </c>
      <c r="B3324" t="str">
        <f>'Page 1 - General Information'!$G$16</f>
        <v>8351</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120483302</v>
      </c>
      <c r="B3325" t="str">
        <f>'Page 1 - General Information'!$G$16</f>
        <v>8351</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120483302</v>
      </c>
      <c r="B3326" t="str">
        <f>'Page 1 - General Information'!$G$16</f>
        <v>8351</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120483302</v>
      </c>
      <c r="B3327" t="str">
        <f>'Page 1 - General Information'!$G$16</f>
        <v>8351</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120483302</v>
      </c>
      <c r="B3328" t="str">
        <f>'Page 1 - General Information'!$G$16</f>
        <v>8351</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120483302</v>
      </c>
      <c r="B3329" t="str">
        <f>'Page 1 - General Information'!$G$16</f>
        <v>8351</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120483302</v>
      </c>
      <c r="B3330" t="str">
        <f>'Page 1 - General Information'!$G$16</f>
        <v>8351</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120483302</v>
      </c>
      <c r="B3331" t="str">
        <f>'Page 1 - General Information'!$G$16</f>
        <v>8351</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120483302</v>
      </c>
      <c r="B3332" t="str">
        <f>'Page 1 - General Information'!$G$16</f>
        <v>8351</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120483302</v>
      </c>
      <c r="B3333" t="str">
        <f>'Page 1 - General Information'!$G$16</f>
        <v>8351</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120483302</v>
      </c>
      <c r="B3334" t="str">
        <f>'Page 1 - General Information'!$G$16</f>
        <v>8351</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120483302</v>
      </c>
      <c r="B3335" t="str">
        <f>'Page 1 - General Information'!$G$16</f>
        <v>8351</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120483302</v>
      </c>
      <c r="B3336" t="str">
        <f>'Page 1 - General Information'!$G$16</f>
        <v>8351</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120483302</v>
      </c>
      <c r="B3337" t="str">
        <f>'Page 1 - General Information'!$G$16</f>
        <v>8351</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120483302</v>
      </c>
      <c r="B3338" t="str">
        <f>'Page 1 - General Information'!$G$16</f>
        <v>8351</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120483302</v>
      </c>
      <c r="B3339" t="str">
        <f>'Page 1 - General Information'!$G$16</f>
        <v>8351</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120483302</v>
      </c>
      <c r="B3340" t="str">
        <f>'Page 1 - General Information'!$G$16</f>
        <v>8351</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120483302</v>
      </c>
      <c r="B3341" t="str">
        <f>'Page 1 - General Information'!$G$16</f>
        <v>8351</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120483302</v>
      </c>
      <c r="B3342" t="str">
        <f>'Page 1 - General Information'!$G$16</f>
        <v>8351</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120483302</v>
      </c>
      <c r="B3343" t="str">
        <f>'Page 1 - General Information'!$G$16</f>
        <v>8351</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120483302</v>
      </c>
      <c r="B3344" t="str">
        <f>'Page 1 - General Information'!$G$16</f>
        <v>8351</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120483302</v>
      </c>
      <c r="B3345" t="str">
        <f>'Page 1 - General Information'!$G$16</f>
        <v>8351</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120483302</v>
      </c>
      <c r="B3346" t="str">
        <f>'Page 1 - General Information'!$G$16</f>
        <v>8351</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120483302</v>
      </c>
      <c r="B3347" t="str">
        <f>'Page 1 - General Information'!$G$16</f>
        <v>8351</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120483302</v>
      </c>
      <c r="B3348" t="str">
        <f>'Page 1 - General Information'!$G$16</f>
        <v>8351</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120483302</v>
      </c>
      <c r="B3349" t="str">
        <f>'Page 1 - General Information'!$G$16</f>
        <v>8351</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120483302</v>
      </c>
      <c r="B3350" t="str">
        <f>'Page 1 - General Information'!$G$16</f>
        <v>8351</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120483302</v>
      </c>
      <c r="B3351" t="str">
        <f>'Page 1 - General Information'!$G$16</f>
        <v>8351</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120483302</v>
      </c>
      <c r="B3352" t="str">
        <f>'Page 1 - General Information'!$G$16</f>
        <v>8351</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120483302</v>
      </c>
      <c r="B3353" t="str">
        <f>'Page 1 - General Information'!$G$16</f>
        <v>8351</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120483302</v>
      </c>
      <c r="B3354" t="str">
        <f>'Page 1 - General Information'!$G$16</f>
        <v>8351</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120483302</v>
      </c>
      <c r="B3355" t="str">
        <f>'Page 1 - General Information'!$G$16</f>
        <v>8351</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120483302</v>
      </c>
      <c r="B3356" t="str">
        <f>'Page 1 - General Information'!$G$16</f>
        <v>8351</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120483302</v>
      </c>
      <c r="B3357" t="str">
        <f>'Page 1 - General Information'!$G$16</f>
        <v>8351</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c r="A3358" t="str">
        <f>'Page 1 - General Information'!$G$12</f>
        <v>120483302</v>
      </c>
      <c r="B3358" t="str">
        <f>'Page 1 - General Information'!$G$16</f>
        <v>8351</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120483302</v>
      </c>
      <c r="B3359" t="str">
        <f>'Page 1 - General Information'!$G$16</f>
        <v>8351</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120483302</v>
      </c>
      <c r="B3360" t="str">
        <f>'Page 1 - General Information'!$G$16</f>
        <v>8351</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c r="A3361" t="str">
        <f>'Page 1 - General Information'!$G$12</f>
        <v>120483302</v>
      </c>
      <c r="B3361" t="str">
        <f>'Page 1 - General Information'!$G$16</f>
        <v>8351</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c r="A3362" t="str">
        <f>'Page 1 - General Information'!$G$12</f>
        <v>120483302</v>
      </c>
      <c r="B3362" t="str">
        <f>'Page 1 - General Information'!$G$16</f>
        <v>8351</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120483302</v>
      </c>
      <c r="B3363" t="str">
        <f>'Page 1 - General Information'!$G$16</f>
        <v>8351</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120483302</v>
      </c>
      <c r="B3364" t="str">
        <f>'Page 1 - General Information'!$G$16</f>
        <v>8351</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120483302</v>
      </c>
      <c r="B3365" t="str">
        <f>'Page 1 - General Information'!$G$16</f>
        <v>8351</v>
      </c>
      <c r="C3365" s="395" t="s">
        <v>19943</v>
      </c>
      <c r="D3365"/>
      <c r="E3365"/>
      <c r="F3365"/>
      <c r="G3365"/>
      <c r="H3365"/>
      <c r="I3365"/>
      <c r="J3365"/>
      <c r="K3365"/>
      <c r="L3365"/>
      <c r="M3365"/>
      <c r="N3365" t="s">
        <v>4134</v>
      </c>
      <c r="O3365" s="396">
        <f>INDEX('Page 2 - Team Information'!$K$14:$AP$184,Y3365,X3365)</f>
        <v>2</v>
      </c>
      <c r="P3365"/>
      <c r="Q3365"/>
      <c r="R3365"/>
      <c r="S3365" t="s">
        <v>7409</v>
      </c>
      <c r="T3365"/>
      <c r="U3365"/>
      <c r="V3365"/>
      <c r="W3365"/>
      <c r="X3365" s="397">
        <v>25</v>
      </c>
      <c r="Y3365" s="397">
        <v>50</v>
      </c>
    </row>
    <row r="3366" spans="1:25">
      <c r="A3366" t="str">
        <f>'Page 1 - General Information'!$G$12</f>
        <v>120483302</v>
      </c>
      <c r="B3366" t="str">
        <f>'Page 1 - General Information'!$G$16</f>
        <v>8351</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120483302</v>
      </c>
      <c r="B3367" t="str">
        <f>'Page 1 - General Information'!$G$16</f>
        <v>8351</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120483302</v>
      </c>
      <c r="B3368" t="str">
        <f>'Page 1 - General Information'!$G$16</f>
        <v>8351</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c r="A3369" t="str">
        <f>'Page 1 - General Information'!$G$12</f>
        <v>120483302</v>
      </c>
      <c r="B3369" t="str">
        <f>'Page 1 - General Information'!$G$16</f>
        <v>8351</v>
      </c>
      <c r="C3369" s="395" t="s">
        <v>19943</v>
      </c>
      <c r="D3369"/>
      <c r="E3369"/>
      <c r="F3369"/>
      <c r="G3369"/>
      <c r="H3369"/>
      <c r="I3369"/>
      <c r="J3369"/>
      <c r="K3369"/>
      <c r="L3369"/>
      <c r="M3369"/>
      <c r="N3369" s="274" t="s">
        <v>4123</v>
      </c>
      <c r="O3369" s="399"/>
      <c r="P3369"/>
      <c r="Q3369" s="400">
        <f>(INDEX('Page 2 - Team Information'!$K$14:$AP$184,Y3369,X3369)*100)</f>
        <v>10</v>
      </c>
      <c r="R3369"/>
      <c r="S3369" t="s">
        <v>7413</v>
      </c>
      <c r="T3369"/>
      <c r="U3369"/>
      <c r="V3369"/>
      <c r="W3369"/>
      <c r="X3369" s="397">
        <v>30</v>
      </c>
      <c r="Y3369" s="397">
        <v>50</v>
      </c>
    </row>
    <row r="3370" spans="1:25">
      <c r="A3370" t="str">
        <f>'Page 1 - General Information'!$G$12</f>
        <v>120483302</v>
      </c>
      <c r="B3370" t="str">
        <f>'Page 1 - General Information'!$G$16</f>
        <v>8351</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120483302</v>
      </c>
      <c r="B3371" t="str">
        <f>'Page 1 - General Information'!$G$16</f>
        <v>8351</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120483302</v>
      </c>
      <c r="B3372" t="str">
        <f>'Page 1 - General Information'!$G$16</f>
        <v>8351</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120483302</v>
      </c>
      <c r="B3373" t="str">
        <f>'Page 1 - General Information'!$G$16</f>
        <v>8351</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120483302</v>
      </c>
      <c r="B3374" t="str">
        <f>'Page 1 - General Information'!$G$16</f>
        <v>8351</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120483302</v>
      </c>
      <c r="B3375" t="str">
        <f>'Page 1 - General Information'!$G$16</f>
        <v>8351</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120483302</v>
      </c>
      <c r="B3376" t="str">
        <f>'Page 1 - General Information'!$G$16</f>
        <v>8351</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120483302</v>
      </c>
      <c r="B3377" t="str">
        <f>'Page 1 - General Information'!$G$16</f>
        <v>8351</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120483302</v>
      </c>
      <c r="B3378" t="str">
        <f>'Page 1 - General Information'!$G$16</f>
        <v>8351</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120483302</v>
      </c>
      <c r="B3379" t="str">
        <f>'Page 1 - General Information'!$G$16</f>
        <v>8351</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120483302</v>
      </c>
      <c r="B3380" t="str">
        <f>'Page 1 - General Information'!$G$16</f>
        <v>8351</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120483302</v>
      </c>
      <c r="B3381" t="str">
        <f>'Page 1 - General Information'!$G$16</f>
        <v>8351</v>
      </c>
      <c r="C3381" s="395" t="s">
        <v>19943</v>
      </c>
      <c r="D3381"/>
      <c r="E3381"/>
      <c r="F3381"/>
      <c r="G3381"/>
      <c r="H3381"/>
      <c r="I3381"/>
      <c r="J3381"/>
      <c r="K3381"/>
      <c r="L3381"/>
      <c r="M3381"/>
      <c r="N3381" t="s">
        <v>4134</v>
      </c>
      <c r="O3381" s="396">
        <f>INDEX('Page 2 - Team Information'!$K$14:$AP$184,Y3381,X3381)</f>
        <v>1</v>
      </c>
      <c r="P3381"/>
      <c r="Q3381"/>
      <c r="R3381"/>
      <c r="S3381" t="s">
        <v>7425</v>
      </c>
      <c r="T3381"/>
      <c r="U3381"/>
      <c r="V3381"/>
      <c r="W3381"/>
      <c r="X3381" s="397">
        <v>25</v>
      </c>
      <c r="Y3381" s="397">
        <v>52</v>
      </c>
    </row>
    <row r="3382" spans="1:25">
      <c r="A3382" t="str">
        <f>'Page 1 - General Information'!$G$12</f>
        <v>120483302</v>
      </c>
      <c r="B3382" t="str">
        <f>'Page 1 - General Information'!$G$16</f>
        <v>8351</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120483302</v>
      </c>
      <c r="B3383" t="str">
        <f>'Page 1 - General Information'!$G$16</f>
        <v>8351</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120483302</v>
      </c>
      <c r="B3384" t="str">
        <f>'Page 1 - General Information'!$G$16</f>
        <v>8351</v>
      </c>
      <c r="C3384" s="395" t="s">
        <v>19943</v>
      </c>
      <c r="D3384"/>
      <c r="E3384"/>
      <c r="F3384"/>
      <c r="G3384"/>
      <c r="H3384"/>
      <c r="I3384"/>
      <c r="J3384"/>
      <c r="K3384"/>
      <c r="L3384"/>
      <c r="M3384"/>
      <c r="N3384" s="274" t="s">
        <v>4123</v>
      </c>
      <c r="O3384" s="399"/>
      <c r="P3384"/>
      <c r="Q3384" s="400">
        <f>(INDEX('Page 2 - Team Information'!$K$14:$AP$184,Y3384,X3384)*100)</f>
        <v>5</v>
      </c>
      <c r="R3384"/>
      <c r="S3384" t="s">
        <v>7428</v>
      </c>
      <c r="T3384"/>
      <c r="U3384"/>
      <c r="V3384"/>
      <c r="W3384"/>
      <c r="X3384" s="397">
        <v>29</v>
      </c>
      <c r="Y3384" s="397">
        <v>52</v>
      </c>
    </row>
    <row r="3385" spans="1:25">
      <c r="A3385" t="str">
        <f>'Page 1 - General Information'!$G$12</f>
        <v>120483302</v>
      </c>
      <c r="B3385" t="str">
        <f>'Page 1 - General Information'!$G$16</f>
        <v>8351</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c r="A3386" t="str">
        <f>'Page 1 - General Information'!$G$12</f>
        <v>120483302</v>
      </c>
      <c r="B3386" t="str">
        <f>'Page 1 - General Information'!$G$16</f>
        <v>8351</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120483302</v>
      </c>
      <c r="B3387" t="str">
        <f>'Page 1 - General Information'!$G$16</f>
        <v>8351</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120483302</v>
      </c>
      <c r="B3388" t="str">
        <f>'Page 1 - General Information'!$G$16</f>
        <v>8351</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120483302</v>
      </c>
      <c r="B3389" t="str">
        <f>'Page 1 - General Information'!$G$16</f>
        <v>8351</v>
      </c>
      <c r="C3389" s="395" t="s">
        <v>19943</v>
      </c>
      <c r="D3389"/>
      <c r="E3389"/>
      <c r="F3389"/>
      <c r="G3389"/>
      <c r="H3389"/>
      <c r="I3389"/>
      <c r="J3389"/>
      <c r="K3389"/>
      <c r="L3389"/>
      <c r="M3389"/>
      <c r="N3389" t="s">
        <v>4134</v>
      </c>
      <c r="O3389" s="396">
        <f>INDEX('Page 2 - Team Information'!$K$14:$AP$184,Y3389,X3389)</f>
        <v>1</v>
      </c>
      <c r="P3389"/>
      <c r="Q3389"/>
      <c r="R3389"/>
      <c r="S3389" t="s">
        <v>7433</v>
      </c>
      <c r="T3389"/>
      <c r="U3389"/>
      <c r="V3389"/>
      <c r="W3389"/>
      <c r="X3389" s="397">
        <v>25</v>
      </c>
      <c r="Y3389" s="397">
        <v>53</v>
      </c>
    </row>
    <row r="3390" spans="1:25">
      <c r="A3390" t="str">
        <f>'Page 1 - General Information'!$G$12</f>
        <v>120483302</v>
      </c>
      <c r="B3390" t="str">
        <f>'Page 1 - General Information'!$G$16</f>
        <v>8351</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120483302</v>
      </c>
      <c r="B3391" t="str">
        <f>'Page 1 - General Information'!$G$16</f>
        <v>8351</v>
      </c>
      <c r="C3391" s="395" t="s">
        <v>19943</v>
      </c>
      <c r="D3391"/>
      <c r="E3391"/>
      <c r="F3391"/>
      <c r="G3391"/>
      <c r="H3391"/>
      <c r="I3391"/>
      <c r="J3391"/>
      <c r="K3391"/>
      <c r="L3391"/>
      <c r="M3391"/>
      <c r="N3391" t="s">
        <v>4134</v>
      </c>
      <c r="O3391" s="396">
        <f>INDEX('Page 2 - Team Information'!$K$14:$AP$184,Y3391,X3391)</f>
        <v>1</v>
      </c>
      <c r="P3391"/>
      <c r="Q3391"/>
      <c r="R3391"/>
      <c r="S3391" t="s">
        <v>7435</v>
      </c>
      <c r="T3391"/>
      <c r="U3391"/>
      <c r="V3391"/>
      <c r="W3391"/>
      <c r="X3391" s="397">
        <v>27</v>
      </c>
      <c r="Y3391" s="397">
        <v>53</v>
      </c>
    </row>
    <row r="3392" spans="1:25">
      <c r="A3392" t="str">
        <f>'Page 1 - General Information'!$G$12</f>
        <v>120483302</v>
      </c>
      <c r="B3392" t="str">
        <f>'Page 1 - General Information'!$G$16</f>
        <v>8351</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c r="A3393" t="str">
        <f>'Page 1 - General Information'!$G$12</f>
        <v>120483302</v>
      </c>
      <c r="B3393" t="str">
        <f>'Page 1 - General Information'!$G$16</f>
        <v>8351</v>
      </c>
      <c r="C3393" s="395" t="s">
        <v>19943</v>
      </c>
      <c r="D3393"/>
      <c r="E3393"/>
      <c r="F3393"/>
      <c r="G3393"/>
      <c r="H3393"/>
      <c r="I3393"/>
      <c r="J3393"/>
      <c r="K3393"/>
      <c r="L3393"/>
      <c r="M3393"/>
      <c r="N3393" s="274" t="s">
        <v>4123</v>
      </c>
      <c r="O3393" s="399"/>
      <c r="P3393"/>
      <c r="Q3393" s="400">
        <f>(INDEX('Page 2 - Team Information'!$K$14:$AP$184,Y3393,X3393)*100)</f>
        <v>40</v>
      </c>
      <c r="R3393"/>
      <c r="S3393" t="s">
        <v>7437</v>
      </c>
      <c r="T3393"/>
      <c r="U3393"/>
      <c r="V3393"/>
      <c r="W3393"/>
      <c r="X3393" s="397">
        <v>30</v>
      </c>
      <c r="Y3393" s="397">
        <v>53</v>
      </c>
    </row>
    <row r="3394" spans="1:25">
      <c r="A3394" t="str">
        <f>'Page 1 - General Information'!$G$12</f>
        <v>120483302</v>
      </c>
      <c r="B3394" t="str">
        <f>'Page 1 - General Information'!$G$16</f>
        <v>8351</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120483302</v>
      </c>
      <c r="B3395" t="str">
        <f>'Page 1 - General Information'!$G$16</f>
        <v>8351</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120483302</v>
      </c>
      <c r="B3396" t="str">
        <f>'Page 1 - General Information'!$G$16</f>
        <v>8351</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120483302</v>
      </c>
      <c r="B3397" t="str">
        <f>'Page 1 - General Information'!$G$16</f>
        <v>8351</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120483302</v>
      </c>
      <c r="B3398" t="str">
        <f>'Page 1 - General Information'!$G$16</f>
        <v>8351</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120483302</v>
      </c>
      <c r="B3399" t="str">
        <f>'Page 1 - General Information'!$G$16</f>
        <v>8351</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120483302</v>
      </c>
      <c r="B3400" t="str">
        <f>'Page 1 - General Information'!$G$16</f>
        <v>8351</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120483302</v>
      </c>
      <c r="B3401" t="str">
        <f>'Page 1 - General Information'!$G$16</f>
        <v>8351</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120483302</v>
      </c>
      <c r="B3402" t="str">
        <f>'Page 1 - General Information'!$G$16</f>
        <v>8351</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120483302</v>
      </c>
      <c r="B3403" t="str">
        <f>'Page 1 - General Information'!$G$16</f>
        <v>8351</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120483302</v>
      </c>
      <c r="B3404" t="str">
        <f>'Page 1 - General Information'!$G$16</f>
        <v>8351</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120483302</v>
      </c>
      <c r="B3405" t="str">
        <f>'Page 1 - General Information'!$G$16</f>
        <v>8351</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c r="A3406" t="str">
        <f>'Page 1 - General Information'!$G$12</f>
        <v>120483302</v>
      </c>
      <c r="B3406" t="str">
        <f>'Page 1 - General Information'!$G$16</f>
        <v>8351</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120483302</v>
      </c>
      <c r="B3407" t="str">
        <f>'Page 1 - General Information'!$G$16</f>
        <v>8351</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c r="A3408" t="str">
        <f>'Page 1 - General Information'!$G$12</f>
        <v>120483302</v>
      </c>
      <c r="B3408" t="str">
        <f>'Page 1 - General Information'!$G$16</f>
        <v>8351</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c r="A3409" t="str">
        <f>'Page 1 - General Information'!$G$12</f>
        <v>120483302</v>
      </c>
      <c r="B3409" t="str">
        <f>'Page 1 - General Information'!$G$16</f>
        <v>8351</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c r="A3410" t="str">
        <f>'Page 1 - General Information'!$G$12</f>
        <v>120483302</v>
      </c>
      <c r="B3410" t="str">
        <f>'Page 1 - General Information'!$G$16</f>
        <v>8351</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120483302</v>
      </c>
      <c r="B3411" t="str">
        <f>'Page 1 - General Information'!$G$16</f>
        <v>8351</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120483302</v>
      </c>
      <c r="B3412" t="str">
        <f>'Page 1 - General Information'!$G$16</f>
        <v>8351</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120483302</v>
      </c>
      <c r="B3413" t="str">
        <f>'Page 1 - General Information'!$G$16</f>
        <v>8351</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120483302</v>
      </c>
      <c r="B3414" t="str">
        <f>'Page 1 - General Information'!$G$16</f>
        <v>8351</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120483302</v>
      </c>
      <c r="B3415" t="str">
        <f>'Page 1 - General Information'!$G$16</f>
        <v>8351</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120483302</v>
      </c>
      <c r="B3416" t="str">
        <f>'Page 1 - General Information'!$G$16</f>
        <v>8351</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120483302</v>
      </c>
      <c r="B3417" t="str">
        <f>'Page 1 - General Information'!$G$16</f>
        <v>8351</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120483302</v>
      </c>
      <c r="B3418" t="str">
        <f>'Page 1 - General Information'!$G$16</f>
        <v>8351</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120483302</v>
      </c>
      <c r="B3419" t="str">
        <f>'Page 1 - General Information'!$G$16</f>
        <v>8351</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120483302</v>
      </c>
      <c r="B3420" t="str">
        <f>'Page 1 - General Information'!$G$16</f>
        <v>8351</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120483302</v>
      </c>
      <c r="B3421" t="str">
        <f>'Page 1 - General Information'!$G$16</f>
        <v>8351</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c r="A3422" t="str">
        <f>'Page 1 - General Information'!$G$12</f>
        <v>120483302</v>
      </c>
      <c r="B3422" t="str">
        <f>'Page 1 - General Information'!$G$16</f>
        <v>8351</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120483302</v>
      </c>
      <c r="B3423" t="str">
        <f>'Page 1 - General Information'!$G$16</f>
        <v>8351</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120483302</v>
      </c>
      <c r="B3424" t="str">
        <f>'Page 1 - General Information'!$G$16</f>
        <v>8351</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c r="A3425" t="str">
        <f>'Page 1 - General Information'!$G$12</f>
        <v>120483302</v>
      </c>
      <c r="B3425" t="str">
        <f>'Page 1 - General Information'!$G$16</f>
        <v>8351</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c r="A3426" t="str">
        <f>'Page 1 - General Information'!$G$12</f>
        <v>120483302</v>
      </c>
      <c r="B3426" t="str">
        <f>'Page 1 - General Information'!$G$16</f>
        <v>8351</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120483302</v>
      </c>
      <c r="B3427" t="str">
        <f>'Page 1 - General Information'!$G$16</f>
        <v>8351</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120483302</v>
      </c>
      <c r="B3428" t="str">
        <f>'Page 1 - General Information'!$G$16</f>
        <v>8351</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120483302</v>
      </c>
      <c r="B3429" t="str">
        <f>'Page 1 - General Information'!$G$16</f>
        <v>8351</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120483302</v>
      </c>
      <c r="B3430" t="str">
        <f>'Page 1 - General Information'!$G$16</f>
        <v>8351</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120483302</v>
      </c>
      <c r="B3431" t="str">
        <f>'Page 1 - General Information'!$G$16</f>
        <v>8351</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120483302</v>
      </c>
      <c r="B3432" t="str">
        <f>'Page 1 - General Information'!$G$16</f>
        <v>8351</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120483302</v>
      </c>
      <c r="B3433" t="str">
        <f>'Page 1 - General Information'!$G$16</f>
        <v>8351</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120483302</v>
      </c>
      <c r="B3434" t="str">
        <f>'Page 1 - General Information'!$G$16</f>
        <v>8351</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120483302</v>
      </c>
      <c r="B3435" t="str">
        <f>'Page 1 - General Information'!$G$16</f>
        <v>8351</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120483302</v>
      </c>
      <c r="B3436" t="str">
        <f>'Page 1 - General Information'!$G$16</f>
        <v>8351</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120483302</v>
      </c>
      <c r="B3437" t="str">
        <f>'Page 1 - General Information'!$G$16</f>
        <v>8351</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120483302</v>
      </c>
      <c r="B3438" t="str">
        <f>'Page 1 - General Information'!$G$16</f>
        <v>8351</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120483302</v>
      </c>
      <c r="B3439" t="str">
        <f>'Page 1 - General Information'!$G$16</f>
        <v>8351</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120483302</v>
      </c>
      <c r="B3440" t="str">
        <f>'Page 1 - General Information'!$G$16</f>
        <v>8351</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120483302</v>
      </c>
      <c r="B3441" t="str">
        <f>'Page 1 - General Information'!$G$16</f>
        <v>8351</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120483302</v>
      </c>
      <c r="B3442" t="str">
        <f>'Page 1 - General Information'!$G$16</f>
        <v>8351</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120483302</v>
      </c>
      <c r="B3443" t="str">
        <f>'Page 1 - General Information'!$G$16</f>
        <v>8351</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120483302</v>
      </c>
      <c r="B3444" t="str">
        <f>'Page 1 - General Information'!$G$16</f>
        <v>8351</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120483302</v>
      </c>
      <c r="B3445" t="str">
        <f>'Page 1 - General Information'!$G$16</f>
        <v>8351</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120483302</v>
      </c>
      <c r="B3446" t="str">
        <f>'Page 1 - General Information'!$G$16</f>
        <v>8351</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120483302</v>
      </c>
      <c r="B3447" t="str">
        <f>'Page 1 - General Information'!$G$16</f>
        <v>8351</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120483302</v>
      </c>
      <c r="B3448" t="str">
        <f>'Page 1 - General Information'!$G$16</f>
        <v>8351</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120483302</v>
      </c>
      <c r="B3449" t="str">
        <f>'Page 1 - General Information'!$G$16</f>
        <v>8351</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120483302</v>
      </c>
      <c r="B3450" t="str">
        <f>'Page 1 - General Information'!$G$16</f>
        <v>8351</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120483302</v>
      </c>
      <c r="B3451" t="str">
        <f>'Page 1 - General Information'!$G$16</f>
        <v>8351</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120483302</v>
      </c>
      <c r="B3452" t="str">
        <f>'Page 1 - General Information'!$G$16</f>
        <v>8351</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120483302</v>
      </c>
      <c r="B3453" t="str">
        <f>'Page 1 - General Information'!$G$16</f>
        <v>8351</v>
      </c>
      <c r="C3453" s="395" t="s">
        <v>19943</v>
      </c>
      <c r="D3453"/>
      <c r="E3453"/>
      <c r="F3453"/>
      <c r="G3453"/>
      <c r="H3453"/>
      <c r="I3453"/>
      <c r="J3453"/>
      <c r="K3453"/>
      <c r="L3453"/>
      <c r="M3453"/>
      <c r="N3453" t="s">
        <v>4134</v>
      </c>
      <c r="O3453" s="396">
        <f>INDEX('Page 2 - Team Information'!$K$14:$AP$184,Y3453,X3453)</f>
        <v>1</v>
      </c>
      <c r="P3453"/>
      <c r="Q3453"/>
      <c r="R3453"/>
      <c r="S3453" t="s">
        <v>7497</v>
      </c>
      <c r="T3453"/>
      <c r="U3453"/>
      <c r="V3453"/>
      <c r="W3453"/>
      <c r="X3453" s="397">
        <v>25</v>
      </c>
      <c r="Y3453" s="397">
        <v>61</v>
      </c>
    </row>
    <row r="3454" spans="1:25">
      <c r="A3454" t="str">
        <f>'Page 1 - General Information'!$G$12</f>
        <v>120483302</v>
      </c>
      <c r="B3454" t="str">
        <f>'Page 1 - General Information'!$G$16</f>
        <v>8351</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120483302</v>
      </c>
      <c r="B3455" t="str">
        <f>'Page 1 - General Information'!$G$16</f>
        <v>8351</v>
      </c>
      <c r="C3455" s="395" t="s">
        <v>19943</v>
      </c>
      <c r="D3455"/>
      <c r="E3455"/>
      <c r="F3455"/>
      <c r="G3455"/>
      <c r="H3455"/>
      <c r="I3455"/>
      <c r="J3455"/>
      <c r="K3455"/>
      <c r="L3455"/>
      <c r="M3455"/>
      <c r="N3455" t="s">
        <v>4134</v>
      </c>
      <c r="O3455" s="396">
        <f>INDEX('Page 2 - Team Information'!$K$14:$AP$184,Y3455,X3455)</f>
        <v>1</v>
      </c>
      <c r="P3455"/>
      <c r="Q3455"/>
      <c r="R3455"/>
      <c r="S3455" t="s">
        <v>7499</v>
      </c>
      <c r="T3455"/>
      <c r="U3455"/>
      <c r="V3455"/>
      <c r="W3455"/>
      <c r="X3455" s="397">
        <v>27</v>
      </c>
      <c r="Y3455" s="397">
        <v>61</v>
      </c>
    </row>
    <row r="3456" spans="1:25">
      <c r="A3456" t="str">
        <f>'Page 1 - General Information'!$G$12</f>
        <v>120483302</v>
      </c>
      <c r="B3456" t="str">
        <f>'Page 1 - General Information'!$G$16</f>
        <v>8351</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c r="A3457" t="str">
        <f>'Page 1 - General Information'!$G$12</f>
        <v>120483302</v>
      </c>
      <c r="B3457" t="str">
        <f>'Page 1 - General Information'!$G$16</f>
        <v>8351</v>
      </c>
      <c r="C3457" s="395" t="s">
        <v>19943</v>
      </c>
      <c r="D3457"/>
      <c r="E3457"/>
      <c r="F3457"/>
      <c r="G3457"/>
      <c r="H3457"/>
      <c r="I3457"/>
      <c r="J3457"/>
      <c r="K3457"/>
      <c r="L3457"/>
      <c r="M3457"/>
      <c r="N3457" s="274" t="s">
        <v>4123</v>
      </c>
      <c r="O3457" s="399"/>
      <c r="P3457"/>
      <c r="Q3457" s="400">
        <f>(INDEX('Page 2 - Team Information'!$K$14:$AP$184,Y3457,X3457)*100)</f>
        <v>10</v>
      </c>
      <c r="R3457"/>
      <c r="S3457" t="s">
        <v>7501</v>
      </c>
      <c r="T3457"/>
      <c r="U3457"/>
      <c r="V3457"/>
      <c r="W3457"/>
      <c r="X3457" s="397">
        <v>30</v>
      </c>
      <c r="Y3457" s="397">
        <v>61</v>
      </c>
    </row>
    <row r="3458" spans="1:25">
      <c r="A3458" t="str">
        <f>'Page 1 - General Information'!$G$12</f>
        <v>120483302</v>
      </c>
      <c r="B3458" t="str">
        <f>'Page 1 - General Information'!$G$16</f>
        <v>8351</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120483302</v>
      </c>
      <c r="B3459" t="str">
        <f>'Page 1 - General Information'!$G$16</f>
        <v>8351</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120483302</v>
      </c>
      <c r="B3460" t="str">
        <f>'Page 1 - General Information'!$G$16</f>
        <v>8351</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120483302</v>
      </c>
      <c r="B3461" t="str">
        <f>'Page 1 - General Information'!$G$16</f>
        <v>8351</v>
      </c>
      <c r="C3461" s="395" t="s">
        <v>19943</v>
      </c>
      <c r="D3461"/>
      <c r="E3461"/>
      <c r="F3461"/>
      <c r="G3461"/>
      <c r="H3461"/>
      <c r="I3461"/>
      <c r="J3461"/>
      <c r="K3461"/>
      <c r="L3461"/>
      <c r="M3461"/>
      <c r="N3461" t="s">
        <v>4134</v>
      </c>
      <c r="O3461" s="396">
        <f>INDEX('Page 2 - Team Information'!$K$14:$AP$184,Y3461,X3461)</f>
        <v>1</v>
      </c>
      <c r="P3461"/>
      <c r="Q3461"/>
      <c r="R3461"/>
      <c r="S3461" t="s">
        <v>7505</v>
      </c>
      <c r="T3461"/>
      <c r="U3461"/>
      <c r="V3461"/>
      <c r="W3461"/>
      <c r="X3461" s="397">
        <v>25</v>
      </c>
      <c r="Y3461" s="397">
        <v>62</v>
      </c>
    </row>
    <row r="3462" spans="1:25">
      <c r="A3462" t="str">
        <f>'Page 1 - General Information'!$G$12</f>
        <v>120483302</v>
      </c>
      <c r="B3462" t="str">
        <f>'Page 1 - General Information'!$G$16</f>
        <v>8351</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120483302</v>
      </c>
      <c r="B3463" t="str">
        <f>'Page 1 - General Information'!$G$16</f>
        <v>8351</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120483302</v>
      </c>
      <c r="B3464" t="str">
        <f>'Page 1 - General Information'!$G$16</f>
        <v>8351</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120483302</v>
      </c>
      <c r="B3465" t="str">
        <f>'Page 1 - General Information'!$G$16</f>
        <v>8351</v>
      </c>
      <c r="C3465" s="395" t="s">
        <v>19943</v>
      </c>
      <c r="D3465"/>
      <c r="E3465"/>
      <c r="F3465"/>
      <c r="G3465"/>
      <c r="H3465"/>
      <c r="I3465"/>
      <c r="J3465"/>
      <c r="K3465"/>
      <c r="L3465"/>
      <c r="M3465"/>
      <c r="N3465" s="274" t="s">
        <v>4123</v>
      </c>
      <c r="O3465" s="399"/>
      <c r="P3465"/>
      <c r="Q3465" s="400">
        <f>(INDEX('Page 2 - Team Information'!$K$14:$AP$184,Y3465,X3465)*100)</f>
        <v>10</v>
      </c>
      <c r="R3465"/>
      <c r="S3465" t="s">
        <v>7509</v>
      </c>
      <c r="T3465"/>
      <c r="U3465"/>
      <c r="V3465"/>
      <c r="W3465"/>
      <c r="X3465" s="397">
        <v>30</v>
      </c>
      <c r="Y3465" s="397">
        <v>62</v>
      </c>
    </row>
    <row r="3466" spans="1:25">
      <c r="A3466" t="str">
        <f>'Page 1 - General Information'!$G$12</f>
        <v>120483302</v>
      </c>
      <c r="B3466" t="str">
        <f>'Page 1 - General Information'!$G$16</f>
        <v>8351</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120483302</v>
      </c>
      <c r="B3467" t="str">
        <f>'Page 1 - General Information'!$G$16</f>
        <v>8351</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120483302</v>
      </c>
      <c r="B3468" t="str">
        <f>'Page 1 - General Information'!$G$16</f>
        <v>8351</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120483302</v>
      </c>
      <c r="B3469" t="str">
        <f>'Page 1 - General Information'!$G$16</f>
        <v>8351</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120483302</v>
      </c>
      <c r="B3470" t="str">
        <f>'Page 1 - General Information'!$G$16</f>
        <v>8351</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120483302</v>
      </c>
      <c r="B3471" t="str">
        <f>'Page 1 - General Information'!$G$16</f>
        <v>8351</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120483302</v>
      </c>
      <c r="B3472" t="str">
        <f>'Page 1 - General Information'!$G$16</f>
        <v>8351</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120483302</v>
      </c>
      <c r="B3473" t="str">
        <f>'Page 1 - General Information'!$G$16</f>
        <v>8351</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120483302</v>
      </c>
      <c r="B3474" t="str">
        <f>'Page 1 - General Information'!$G$16</f>
        <v>8351</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120483302</v>
      </c>
      <c r="B3475" t="str">
        <f>'Page 1 - General Information'!$G$16</f>
        <v>8351</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120483302</v>
      </c>
      <c r="B3476" t="str">
        <f>'Page 1 - General Information'!$G$16</f>
        <v>8351</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120483302</v>
      </c>
      <c r="B3477" t="str">
        <f>'Page 1 - General Information'!$G$16</f>
        <v>8351</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c r="A3478" t="str">
        <f>'Page 1 - General Information'!$G$12</f>
        <v>120483302</v>
      </c>
      <c r="B3478" t="str">
        <f>'Page 1 - General Information'!$G$16</f>
        <v>8351</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120483302</v>
      </c>
      <c r="B3479" t="str">
        <f>'Page 1 - General Information'!$G$16</f>
        <v>8351</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c r="A3480" t="str">
        <f>'Page 1 - General Information'!$G$12</f>
        <v>120483302</v>
      </c>
      <c r="B3480" t="str">
        <f>'Page 1 - General Information'!$G$16</f>
        <v>8351</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c r="A3481" t="str">
        <f>'Page 1 - General Information'!$G$12</f>
        <v>120483302</v>
      </c>
      <c r="B3481" t="str">
        <f>'Page 1 - General Information'!$G$16</f>
        <v>8351</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c r="A3482" t="str">
        <f>'Page 1 - General Information'!$G$12</f>
        <v>120483302</v>
      </c>
      <c r="B3482" t="str">
        <f>'Page 1 - General Information'!$G$16</f>
        <v>8351</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120483302</v>
      </c>
      <c r="B3483" t="str">
        <f>'Page 1 - General Information'!$G$16</f>
        <v>8351</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120483302</v>
      </c>
      <c r="B3484" t="str">
        <f>'Page 1 - General Information'!$G$16</f>
        <v>8351</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120483302</v>
      </c>
      <c r="B3485" t="str">
        <f>'Page 1 - General Information'!$G$16</f>
        <v>8351</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c r="A3486" t="str">
        <f>'Page 1 - General Information'!$G$12</f>
        <v>120483302</v>
      </c>
      <c r="B3486" t="str">
        <f>'Page 1 - General Information'!$G$16</f>
        <v>8351</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120483302</v>
      </c>
      <c r="B3487" t="str">
        <f>'Page 1 - General Information'!$G$16</f>
        <v>8351</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120483302</v>
      </c>
      <c r="B3488" t="str">
        <f>'Page 1 - General Information'!$G$16</f>
        <v>8351</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c r="A3489" t="str">
        <f>'Page 1 - General Information'!$G$12</f>
        <v>120483302</v>
      </c>
      <c r="B3489" t="str">
        <f>'Page 1 - General Information'!$G$16</f>
        <v>8351</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c r="A3490" t="str">
        <f>'Page 1 - General Information'!$G$12</f>
        <v>120483302</v>
      </c>
      <c r="B3490" t="str">
        <f>'Page 1 - General Information'!$G$16</f>
        <v>8351</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120483302</v>
      </c>
      <c r="B3491" t="str">
        <f>'Page 1 - General Information'!$G$16</f>
        <v>8351</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120483302</v>
      </c>
      <c r="B3492" t="str">
        <f>'Page 1 - General Information'!$G$16</f>
        <v>8351</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120483302</v>
      </c>
      <c r="B3493" t="str">
        <f>'Page 1 - General Information'!$G$16</f>
        <v>8351</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c r="A3494" t="str">
        <f>'Page 1 - General Information'!$G$12</f>
        <v>120483302</v>
      </c>
      <c r="B3494" t="str">
        <f>'Page 1 - General Information'!$G$16</f>
        <v>8351</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120483302</v>
      </c>
      <c r="B3495" t="str">
        <f>'Page 1 - General Information'!$G$16</f>
        <v>8351</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120483302</v>
      </c>
      <c r="B3496" t="str">
        <f>'Page 1 - General Information'!$G$16</f>
        <v>8351</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c r="A3497" t="str">
        <f>'Page 1 - General Information'!$G$12</f>
        <v>120483302</v>
      </c>
      <c r="B3497" t="str">
        <f>'Page 1 - General Information'!$G$16</f>
        <v>8351</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c r="A3498" t="str">
        <f>'Page 1 - General Information'!$G$12</f>
        <v>120483302</v>
      </c>
      <c r="B3498" t="str">
        <f>'Page 1 - General Information'!$G$16</f>
        <v>8351</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120483302</v>
      </c>
      <c r="B3499" t="str">
        <f>'Page 1 - General Information'!$G$16</f>
        <v>8351</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120483302</v>
      </c>
      <c r="B3500" t="str">
        <f>'Page 1 - General Information'!$G$16</f>
        <v>8351</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120483302</v>
      </c>
      <c r="B3501" t="str">
        <f>'Page 1 - General Information'!$G$16</f>
        <v>8351</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120483302</v>
      </c>
      <c r="B3502" t="str">
        <f>'Page 1 - General Information'!$G$16</f>
        <v>8351</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120483302</v>
      </c>
      <c r="B3503" t="str">
        <f>'Page 1 - General Information'!$G$16</f>
        <v>8351</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120483302</v>
      </c>
      <c r="B3504" t="str">
        <f>'Page 1 - General Information'!$G$16</f>
        <v>8351</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120483302</v>
      </c>
      <c r="B3505" t="str">
        <f>'Page 1 - General Information'!$G$16</f>
        <v>8351</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120483302</v>
      </c>
      <c r="B3506" t="str">
        <f>'Page 1 - General Information'!$G$16</f>
        <v>8351</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120483302</v>
      </c>
      <c r="B3507" t="str">
        <f>'Page 1 - General Information'!$G$16</f>
        <v>8351</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120483302</v>
      </c>
      <c r="B3508" t="str">
        <f>'Page 1 - General Information'!$G$16</f>
        <v>8351</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120483302</v>
      </c>
      <c r="B3509" t="str">
        <f>'Page 1 - General Information'!$G$16</f>
        <v>8351</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120483302</v>
      </c>
      <c r="B3510" t="str">
        <f>'Page 1 - General Information'!$G$16</f>
        <v>8351</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120483302</v>
      </c>
      <c r="B3511" t="str">
        <f>'Page 1 - General Information'!$G$16</f>
        <v>8351</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120483302</v>
      </c>
      <c r="B3512" t="str">
        <f>'Page 1 - General Information'!$G$16</f>
        <v>8351</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120483302</v>
      </c>
      <c r="B3513" t="str">
        <f>'Page 1 - General Information'!$G$16</f>
        <v>8351</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120483302</v>
      </c>
      <c r="B3514" t="str">
        <f>'Page 1 - General Information'!$G$16</f>
        <v>8351</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120483302</v>
      </c>
      <c r="B3515" t="str">
        <f>'Page 1 - General Information'!$G$16</f>
        <v>8351</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120483302</v>
      </c>
      <c r="B3516" t="str">
        <f>'Page 1 - General Information'!$G$16</f>
        <v>8351</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120483302</v>
      </c>
      <c r="B3517" t="str">
        <f>'Page 1 - General Information'!$G$16</f>
        <v>8351</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c r="A3518" t="str">
        <f>'Page 1 - General Information'!$G$12</f>
        <v>120483302</v>
      </c>
      <c r="B3518" t="str">
        <f>'Page 1 - General Information'!$G$16</f>
        <v>8351</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120483302</v>
      </c>
      <c r="B3519" t="str">
        <f>'Page 1 - General Information'!$G$16</f>
        <v>8351</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c r="A3520" t="str">
        <f>'Page 1 - General Information'!$G$12</f>
        <v>120483302</v>
      </c>
      <c r="B3520" t="str">
        <f>'Page 1 - General Information'!$G$16</f>
        <v>8351</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c r="A3521" t="str">
        <f>'Page 1 - General Information'!$G$12</f>
        <v>120483302</v>
      </c>
      <c r="B3521" t="str">
        <f>'Page 1 - General Information'!$G$16</f>
        <v>8351</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c r="A3522" t="str">
        <f>'Page 1 - General Information'!$G$12</f>
        <v>120483302</v>
      </c>
      <c r="B3522" t="str">
        <f>'Page 1 - General Information'!$G$16</f>
        <v>8351</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120483302</v>
      </c>
      <c r="B3523" t="str">
        <f>'Page 1 - General Information'!$G$16</f>
        <v>8351</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120483302</v>
      </c>
      <c r="B3524" t="str">
        <f>'Page 1 - General Information'!$G$16</f>
        <v>8351</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120483302</v>
      </c>
      <c r="B3525" t="str">
        <f>'Page 1 - General Information'!$G$16</f>
        <v>8351</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120483302</v>
      </c>
      <c r="B3526" t="str">
        <f>'Page 1 - General Information'!$G$16</f>
        <v>8351</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120483302</v>
      </c>
      <c r="B3527" t="str">
        <f>'Page 1 - General Information'!$G$16</f>
        <v>8351</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120483302</v>
      </c>
      <c r="B3528" t="str">
        <f>'Page 1 - General Information'!$G$16</f>
        <v>8351</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120483302</v>
      </c>
      <c r="B3529" t="str">
        <f>'Page 1 - General Information'!$G$16</f>
        <v>8351</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120483302</v>
      </c>
      <c r="B3530" t="str">
        <f>'Page 1 - General Information'!$G$16</f>
        <v>8351</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120483302</v>
      </c>
      <c r="B3531" t="str">
        <f>'Page 1 - General Information'!$G$16</f>
        <v>8351</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120483302</v>
      </c>
      <c r="B3532" t="str">
        <f>'Page 1 - General Information'!$G$16</f>
        <v>8351</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120483302</v>
      </c>
      <c r="B3533" t="str">
        <f>'Page 1 - General Information'!$G$16</f>
        <v>8351</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120483302</v>
      </c>
      <c r="B3534" t="str">
        <f>'Page 1 - General Information'!$G$16</f>
        <v>8351</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120483302</v>
      </c>
      <c r="B3535" t="str">
        <f>'Page 1 - General Information'!$G$16</f>
        <v>8351</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120483302</v>
      </c>
      <c r="B3536" t="str">
        <f>'Page 1 - General Information'!$G$16</f>
        <v>8351</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120483302</v>
      </c>
      <c r="B3537" t="str">
        <f>'Page 1 - General Information'!$G$16</f>
        <v>8351</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120483302</v>
      </c>
      <c r="B3538" t="str">
        <f>'Page 1 - General Information'!$G$16</f>
        <v>8351</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120483302</v>
      </c>
      <c r="B3539" t="str">
        <f>'Page 1 - General Information'!$G$16</f>
        <v>8351</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120483302</v>
      </c>
      <c r="B3540" t="str">
        <f>'Page 1 - General Information'!$G$16</f>
        <v>8351</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120483302</v>
      </c>
      <c r="B3541" t="str">
        <f>'Page 1 - General Information'!$G$16</f>
        <v>8351</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120483302</v>
      </c>
      <c r="B3542" t="str">
        <f>'Page 1 - General Information'!$G$16</f>
        <v>8351</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120483302</v>
      </c>
      <c r="B3543" t="str">
        <f>'Page 1 - General Information'!$G$16</f>
        <v>8351</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120483302</v>
      </c>
      <c r="B3544" t="str">
        <f>'Page 1 - General Information'!$G$16</f>
        <v>8351</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120483302</v>
      </c>
      <c r="B3545" t="str">
        <f>'Page 1 - General Information'!$G$16</f>
        <v>8351</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120483302</v>
      </c>
      <c r="B3546" t="str">
        <f>'Page 1 - General Information'!$G$16</f>
        <v>8351</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120483302</v>
      </c>
      <c r="B3547" t="str">
        <f>'Page 1 - General Information'!$G$16</f>
        <v>8351</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120483302</v>
      </c>
      <c r="B3548" t="str">
        <f>'Page 1 - General Information'!$G$16</f>
        <v>8351</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120483302</v>
      </c>
      <c r="B3549" t="str">
        <f>'Page 1 - General Information'!$G$16</f>
        <v>8351</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c r="A3550" t="str">
        <f>'Page 1 - General Information'!$G$12</f>
        <v>120483302</v>
      </c>
      <c r="B3550" t="str">
        <f>'Page 1 - General Information'!$G$16</f>
        <v>8351</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120483302</v>
      </c>
      <c r="B3551" t="str">
        <f>'Page 1 - General Information'!$G$16</f>
        <v>8351</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120483302</v>
      </c>
      <c r="B3552" t="str">
        <f>'Page 1 - General Information'!$G$16</f>
        <v>8351</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c r="A3553" t="str">
        <f>'Page 1 - General Information'!$G$12</f>
        <v>120483302</v>
      </c>
      <c r="B3553" t="str">
        <f>'Page 1 - General Information'!$G$16</f>
        <v>8351</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c r="A3554" t="str">
        <f>'Page 1 - General Information'!$G$12</f>
        <v>120483302</v>
      </c>
      <c r="B3554" t="str">
        <f>'Page 1 - General Information'!$G$16</f>
        <v>8351</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120483302</v>
      </c>
      <c r="B3555" t="str">
        <f>'Page 1 - General Information'!$G$16</f>
        <v>8351</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120483302</v>
      </c>
      <c r="B3556" t="str">
        <f>'Page 1 - General Information'!$G$16</f>
        <v>8351</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120483302</v>
      </c>
      <c r="B3557" t="str">
        <f>'Page 1 - General Information'!$G$16</f>
        <v>8351</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120483302</v>
      </c>
      <c r="B3558" t="str">
        <f>'Page 1 - General Information'!$G$16</f>
        <v>8351</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120483302</v>
      </c>
      <c r="B3559" t="str">
        <f>'Page 1 - General Information'!$G$16</f>
        <v>8351</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120483302</v>
      </c>
      <c r="B3560" t="str">
        <f>'Page 1 - General Information'!$G$16</f>
        <v>8351</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120483302</v>
      </c>
      <c r="B3561" t="str">
        <f>'Page 1 - General Information'!$G$16</f>
        <v>8351</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120483302</v>
      </c>
      <c r="B3562" t="str">
        <f>'Page 1 - General Information'!$G$16</f>
        <v>8351</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120483302</v>
      </c>
      <c r="B3563" t="str">
        <f>'Page 1 - General Information'!$G$16</f>
        <v>8351</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120483302</v>
      </c>
      <c r="B3564" t="str">
        <f>'Page 1 - General Information'!$G$16</f>
        <v>8351</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120483302</v>
      </c>
      <c r="B3565" t="str">
        <f>'Page 1 - General Information'!$G$16</f>
        <v>8351</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120483302</v>
      </c>
      <c r="B3566" t="str">
        <f>'Page 1 - General Information'!$G$16</f>
        <v>8351</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120483302</v>
      </c>
      <c r="B3567" t="str">
        <f>'Page 1 - General Information'!$G$16</f>
        <v>8351</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120483302</v>
      </c>
      <c r="B3568" t="str">
        <f>'Page 1 - General Information'!$G$16</f>
        <v>8351</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120483302</v>
      </c>
      <c r="B3569" t="str">
        <f>'Page 1 - General Information'!$G$16</f>
        <v>8351</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120483302</v>
      </c>
      <c r="B3570" t="str">
        <f>'Page 1 - General Information'!$G$16</f>
        <v>8351</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120483302</v>
      </c>
      <c r="B3571" t="str">
        <f>'Page 1 - General Information'!$G$16</f>
        <v>8351</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120483302</v>
      </c>
      <c r="B3572" t="str">
        <f>'Page 1 - General Information'!$G$16</f>
        <v>8351</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120483302</v>
      </c>
      <c r="B3573" t="str">
        <f>'Page 1 - General Information'!$G$16</f>
        <v>8351</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120483302</v>
      </c>
      <c r="B3574" t="str">
        <f>'Page 1 - General Information'!$G$16</f>
        <v>8351</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120483302</v>
      </c>
      <c r="B3575" t="str">
        <f>'Page 1 - General Information'!$G$16</f>
        <v>8351</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120483302</v>
      </c>
      <c r="B3576" t="str">
        <f>'Page 1 - General Information'!$G$16</f>
        <v>8351</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120483302</v>
      </c>
      <c r="B3577" t="str">
        <f>'Page 1 - General Information'!$G$16</f>
        <v>8351</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120483302</v>
      </c>
      <c r="B3578" t="str">
        <f>'Page 1 - General Information'!$G$16</f>
        <v>8351</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120483302</v>
      </c>
      <c r="B3579" t="str">
        <f>'Page 1 - General Information'!$G$16</f>
        <v>8351</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120483302</v>
      </c>
      <c r="B3580" t="str">
        <f>'Page 1 - General Information'!$G$16</f>
        <v>8351</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120483302</v>
      </c>
      <c r="B3581" t="str">
        <f>'Page 1 - General Information'!$G$16</f>
        <v>8351</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120483302</v>
      </c>
      <c r="B3582" t="str">
        <f>'Page 1 - General Information'!$G$16</f>
        <v>8351</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120483302</v>
      </c>
      <c r="B3583" t="str">
        <f>'Page 1 - General Information'!$G$16</f>
        <v>8351</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120483302</v>
      </c>
      <c r="B3584" t="str">
        <f>'Page 1 - General Information'!$G$16</f>
        <v>8351</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120483302</v>
      </c>
      <c r="B3585" t="str">
        <f>'Page 1 - General Information'!$G$16</f>
        <v>8351</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120483302</v>
      </c>
      <c r="B3586" t="str">
        <f>'Page 1 - General Information'!$G$16</f>
        <v>8351</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120483302</v>
      </c>
      <c r="B3587" t="str">
        <f>'Page 1 - General Information'!$G$16</f>
        <v>8351</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120483302</v>
      </c>
      <c r="B3588" t="str">
        <f>'Page 1 - General Information'!$G$16</f>
        <v>8351</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120483302</v>
      </c>
      <c r="B3589" t="str">
        <f>'Page 1 - General Information'!$G$16</f>
        <v>8351</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120483302</v>
      </c>
      <c r="B3590" t="str">
        <f>'Page 1 - General Information'!$G$16</f>
        <v>8351</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120483302</v>
      </c>
      <c r="B3591" t="str">
        <f>'Page 1 - General Information'!$G$16</f>
        <v>8351</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120483302</v>
      </c>
      <c r="B3592" t="str">
        <f>'Page 1 - General Information'!$G$16</f>
        <v>8351</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120483302</v>
      </c>
      <c r="B3593" t="str">
        <f>'Page 1 - General Information'!$G$16</f>
        <v>8351</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120483302</v>
      </c>
      <c r="B3594" t="str">
        <f>'Page 1 - General Information'!$G$16</f>
        <v>8351</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120483302</v>
      </c>
      <c r="B3595" t="str">
        <f>'Page 1 - General Information'!$G$16</f>
        <v>8351</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120483302</v>
      </c>
      <c r="B3596" t="str">
        <f>'Page 1 - General Information'!$G$16</f>
        <v>8351</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120483302</v>
      </c>
      <c r="B3597" t="str">
        <f>'Page 1 - General Information'!$G$16</f>
        <v>8351</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120483302</v>
      </c>
      <c r="B3598" t="str">
        <f>'Page 1 - General Information'!$G$16</f>
        <v>8351</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120483302</v>
      </c>
      <c r="B3599" t="str">
        <f>'Page 1 - General Information'!$G$16</f>
        <v>8351</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120483302</v>
      </c>
      <c r="B3600" t="str">
        <f>'Page 1 - General Information'!$G$16</f>
        <v>8351</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120483302</v>
      </c>
      <c r="B3601" t="str">
        <f>'Page 1 - General Information'!$G$16</f>
        <v>8351</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120483302</v>
      </c>
      <c r="B3602" t="str">
        <f>'Page 1 - General Information'!$G$16</f>
        <v>8351</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120483302</v>
      </c>
      <c r="B3603" t="str">
        <f>'Page 1 - General Information'!$G$16</f>
        <v>8351</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120483302</v>
      </c>
      <c r="B3604" t="str">
        <f>'Page 1 - General Information'!$G$16</f>
        <v>8351</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120483302</v>
      </c>
      <c r="B3605" t="str">
        <f>'Page 1 - General Information'!$G$16</f>
        <v>8351</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120483302</v>
      </c>
      <c r="B3606" t="str">
        <f>'Page 1 - General Information'!$G$16</f>
        <v>8351</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120483302</v>
      </c>
      <c r="B3607" t="str">
        <f>'Page 1 - General Information'!$G$16</f>
        <v>8351</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120483302</v>
      </c>
      <c r="B3608" t="str">
        <f>'Page 1 - General Information'!$G$16</f>
        <v>8351</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120483302</v>
      </c>
      <c r="B3609" t="str">
        <f>'Page 1 - General Information'!$G$16</f>
        <v>8351</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120483302</v>
      </c>
      <c r="B3610" t="str">
        <f>'Page 1 - General Information'!$G$16</f>
        <v>8351</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120483302</v>
      </c>
      <c r="B3611" t="str">
        <f>'Page 1 - General Information'!$G$16</f>
        <v>8351</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120483302</v>
      </c>
      <c r="B3612" t="str">
        <f>'Page 1 - General Information'!$G$16</f>
        <v>8351</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120483302</v>
      </c>
      <c r="B3613" t="str">
        <f>'Page 1 - General Information'!$G$16</f>
        <v>8351</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c r="A3614" t="str">
        <f>'Page 1 - General Information'!$G$12</f>
        <v>120483302</v>
      </c>
      <c r="B3614" t="str">
        <f>'Page 1 - General Information'!$G$16</f>
        <v>8351</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120483302</v>
      </c>
      <c r="B3615" t="str">
        <f>'Page 1 - General Information'!$G$16</f>
        <v>8351</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c r="A3616" t="str">
        <f>'Page 1 - General Information'!$G$12</f>
        <v>120483302</v>
      </c>
      <c r="B3616" t="str">
        <f>'Page 1 - General Information'!$G$16</f>
        <v>8351</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c r="A3617" t="str">
        <f>'Page 1 - General Information'!$G$12</f>
        <v>120483302</v>
      </c>
      <c r="B3617" t="str">
        <f>'Page 1 - General Information'!$G$16</f>
        <v>8351</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c r="A3618" t="str">
        <f>'Page 1 - General Information'!$G$12</f>
        <v>120483302</v>
      </c>
      <c r="B3618" t="str">
        <f>'Page 1 - General Information'!$G$16</f>
        <v>8351</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120483302</v>
      </c>
      <c r="B3619" t="str">
        <f>'Page 1 - General Information'!$G$16</f>
        <v>8351</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120483302</v>
      </c>
      <c r="B3620" t="str">
        <f>'Page 1 - General Information'!$G$16</f>
        <v>8351</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120483302</v>
      </c>
      <c r="B3621" t="str">
        <f>'Page 1 - General Information'!$G$16</f>
        <v>8351</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c r="A3622" t="str">
        <f>'Page 1 - General Information'!$G$12</f>
        <v>120483302</v>
      </c>
      <c r="B3622" t="str">
        <f>'Page 1 - General Information'!$G$16</f>
        <v>8351</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120483302</v>
      </c>
      <c r="B3623" t="str">
        <f>'Page 1 - General Information'!$G$16</f>
        <v>8351</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120483302</v>
      </c>
      <c r="B3624" t="str">
        <f>'Page 1 - General Information'!$G$16</f>
        <v>8351</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120483302</v>
      </c>
      <c r="B3625" t="str">
        <f>'Page 1 - General Information'!$G$16</f>
        <v>8351</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120483302</v>
      </c>
      <c r="B3626" t="str">
        <f>'Page 1 - General Information'!$G$16</f>
        <v>8351</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120483302</v>
      </c>
      <c r="B3627" t="str">
        <f>'Page 1 - General Information'!$G$16</f>
        <v>8351</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120483302</v>
      </c>
      <c r="B3628" t="str">
        <f>'Page 1 - General Information'!$G$16</f>
        <v>8351</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120483302</v>
      </c>
      <c r="B3629" t="str">
        <f>'Page 1 - General Information'!$G$16</f>
        <v>8351</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c r="A3630" t="str">
        <f>'Page 1 - General Information'!$G$12</f>
        <v>120483302</v>
      </c>
      <c r="B3630" t="str">
        <f>'Page 1 - General Information'!$G$16</f>
        <v>8351</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120483302</v>
      </c>
      <c r="B3631" t="str">
        <f>'Page 1 - General Information'!$G$16</f>
        <v>8351</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c r="A3632" t="str">
        <f>'Page 1 - General Information'!$G$12</f>
        <v>120483302</v>
      </c>
      <c r="B3632" t="str">
        <f>'Page 1 - General Information'!$G$16</f>
        <v>8351</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c r="A3633" t="str">
        <f>'Page 1 - General Information'!$G$12</f>
        <v>120483302</v>
      </c>
      <c r="B3633" t="str">
        <f>'Page 1 - General Information'!$G$16</f>
        <v>8351</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c r="A3634" t="str">
        <f>'Page 1 - General Information'!$G$12</f>
        <v>120483302</v>
      </c>
      <c r="B3634" t="str">
        <f>'Page 1 - General Information'!$G$16</f>
        <v>8351</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120483302</v>
      </c>
      <c r="B3635" t="str">
        <f>'Page 1 - General Information'!$G$16</f>
        <v>8351</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120483302</v>
      </c>
      <c r="B3636" t="str">
        <f>'Page 1 - General Information'!$G$16</f>
        <v>8351</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120483302</v>
      </c>
      <c r="B3637" t="str">
        <f>'Page 1 - General Information'!$G$16</f>
        <v>8351</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c r="A3638" t="str">
        <f>'Page 1 - General Information'!$G$12</f>
        <v>120483302</v>
      </c>
      <c r="B3638" t="str">
        <f>'Page 1 - General Information'!$G$16</f>
        <v>8351</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120483302</v>
      </c>
      <c r="B3639" t="str">
        <f>'Page 1 - General Information'!$G$16</f>
        <v>8351</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c r="A3640" t="str">
        <f>'Page 1 - General Information'!$G$12</f>
        <v>120483302</v>
      </c>
      <c r="B3640" t="str">
        <f>'Page 1 - General Information'!$G$16</f>
        <v>8351</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c r="A3641" t="str">
        <f>'Page 1 - General Information'!$G$12</f>
        <v>120483302</v>
      </c>
      <c r="B3641" t="str">
        <f>'Page 1 - General Information'!$G$16</f>
        <v>8351</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c r="A3642" t="str">
        <f>'Page 1 - General Information'!$G$12</f>
        <v>120483302</v>
      </c>
      <c r="B3642" t="str">
        <f>'Page 1 - General Information'!$G$16</f>
        <v>8351</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120483302</v>
      </c>
      <c r="B3643" t="str">
        <f>'Page 1 - General Information'!$G$16</f>
        <v>8351</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120483302</v>
      </c>
      <c r="B3644" t="str">
        <f>'Page 1 - General Information'!$G$16</f>
        <v>8351</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120483302</v>
      </c>
      <c r="B3645" t="str">
        <f>'Page 1 - General Information'!$G$16</f>
        <v>8351</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c r="A3646" t="str">
        <f>'Page 1 - General Information'!$G$12</f>
        <v>120483302</v>
      </c>
      <c r="B3646" t="str">
        <f>'Page 1 - General Information'!$G$16</f>
        <v>8351</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120483302</v>
      </c>
      <c r="B3647" t="str">
        <f>'Page 1 - General Information'!$G$16</f>
        <v>8351</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c r="A3648" t="str">
        <f>'Page 1 - General Information'!$G$12</f>
        <v>120483302</v>
      </c>
      <c r="B3648" t="str">
        <f>'Page 1 - General Information'!$G$16</f>
        <v>8351</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c r="A3649" t="str">
        <f>'Page 1 - General Information'!$G$12</f>
        <v>120483302</v>
      </c>
      <c r="B3649" t="str">
        <f>'Page 1 - General Information'!$G$16</f>
        <v>8351</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c r="A3650" t="str">
        <f>'Page 1 - General Information'!$G$12</f>
        <v>120483302</v>
      </c>
      <c r="B3650" t="str">
        <f>'Page 1 - General Information'!$G$16</f>
        <v>8351</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c r="A3651" t="str">
        <f>'Page 1 - General Information'!$G$12</f>
        <v>120483302</v>
      </c>
      <c r="B3651" t="str">
        <f>'Page 1 - General Information'!$G$16</f>
        <v>8351</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120483302</v>
      </c>
      <c r="B3652" t="str">
        <f>'Page 1 - General Information'!$G$16</f>
        <v>8351</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120483302</v>
      </c>
      <c r="B3653" t="str">
        <f>'Page 1 - General Information'!$G$16</f>
        <v>8351</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c r="A3654" t="str">
        <f>'Page 1 - General Information'!$G$12</f>
        <v>120483302</v>
      </c>
      <c r="B3654" t="str">
        <f>'Page 1 - General Information'!$G$16</f>
        <v>8351</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120483302</v>
      </c>
      <c r="B3655" t="str">
        <f>'Page 1 - General Information'!$G$16</f>
        <v>8351</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120483302</v>
      </c>
      <c r="B3656" t="str">
        <f>'Page 1 - General Information'!$G$16</f>
        <v>8351</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120483302</v>
      </c>
      <c r="B3657" t="str">
        <f>'Page 1 - General Information'!$G$16</f>
        <v>8351</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120483302</v>
      </c>
      <c r="B3658" t="str">
        <f>'Page 1 - General Information'!$G$16</f>
        <v>8351</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120483302</v>
      </c>
      <c r="B3659" t="str">
        <f>'Page 1 - General Information'!$G$16</f>
        <v>8351</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120483302</v>
      </c>
      <c r="B3660" t="str">
        <f>'Page 1 - General Information'!$G$16</f>
        <v>8351</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120483302</v>
      </c>
      <c r="B3661" t="str">
        <f>'Page 1 - General Information'!$G$16</f>
        <v>8351</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120483302</v>
      </c>
      <c r="B3662" t="str">
        <f>'Page 1 - General Information'!$G$16</f>
        <v>8351</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120483302</v>
      </c>
      <c r="B3663" t="str">
        <f>'Page 1 - General Information'!$G$16</f>
        <v>8351</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120483302</v>
      </c>
      <c r="B3664" t="str">
        <f>'Page 1 - General Information'!$G$16</f>
        <v>8351</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120483302</v>
      </c>
      <c r="B3665" t="str">
        <f>'Page 1 - General Information'!$G$16</f>
        <v>8351</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120483302</v>
      </c>
      <c r="B3666" t="str">
        <f>'Page 1 - General Information'!$G$16</f>
        <v>8351</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120483302</v>
      </c>
      <c r="B3667" t="str">
        <f>'Page 1 - General Information'!$G$16</f>
        <v>8351</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120483302</v>
      </c>
      <c r="B3668" t="str">
        <f>'Page 1 - General Information'!$G$16</f>
        <v>8351</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120483302</v>
      </c>
      <c r="B3669" t="str">
        <f>'Page 1 - General Information'!$G$16</f>
        <v>8351</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c r="A3670" t="str">
        <f>'Page 1 - General Information'!$G$12</f>
        <v>120483302</v>
      </c>
      <c r="B3670" t="str">
        <f>'Page 1 - General Information'!$G$16</f>
        <v>8351</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120483302</v>
      </c>
      <c r="B3671" t="str">
        <f>'Page 1 - General Information'!$G$16</f>
        <v>8351</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c r="A3672" t="str">
        <f>'Page 1 - General Information'!$G$12</f>
        <v>120483302</v>
      </c>
      <c r="B3672" t="str">
        <f>'Page 1 - General Information'!$G$16</f>
        <v>8351</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c r="A3673" t="str">
        <f>'Page 1 - General Information'!$G$12</f>
        <v>120483302</v>
      </c>
      <c r="B3673" t="str">
        <f>'Page 1 - General Information'!$G$16</f>
        <v>8351</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c r="A3674" t="str">
        <f>'Page 1 - General Information'!$G$12</f>
        <v>120483302</v>
      </c>
      <c r="B3674" t="str">
        <f>'Page 1 - General Information'!$G$16</f>
        <v>8351</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120483302</v>
      </c>
      <c r="B3675" t="str">
        <f>'Page 1 - General Information'!$G$16</f>
        <v>8351</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120483302</v>
      </c>
      <c r="B3676" t="str">
        <f>'Page 1 - General Information'!$G$16</f>
        <v>8351</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120483302</v>
      </c>
      <c r="B3677" t="str">
        <f>'Page 1 - General Information'!$G$16</f>
        <v>8351</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c r="A3678" t="str">
        <f>'Page 1 - General Information'!$G$12</f>
        <v>120483302</v>
      </c>
      <c r="B3678" t="str">
        <f>'Page 1 - General Information'!$G$16</f>
        <v>8351</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120483302</v>
      </c>
      <c r="B3679" t="str">
        <f>'Page 1 - General Information'!$G$16</f>
        <v>8351</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c r="A3680" t="str">
        <f>'Page 1 - General Information'!$G$12</f>
        <v>120483302</v>
      </c>
      <c r="B3680" t="str">
        <f>'Page 1 - General Information'!$G$16</f>
        <v>8351</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c r="A3681" t="str">
        <f>'Page 1 - General Information'!$G$12</f>
        <v>120483302</v>
      </c>
      <c r="B3681" t="str">
        <f>'Page 1 - General Information'!$G$16</f>
        <v>8351</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c r="A3682" t="str">
        <f>'Page 1 - General Information'!$G$12</f>
        <v>120483302</v>
      </c>
      <c r="B3682" t="str">
        <f>'Page 1 - General Information'!$G$16</f>
        <v>8351</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120483302</v>
      </c>
      <c r="B3683" t="str">
        <f>'Page 1 - General Information'!$G$16</f>
        <v>8351</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120483302</v>
      </c>
      <c r="B3684" t="str">
        <f>'Page 1 - General Information'!$G$16</f>
        <v>8351</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120483302</v>
      </c>
      <c r="B3685" t="str">
        <f>'Page 1 - General Information'!$G$16</f>
        <v>8351</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c r="A3686" t="str">
        <f>'Page 1 - General Information'!$G$12</f>
        <v>120483302</v>
      </c>
      <c r="B3686" t="str">
        <f>'Page 1 - General Information'!$G$16</f>
        <v>8351</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120483302</v>
      </c>
      <c r="B3687" t="str">
        <f>'Page 1 - General Information'!$G$16</f>
        <v>8351</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c r="A3688" t="str">
        <f>'Page 1 - General Information'!$G$12</f>
        <v>120483302</v>
      </c>
      <c r="B3688" t="str">
        <f>'Page 1 - General Information'!$G$16</f>
        <v>8351</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c r="A3689" t="str">
        <f>'Page 1 - General Information'!$G$12</f>
        <v>120483302</v>
      </c>
      <c r="B3689" t="str">
        <f>'Page 1 - General Information'!$G$16</f>
        <v>8351</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c r="A3690" t="str">
        <f>'Page 1 - General Information'!$G$12</f>
        <v>120483302</v>
      </c>
      <c r="B3690" t="str">
        <f>'Page 1 - General Information'!$G$16</f>
        <v>8351</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c r="A3691" t="str">
        <f>'Page 1 - General Information'!$G$12</f>
        <v>120483302</v>
      </c>
      <c r="B3691" t="str">
        <f>'Page 1 - General Information'!$G$16</f>
        <v>8351</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120483302</v>
      </c>
      <c r="B3692" t="str">
        <f>'Page 1 - General Information'!$G$16</f>
        <v>8351</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120483302</v>
      </c>
      <c r="B3693" t="str">
        <f>'Page 1 - General Information'!$G$16</f>
        <v>8351</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c r="A3694" t="str">
        <f>'Page 1 - General Information'!$G$12</f>
        <v>120483302</v>
      </c>
      <c r="B3694" t="str">
        <f>'Page 1 - General Information'!$G$16</f>
        <v>8351</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120483302</v>
      </c>
      <c r="B3695" t="str">
        <f>'Page 1 - General Information'!$G$16</f>
        <v>8351</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c r="A3696" t="str">
        <f>'Page 1 - General Information'!$G$12</f>
        <v>120483302</v>
      </c>
      <c r="B3696" t="str">
        <f>'Page 1 - General Information'!$G$16</f>
        <v>8351</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c r="A3697" t="str">
        <f>'Page 1 - General Information'!$G$12</f>
        <v>120483302</v>
      </c>
      <c r="B3697" t="str">
        <f>'Page 1 - General Information'!$G$16</f>
        <v>8351</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c r="A3698" t="str">
        <f>'Page 1 - General Information'!$G$12</f>
        <v>120483302</v>
      </c>
      <c r="B3698" t="str">
        <f>'Page 1 - General Information'!$G$16</f>
        <v>8351</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120483302</v>
      </c>
      <c r="B3699" t="str">
        <f>'Page 1 - General Information'!$G$16</f>
        <v>8351</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120483302</v>
      </c>
      <c r="B3700" t="str">
        <f>'Page 1 - General Information'!$G$16</f>
        <v>8351</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120483302</v>
      </c>
      <c r="B3701" t="str">
        <f>'Page 1 - General Information'!$G$16</f>
        <v>8351</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c r="A3702" t="str">
        <f>'Page 1 - General Information'!$G$12</f>
        <v>120483302</v>
      </c>
      <c r="B3702" t="str">
        <f>'Page 1 - General Information'!$G$16</f>
        <v>8351</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120483302</v>
      </c>
      <c r="B3703" t="str">
        <f>'Page 1 - General Information'!$G$16</f>
        <v>8351</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c r="A3704" t="str">
        <f>'Page 1 - General Information'!$G$12</f>
        <v>120483302</v>
      </c>
      <c r="B3704" t="str">
        <f>'Page 1 - General Information'!$G$16</f>
        <v>8351</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c r="A3705" t="str">
        <f>'Page 1 - General Information'!$G$12</f>
        <v>120483302</v>
      </c>
      <c r="B3705" t="str">
        <f>'Page 1 - General Information'!$G$16</f>
        <v>8351</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c r="A3706" t="str">
        <f>'Page 1 - General Information'!$G$12</f>
        <v>120483302</v>
      </c>
      <c r="B3706" t="str">
        <f>'Page 1 - General Information'!$G$16</f>
        <v>8351</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c r="A3707" t="str">
        <f>'Page 1 - General Information'!$G$12</f>
        <v>120483302</v>
      </c>
      <c r="B3707" t="str">
        <f>'Page 1 - General Information'!$G$16</f>
        <v>8351</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120483302</v>
      </c>
      <c r="B3708" t="str">
        <f>'Page 1 - General Information'!$G$16</f>
        <v>8351</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120483302</v>
      </c>
      <c r="B3709" t="str">
        <f>'Page 1 - General Information'!$G$16</f>
        <v>8351</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c r="A3710" t="str">
        <f>'Page 1 - General Information'!$G$12</f>
        <v>120483302</v>
      </c>
      <c r="B3710" t="str">
        <f>'Page 1 - General Information'!$G$16</f>
        <v>8351</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120483302</v>
      </c>
      <c r="B3711" t="str">
        <f>'Page 1 - General Information'!$G$16</f>
        <v>8351</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120483302</v>
      </c>
      <c r="B3712" t="str">
        <f>'Page 1 - General Information'!$G$16</f>
        <v>8351</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c r="A3713" t="str">
        <f>'Page 1 - General Information'!$G$12</f>
        <v>120483302</v>
      </c>
      <c r="B3713" t="str">
        <f>'Page 1 - General Information'!$G$16</f>
        <v>8351</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c r="A3714" t="str">
        <f>'Page 1 - General Information'!$G$12</f>
        <v>120483302</v>
      </c>
      <c r="B3714" t="str">
        <f>'Page 1 - General Information'!$G$16</f>
        <v>8351</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120483302</v>
      </c>
      <c r="B3715" t="str">
        <f>'Page 1 - General Information'!$G$16</f>
        <v>8351</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120483302</v>
      </c>
      <c r="B3716" t="str">
        <f>'Page 1 - General Information'!$G$16</f>
        <v>8351</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120483302</v>
      </c>
      <c r="B3717" t="str">
        <f>'Page 1 - General Information'!$G$16</f>
        <v>8351</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c r="A3718" t="str">
        <f>'Page 1 - General Information'!$G$12</f>
        <v>120483302</v>
      </c>
      <c r="B3718" t="str">
        <f>'Page 1 - General Information'!$G$16</f>
        <v>8351</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120483302</v>
      </c>
      <c r="B3719" t="str">
        <f>'Page 1 - General Information'!$G$16</f>
        <v>8351</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c r="A3720" t="str">
        <f>'Page 1 - General Information'!$G$12</f>
        <v>120483302</v>
      </c>
      <c r="B3720" t="str">
        <f>'Page 1 - General Information'!$G$16</f>
        <v>8351</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c r="A3721" t="str">
        <f>'Page 1 - General Information'!$G$12</f>
        <v>120483302</v>
      </c>
      <c r="B3721" t="str">
        <f>'Page 1 - General Information'!$G$16</f>
        <v>8351</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c r="A3722" t="str">
        <f>'Page 1 - General Information'!$G$12</f>
        <v>120483302</v>
      </c>
      <c r="B3722" t="str">
        <f>'Page 1 - General Information'!$G$16</f>
        <v>8351</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120483302</v>
      </c>
      <c r="B3723" t="str">
        <f>'Page 1 - General Information'!$G$16</f>
        <v>8351</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120483302</v>
      </c>
      <c r="B3724" t="str">
        <f>'Page 1 - General Information'!$G$16</f>
        <v>8351</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120483302</v>
      </c>
      <c r="B3725" t="str">
        <f>'Page 1 - General Information'!$G$16</f>
        <v>8351</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c r="A3726" t="str">
        <f>'Page 1 - General Information'!$G$12</f>
        <v>120483302</v>
      </c>
      <c r="B3726" t="str">
        <f>'Page 1 - General Information'!$G$16</f>
        <v>8351</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120483302</v>
      </c>
      <c r="B3727" t="str">
        <f>'Page 1 - General Information'!$G$16</f>
        <v>8351</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c r="A3728" t="str">
        <f>'Page 1 - General Information'!$G$12</f>
        <v>120483302</v>
      </c>
      <c r="B3728" t="str">
        <f>'Page 1 - General Information'!$G$16</f>
        <v>8351</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c r="A3729" t="str">
        <f>'Page 1 - General Information'!$G$12</f>
        <v>120483302</v>
      </c>
      <c r="B3729" t="str">
        <f>'Page 1 - General Information'!$G$16</f>
        <v>8351</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c r="A3730" t="str">
        <f>'Page 1 - General Information'!$G$12</f>
        <v>120483302</v>
      </c>
      <c r="B3730" t="str">
        <f>'Page 1 - General Information'!$G$16</f>
        <v>8351</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c r="A3731" t="str">
        <f>'Page 1 - General Information'!$G$12</f>
        <v>120483302</v>
      </c>
      <c r="B3731" t="str">
        <f>'Page 1 - General Information'!$G$16</f>
        <v>8351</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120483302</v>
      </c>
      <c r="B3732" t="str">
        <f>'Page 1 - General Information'!$G$16</f>
        <v>8351</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120483302</v>
      </c>
      <c r="B3733" t="str">
        <f>'Page 1 - General Information'!$G$16</f>
        <v>8351</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c r="A3734" t="str">
        <f>'Page 1 - General Information'!$G$12</f>
        <v>120483302</v>
      </c>
      <c r="B3734" t="str">
        <f>'Page 1 - General Information'!$G$16</f>
        <v>8351</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120483302</v>
      </c>
      <c r="B3735" t="str">
        <f>'Page 1 - General Information'!$G$16</f>
        <v>8351</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c r="A3736" t="str">
        <f>'Page 1 - General Information'!$G$12</f>
        <v>120483302</v>
      </c>
      <c r="B3736" t="str">
        <f>'Page 1 - General Information'!$G$16</f>
        <v>8351</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c r="A3737" t="str">
        <f>'Page 1 - General Information'!$G$12</f>
        <v>120483302</v>
      </c>
      <c r="B3737" t="str">
        <f>'Page 1 - General Information'!$G$16</f>
        <v>8351</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c r="A3738" t="str">
        <f>'Page 1 - General Information'!$G$12</f>
        <v>120483302</v>
      </c>
      <c r="B3738" t="str">
        <f>'Page 1 - General Information'!$G$16</f>
        <v>8351</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120483302</v>
      </c>
      <c r="B3739" t="str">
        <f>'Page 1 - General Information'!$G$16</f>
        <v>8351</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120483302</v>
      </c>
      <c r="B3740" t="str">
        <f>'Page 1 - General Information'!$G$16</f>
        <v>8351</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120483302</v>
      </c>
      <c r="B3741" t="str">
        <f>'Page 1 - General Information'!$G$16</f>
        <v>8351</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120483302</v>
      </c>
      <c r="B3742" t="str">
        <f>'Page 1 - General Information'!$G$16</f>
        <v>8351</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120483302</v>
      </c>
      <c r="B3743" t="str">
        <f>'Page 1 - General Information'!$G$16</f>
        <v>8351</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120483302</v>
      </c>
      <c r="B3744" t="str">
        <f>'Page 1 - General Information'!$G$16</f>
        <v>8351</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120483302</v>
      </c>
      <c r="B3745" t="str">
        <f>'Page 1 - General Information'!$G$16</f>
        <v>8351</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120483302</v>
      </c>
      <c r="B3746" t="str">
        <f>'Page 1 - General Information'!$G$16</f>
        <v>8351</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120483302</v>
      </c>
      <c r="B3747" t="str">
        <f>'Page 1 - General Information'!$G$16</f>
        <v>8351</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120483302</v>
      </c>
      <c r="B3748" t="str">
        <f>'Page 1 - General Information'!$G$16</f>
        <v>8351</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120483302</v>
      </c>
      <c r="B3749" t="str">
        <f>'Page 1 - General Information'!$G$16</f>
        <v>8351</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c r="A3750" t="str">
        <f>'Page 1 - General Information'!$G$12</f>
        <v>120483302</v>
      </c>
      <c r="B3750" t="str">
        <f>'Page 1 - General Information'!$G$16</f>
        <v>8351</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120483302</v>
      </c>
      <c r="B3751" t="str">
        <f>'Page 1 - General Information'!$G$16</f>
        <v>8351</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120483302</v>
      </c>
      <c r="B3752" t="str">
        <f>'Page 1 - General Information'!$G$16</f>
        <v>8351</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c r="A3753" t="str">
        <f>'Page 1 - General Information'!$G$12</f>
        <v>120483302</v>
      </c>
      <c r="B3753" t="str">
        <f>'Page 1 - General Information'!$G$16</f>
        <v>8351</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c r="A3754" t="str">
        <f>'Page 1 - General Information'!$G$12</f>
        <v>120483302</v>
      </c>
      <c r="B3754" t="str">
        <f>'Page 1 - General Information'!$G$16</f>
        <v>8351</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120483302</v>
      </c>
      <c r="B3755" t="str">
        <f>'Page 1 - General Information'!$G$16</f>
        <v>8351</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120483302</v>
      </c>
      <c r="B3756" t="str">
        <f>'Page 1 - General Information'!$G$16</f>
        <v>8351</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120483302</v>
      </c>
      <c r="B3757" t="str">
        <f>'Page 1 - General Information'!$G$16</f>
        <v>8351</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120483302</v>
      </c>
      <c r="B3758" t="str">
        <f>'Page 1 - General Information'!$G$16</f>
        <v>8351</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120483302</v>
      </c>
      <c r="B3759" t="str">
        <f>'Page 1 - General Information'!$G$16</f>
        <v>8351</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120483302</v>
      </c>
      <c r="B3760" t="str">
        <f>'Page 1 - General Information'!$G$16</f>
        <v>8351</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120483302</v>
      </c>
      <c r="B3761" t="str">
        <f>'Page 1 - General Information'!$G$16</f>
        <v>8351</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120483302</v>
      </c>
      <c r="B3762" t="str">
        <f>'Page 1 - General Information'!$G$16</f>
        <v>8351</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120483302</v>
      </c>
      <c r="B3763" t="str">
        <f>'Page 1 - General Information'!$G$16</f>
        <v>8351</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120483302</v>
      </c>
      <c r="B3764" t="str">
        <f>'Page 1 - General Information'!$G$16</f>
        <v>8351</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120483302</v>
      </c>
      <c r="B3765" t="str">
        <f>'Page 1 - General Information'!$G$16</f>
        <v>8351</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c r="A3766" t="str">
        <f>'Page 1 - General Information'!$G$12</f>
        <v>120483302</v>
      </c>
      <c r="B3766" t="str">
        <f>'Page 1 - General Information'!$G$16</f>
        <v>8351</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120483302</v>
      </c>
      <c r="B3767" t="str">
        <f>'Page 1 - General Information'!$G$16</f>
        <v>8351</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120483302</v>
      </c>
      <c r="B3768" t="str">
        <f>'Page 1 - General Information'!$G$16</f>
        <v>8351</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c r="A3769" t="str">
        <f>'Page 1 - General Information'!$G$12</f>
        <v>120483302</v>
      </c>
      <c r="B3769" t="str">
        <f>'Page 1 - General Information'!$G$16</f>
        <v>8351</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120483302</v>
      </c>
      <c r="B3770" t="str">
        <f>'Page 1 - General Information'!$G$16</f>
        <v>8351</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120483302</v>
      </c>
      <c r="B3771" t="str">
        <f>'Page 1 - General Information'!$G$16</f>
        <v>8351</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120483302</v>
      </c>
      <c r="B3772" t="str">
        <f>'Page 1 - General Information'!$G$16</f>
        <v>8351</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120483302</v>
      </c>
      <c r="B3773" t="str">
        <f>'Page 1 - General Information'!$G$16</f>
        <v>8351</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120483302</v>
      </c>
      <c r="B3774" t="str">
        <f>'Page 1 - General Information'!$G$16</f>
        <v>8351</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120483302</v>
      </c>
      <c r="B3775" t="str">
        <f>'Page 1 - General Information'!$G$16</f>
        <v>8351</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c r="A3776" t="str">
        <f>'Page 1 - General Information'!$G$12</f>
        <v>120483302</v>
      </c>
      <c r="B3776" t="str">
        <f>'Page 1 - General Information'!$G$16</f>
        <v>8351</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c r="A3777" t="str">
        <f>'Page 1 - General Information'!$G$12</f>
        <v>120483302</v>
      </c>
      <c r="B3777" t="str">
        <f>'Page 1 - General Information'!$G$16</f>
        <v>8351</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c r="A3778" t="str">
        <f>'Page 1 - General Information'!$G$12</f>
        <v>120483302</v>
      </c>
      <c r="B3778" t="str">
        <f>'Page 1 - General Information'!$G$16</f>
        <v>8351</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120483302</v>
      </c>
      <c r="B3779" t="str">
        <f>'Page 1 - General Information'!$G$16</f>
        <v>8351</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120483302</v>
      </c>
      <c r="B3780" t="str">
        <f>'Page 1 - General Information'!$G$16</f>
        <v>8351</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120483302</v>
      </c>
      <c r="B3781" t="str">
        <f>'Page 1 - General Information'!$G$16</f>
        <v>8351</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c r="A3782" t="str">
        <f>'Page 1 - General Information'!$G$12</f>
        <v>120483302</v>
      </c>
      <c r="B3782" t="str">
        <f>'Page 1 - General Information'!$G$16</f>
        <v>8351</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120483302</v>
      </c>
      <c r="B3783" t="str">
        <f>'Page 1 - General Information'!$G$16</f>
        <v>8351</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120483302</v>
      </c>
      <c r="B3784" t="str">
        <f>'Page 1 - General Information'!$G$16</f>
        <v>8351</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120483302</v>
      </c>
      <c r="B3785" t="str">
        <f>'Page 1 - General Information'!$G$16</f>
        <v>8351</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120483302</v>
      </c>
      <c r="B3786" t="str">
        <f>'Page 1 - General Information'!$G$16</f>
        <v>8351</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c r="A3787" t="str">
        <f>'Page 1 - General Information'!$G$12</f>
        <v>120483302</v>
      </c>
      <c r="B3787" t="str">
        <f>'Page 1 - General Information'!$G$16</f>
        <v>8351</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120483302</v>
      </c>
      <c r="B3788" t="str">
        <f>'Page 1 - General Information'!$G$16</f>
        <v>8351</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120483302</v>
      </c>
      <c r="B3789" t="str">
        <f>'Page 1 - General Information'!$G$16</f>
        <v>8351</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120483302</v>
      </c>
      <c r="B3790" t="str">
        <f>'Page 1 - General Information'!$G$16</f>
        <v>8351</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120483302</v>
      </c>
      <c r="B3791" t="str">
        <f>'Page 1 - General Information'!$G$16</f>
        <v>8351</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120483302</v>
      </c>
      <c r="B3792" t="str">
        <f>'Page 1 - General Information'!$G$16</f>
        <v>8351</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120483302</v>
      </c>
      <c r="B3793" t="str">
        <f>'Page 1 - General Information'!$G$16</f>
        <v>8351</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120483302</v>
      </c>
      <c r="B3794" t="str">
        <f>'Page 1 - General Information'!$G$16</f>
        <v>8351</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120483302</v>
      </c>
      <c r="B3795" t="str">
        <f>'Page 1 - General Information'!$G$16</f>
        <v>8351</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120483302</v>
      </c>
      <c r="B3796" t="str">
        <f>'Page 1 - General Information'!$G$16</f>
        <v>8351</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120483302</v>
      </c>
      <c r="B3797" t="str">
        <f>'Page 1 - General Information'!$G$16</f>
        <v>8351</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120483302</v>
      </c>
      <c r="B3798" t="str">
        <f>'Page 1 - General Information'!$G$16</f>
        <v>8351</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120483302</v>
      </c>
      <c r="B3799" t="str">
        <f>'Page 1 - General Information'!$G$16</f>
        <v>8351</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120483302</v>
      </c>
      <c r="B3800" t="str">
        <f>'Page 1 - General Information'!$G$16</f>
        <v>8351</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120483302</v>
      </c>
      <c r="B3801" t="str">
        <f>'Page 1 - General Information'!$G$16</f>
        <v>8351</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120483302</v>
      </c>
      <c r="B3802" t="str">
        <f>'Page 1 - General Information'!$G$16</f>
        <v>8351</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120483302</v>
      </c>
      <c r="B3803" t="str">
        <f>'Page 1 - General Information'!$G$16</f>
        <v>8351</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120483302</v>
      </c>
      <c r="B3804" t="str">
        <f>'Page 1 - General Information'!$G$16</f>
        <v>8351</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120483302</v>
      </c>
      <c r="B3805" t="str">
        <f>'Page 1 - General Information'!$G$16</f>
        <v>8351</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c r="A3806" t="str">
        <f>'Page 1 - General Information'!$G$12</f>
        <v>120483302</v>
      </c>
      <c r="B3806" t="str">
        <f>'Page 1 - General Information'!$G$16</f>
        <v>8351</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120483302</v>
      </c>
      <c r="B3807" t="str">
        <f>'Page 1 - General Information'!$G$16</f>
        <v>8351</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120483302</v>
      </c>
      <c r="B3808" t="str">
        <f>'Page 1 - General Information'!$G$16</f>
        <v>8351</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c r="A3809" t="str">
        <f>'Page 1 - General Information'!$G$12</f>
        <v>120483302</v>
      </c>
      <c r="B3809" t="str">
        <f>'Page 1 - General Information'!$G$16</f>
        <v>8351</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c r="A3810" t="str">
        <f>'Page 1 - General Information'!$G$12</f>
        <v>120483302</v>
      </c>
      <c r="B3810" t="str">
        <f>'Page 1 - General Information'!$G$16</f>
        <v>8351</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120483302</v>
      </c>
      <c r="B3811" t="str">
        <f>'Page 1 - General Information'!$G$16</f>
        <v>8351</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120483302</v>
      </c>
      <c r="B3812" t="str">
        <f>'Page 1 - General Information'!$G$16</f>
        <v>8351</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120483302</v>
      </c>
      <c r="B3813" t="str">
        <f>'Page 1 - General Information'!$G$16</f>
        <v>8351</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120483302</v>
      </c>
      <c r="B3814" t="str">
        <f>'Page 1 - General Information'!$G$16</f>
        <v>8351</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120483302</v>
      </c>
      <c r="B3815" t="str">
        <f>'Page 1 - General Information'!$G$16</f>
        <v>8351</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120483302</v>
      </c>
      <c r="B3816" t="str">
        <f>'Page 1 - General Information'!$G$16</f>
        <v>8351</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120483302</v>
      </c>
      <c r="B3817" t="str">
        <f>'Page 1 - General Information'!$G$16</f>
        <v>8351</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120483302</v>
      </c>
      <c r="B3818" t="str">
        <f>'Page 1 - General Information'!$G$16</f>
        <v>8351</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120483302</v>
      </c>
      <c r="B3819" t="str">
        <f>'Page 1 - General Information'!$G$16</f>
        <v>8351</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120483302</v>
      </c>
      <c r="B3820" t="str">
        <f>'Page 1 - General Information'!$G$16</f>
        <v>8351</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120483302</v>
      </c>
      <c r="B3821" t="str">
        <f>'Page 1 - General Information'!$G$16</f>
        <v>8351</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c r="A3822" t="str">
        <f>'Page 1 - General Information'!$G$12</f>
        <v>120483302</v>
      </c>
      <c r="B3822" t="str">
        <f>'Page 1 - General Information'!$G$16</f>
        <v>8351</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120483302</v>
      </c>
      <c r="B3823" t="str">
        <f>'Page 1 - General Information'!$G$16</f>
        <v>8351</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c r="A3824" t="str">
        <f>'Page 1 - General Information'!$G$12</f>
        <v>120483302</v>
      </c>
      <c r="B3824" t="str">
        <f>'Page 1 - General Information'!$G$16</f>
        <v>8351</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c r="A3825" t="str">
        <f>'Page 1 - General Information'!$G$12</f>
        <v>120483302</v>
      </c>
      <c r="B3825" t="str">
        <f>'Page 1 - General Information'!$G$16</f>
        <v>8351</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c r="A3826" t="str">
        <f>'Page 1 - General Information'!$G$12</f>
        <v>120483302</v>
      </c>
      <c r="B3826" t="str">
        <f>'Page 1 - General Information'!$G$16</f>
        <v>8351</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c r="A3827" t="str">
        <f>'Page 1 - General Information'!$G$12</f>
        <v>120483302</v>
      </c>
      <c r="B3827" t="str">
        <f>'Page 1 - General Information'!$G$16</f>
        <v>8351</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120483302</v>
      </c>
      <c r="B3828" t="str">
        <f>'Page 1 - General Information'!$G$16</f>
        <v>8351</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120483302</v>
      </c>
      <c r="B3829" t="str">
        <f>'Page 1 - General Information'!$G$16</f>
        <v>8351</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c r="A3830" t="str">
        <f>'Page 1 - General Information'!$G$12</f>
        <v>120483302</v>
      </c>
      <c r="B3830" t="str">
        <f>'Page 1 - General Information'!$G$16</f>
        <v>8351</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120483302</v>
      </c>
      <c r="B3831" t="str">
        <f>'Page 1 - General Information'!$G$16</f>
        <v>8351</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c r="A3832" t="str">
        <f>'Page 1 - General Information'!$G$12</f>
        <v>120483302</v>
      </c>
      <c r="B3832" t="str">
        <f>'Page 1 - General Information'!$G$16</f>
        <v>8351</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c r="A3833" t="str">
        <f>'Page 1 - General Information'!$G$12</f>
        <v>120483302</v>
      </c>
      <c r="B3833" t="str">
        <f>'Page 1 - General Information'!$G$16</f>
        <v>8351</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c r="A3834" t="str">
        <f>'Page 1 - General Information'!$G$12</f>
        <v>120483302</v>
      </c>
      <c r="B3834" t="str">
        <f>'Page 1 - General Information'!$G$16</f>
        <v>8351</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120483302</v>
      </c>
      <c r="B3835" t="str">
        <f>'Page 1 - General Information'!$G$16</f>
        <v>8351</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120483302</v>
      </c>
      <c r="B3836" t="str">
        <f>'Page 1 - General Information'!$G$16</f>
        <v>8351</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120483302</v>
      </c>
      <c r="B3837" t="str">
        <f>'Page 1 - General Information'!$G$16</f>
        <v>8351</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120483302</v>
      </c>
      <c r="B3838" t="str">
        <f>'Page 1 - General Information'!$G$16</f>
        <v>8351</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120483302</v>
      </c>
      <c r="B3839" t="str">
        <f>'Page 1 - General Information'!$G$16</f>
        <v>8351</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120483302</v>
      </c>
      <c r="B3840" t="str">
        <f>'Page 1 - General Information'!$G$16</f>
        <v>8351</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120483302</v>
      </c>
      <c r="B3841" t="str">
        <f>'Page 1 - General Information'!$G$16</f>
        <v>8351</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120483302</v>
      </c>
      <c r="B3842" t="str">
        <f>'Page 1 - General Information'!$G$16</f>
        <v>8351</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120483302</v>
      </c>
      <c r="B3843" t="str">
        <f>'Page 1 - General Information'!$G$16</f>
        <v>8351</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120483302</v>
      </c>
      <c r="B3844" t="str">
        <f>'Page 1 - General Information'!$G$16</f>
        <v>8351</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120483302</v>
      </c>
      <c r="B3845" t="str">
        <f>'Page 1 - General Information'!$G$16</f>
        <v>8351</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c r="A3846" t="str">
        <f>'Page 1 - General Information'!$G$12</f>
        <v>120483302</v>
      </c>
      <c r="B3846" t="str">
        <f>'Page 1 - General Information'!$G$16</f>
        <v>8351</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120483302</v>
      </c>
      <c r="B3847" t="str">
        <f>'Page 1 - General Information'!$G$16</f>
        <v>8351</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120483302</v>
      </c>
      <c r="B3848" t="str">
        <f>'Page 1 - General Information'!$G$16</f>
        <v>8351</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c r="A3849" t="str">
        <f>'Page 1 - General Information'!$G$12</f>
        <v>120483302</v>
      </c>
      <c r="B3849" t="str">
        <f>'Page 1 - General Information'!$G$16</f>
        <v>8351</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c r="A3850" t="str">
        <f>'Page 1 - General Information'!$G$12</f>
        <v>120483302</v>
      </c>
      <c r="B3850" t="str">
        <f>'Page 1 - General Information'!$G$16</f>
        <v>8351</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120483302</v>
      </c>
      <c r="B3851" t="str">
        <f>'Page 1 - General Information'!$G$16</f>
        <v>8351</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120483302</v>
      </c>
      <c r="B3852" t="str">
        <f>'Page 1 - General Information'!$G$16</f>
        <v>8351</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120483302</v>
      </c>
      <c r="B3853" t="str">
        <f>'Page 1 - General Information'!$G$16</f>
        <v>8351</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120483302</v>
      </c>
      <c r="B3854" t="str">
        <f>'Page 1 - General Information'!$G$16</f>
        <v>8351</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120483302</v>
      </c>
      <c r="B3855" t="str">
        <f>'Page 1 - General Information'!$G$16</f>
        <v>8351</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120483302</v>
      </c>
      <c r="B3856" t="str">
        <f>'Page 1 - General Information'!$G$16</f>
        <v>8351</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120483302</v>
      </c>
      <c r="B3857" t="str">
        <f>'Page 1 - General Information'!$G$16</f>
        <v>8351</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120483302</v>
      </c>
      <c r="B3858" t="str">
        <f>'Page 1 - General Information'!$G$16</f>
        <v>8351</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120483302</v>
      </c>
      <c r="B3859" t="str">
        <f>'Page 1 - General Information'!$G$16</f>
        <v>8351</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120483302</v>
      </c>
      <c r="B3860" t="str">
        <f>'Page 1 - General Information'!$G$16</f>
        <v>8351</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120483302</v>
      </c>
      <c r="B3861" t="str">
        <f>'Page 1 - General Information'!$G$16</f>
        <v>8351</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120483302</v>
      </c>
      <c r="B3862" t="str">
        <f>'Page 1 - General Information'!$G$16</f>
        <v>8351</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120483302</v>
      </c>
      <c r="B3863" t="str">
        <f>'Page 1 - General Information'!$G$16</f>
        <v>8351</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120483302</v>
      </c>
      <c r="B3864" t="str">
        <f>'Page 1 - General Information'!$G$16</f>
        <v>8351</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120483302</v>
      </c>
      <c r="B3865" t="str">
        <f>'Page 1 - General Information'!$G$16</f>
        <v>8351</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120483302</v>
      </c>
      <c r="B3866" t="str">
        <f>'Page 1 - General Information'!$G$16</f>
        <v>8351</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120483302</v>
      </c>
      <c r="B3867" t="str">
        <f>'Page 1 - General Information'!$G$16</f>
        <v>8351</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120483302</v>
      </c>
      <c r="B3868" t="str">
        <f>'Page 1 - General Information'!$G$16</f>
        <v>8351</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120483302</v>
      </c>
      <c r="B3869" t="str">
        <f>'Page 1 - General Information'!$G$16</f>
        <v>8351</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c r="A3870" t="str">
        <f>'Page 1 - General Information'!$G$12</f>
        <v>120483302</v>
      </c>
      <c r="B3870" t="str">
        <f>'Page 1 - General Information'!$G$16</f>
        <v>8351</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120483302</v>
      </c>
      <c r="B3871" t="str">
        <f>'Page 1 - General Information'!$G$16</f>
        <v>8351</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120483302</v>
      </c>
      <c r="B3872" t="str">
        <f>'Page 1 - General Information'!$G$16</f>
        <v>8351</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c r="A3873" t="str">
        <f>'Page 1 - General Information'!$G$12</f>
        <v>120483302</v>
      </c>
      <c r="B3873" t="str">
        <f>'Page 1 - General Information'!$G$16</f>
        <v>8351</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c r="A3874" t="str">
        <f>'Page 1 - General Information'!$G$12</f>
        <v>120483302</v>
      </c>
      <c r="B3874" t="str">
        <f>'Page 1 - General Information'!$G$16</f>
        <v>8351</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120483302</v>
      </c>
      <c r="B3875" t="str">
        <f>'Page 1 - General Information'!$G$16</f>
        <v>8351</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120483302</v>
      </c>
      <c r="B3876" t="str">
        <f>'Page 1 - General Information'!$G$16</f>
        <v>8351</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120483302</v>
      </c>
      <c r="B3877" t="str">
        <f>'Page 1 - General Information'!$G$16</f>
        <v>8351</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120483302</v>
      </c>
      <c r="B3878" t="str">
        <f>'Page 1 - General Information'!$G$16</f>
        <v>8351</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120483302</v>
      </c>
      <c r="B3879" t="str">
        <f>'Page 1 - General Information'!$G$16</f>
        <v>8351</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120483302</v>
      </c>
      <c r="B3880" t="str">
        <f>'Page 1 - General Information'!$G$16</f>
        <v>8351</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120483302</v>
      </c>
      <c r="B3881" t="str">
        <f>'Page 1 - General Information'!$G$16</f>
        <v>8351</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120483302</v>
      </c>
      <c r="B3882" t="str">
        <f>'Page 1 - General Information'!$G$16</f>
        <v>8351</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120483302</v>
      </c>
      <c r="B3883" t="str">
        <f>'Page 1 - General Information'!$G$16</f>
        <v>8351</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120483302</v>
      </c>
      <c r="B3884" t="str">
        <f>'Page 1 - General Information'!$G$16</f>
        <v>8351</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120483302</v>
      </c>
      <c r="B3885" t="str">
        <f>'Page 1 - General Information'!$G$16</f>
        <v>8351</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c r="A3886" t="str">
        <f>'Page 1 - General Information'!$G$12</f>
        <v>120483302</v>
      </c>
      <c r="B3886" t="str">
        <f>'Page 1 - General Information'!$G$16</f>
        <v>8351</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120483302</v>
      </c>
      <c r="B3887" t="str">
        <f>'Page 1 - General Information'!$G$16</f>
        <v>8351</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120483302</v>
      </c>
      <c r="B3888" t="str">
        <f>'Page 1 - General Information'!$G$16</f>
        <v>8351</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c r="A3889" t="str">
        <f>'Page 1 - General Information'!$G$12</f>
        <v>120483302</v>
      </c>
      <c r="B3889" t="str">
        <f>'Page 1 - General Information'!$G$16</f>
        <v>8351</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120483302</v>
      </c>
      <c r="B3890" t="str">
        <f>'Page 1 - General Information'!$G$16</f>
        <v>8351</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c r="A3891" t="str">
        <f>'Page 1 - General Information'!$G$12</f>
        <v>120483302</v>
      </c>
      <c r="B3891" t="str">
        <f>'Page 1 - General Information'!$G$16</f>
        <v>8351</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120483302</v>
      </c>
      <c r="B3892" t="str">
        <f>'Page 1 - General Information'!$G$16</f>
        <v>8351</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120483302</v>
      </c>
      <c r="B3893" t="str">
        <f>'Page 1 - General Information'!$G$16</f>
        <v>8351</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120483302</v>
      </c>
      <c r="B3894" t="str">
        <f>'Page 1 - General Information'!$G$16</f>
        <v>8351</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120483302</v>
      </c>
      <c r="B3895" t="str">
        <f>'Page 1 - General Information'!$G$16</f>
        <v>8351</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120483302</v>
      </c>
      <c r="B3896" t="str">
        <f>'Page 1 - General Information'!$G$16</f>
        <v>8351</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120483302</v>
      </c>
      <c r="B3897" t="str">
        <f>'Page 1 - General Information'!$G$16</f>
        <v>8351</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120483302</v>
      </c>
      <c r="B3898" t="str">
        <f>'Page 1 - General Information'!$G$16</f>
        <v>8351</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120483302</v>
      </c>
      <c r="B3899" t="str">
        <f>'Page 1 - General Information'!$G$16</f>
        <v>8351</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120483302</v>
      </c>
      <c r="B3900" t="str">
        <f>'Page 1 - General Information'!$G$16</f>
        <v>8351</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120483302</v>
      </c>
      <c r="B3901" t="str">
        <f>'Page 1 - General Information'!$G$16</f>
        <v>8351</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120483302</v>
      </c>
      <c r="B3902" t="str">
        <f>'Page 1 - General Information'!$G$16</f>
        <v>8351</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120483302</v>
      </c>
      <c r="B3903" t="str">
        <f>'Page 1 - General Information'!$G$16</f>
        <v>8351</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120483302</v>
      </c>
      <c r="B3904" t="str">
        <f>'Page 1 - General Information'!$G$16</f>
        <v>8351</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120483302</v>
      </c>
      <c r="B3905" t="str">
        <f>'Page 1 - General Information'!$G$16</f>
        <v>8351</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120483302</v>
      </c>
      <c r="B3906" t="str">
        <f>'Page 1 - General Information'!$G$16</f>
        <v>8351</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120483302</v>
      </c>
      <c r="B3907" t="str">
        <f>'Page 1 - General Information'!$G$16</f>
        <v>8351</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120483302</v>
      </c>
      <c r="B3908" t="str">
        <f>'Page 1 - General Information'!$G$16</f>
        <v>8351</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120483302</v>
      </c>
      <c r="B3909" t="str">
        <f>'Page 1 - General Information'!$G$16</f>
        <v>8351</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120483302</v>
      </c>
      <c r="B3910" t="str">
        <f>'Page 1 - General Information'!$G$16</f>
        <v>8351</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120483302</v>
      </c>
      <c r="B3911" t="str">
        <f>'Page 1 - General Information'!$G$16</f>
        <v>8351</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120483302</v>
      </c>
      <c r="B3912" t="str">
        <f>'Page 1 - General Information'!$G$16</f>
        <v>8351</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120483302</v>
      </c>
      <c r="B3913" t="str">
        <f>'Page 1 - General Information'!$G$16</f>
        <v>8351</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120483302</v>
      </c>
      <c r="B3914" t="str">
        <f>'Page 1 - General Information'!$G$16</f>
        <v>8351</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120483302</v>
      </c>
      <c r="B3915" t="str">
        <f>'Page 1 - General Information'!$G$16</f>
        <v>8351</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120483302</v>
      </c>
      <c r="B3916" t="str">
        <f>'Page 1 - General Information'!$G$16</f>
        <v>8351</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120483302</v>
      </c>
      <c r="B3917" t="str">
        <f>'Page 1 - General Information'!$G$16</f>
        <v>8351</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120483302</v>
      </c>
      <c r="B3918" t="str">
        <f>'Page 1 - General Information'!$G$16</f>
        <v>8351</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120483302</v>
      </c>
      <c r="B3919" t="str">
        <f>'Page 1 - General Information'!$G$16</f>
        <v>8351</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120483302</v>
      </c>
      <c r="B3920" t="str">
        <f>'Page 1 - General Information'!$G$16</f>
        <v>8351</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120483302</v>
      </c>
      <c r="B3921" t="str">
        <f>'Page 1 - General Information'!$G$16</f>
        <v>8351</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120483302</v>
      </c>
      <c r="B3922" t="str">
        <f>'Page 1 - General Information'!$G$16</f>
        <v>8351</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120483302</v>
      </c>
      <c r="B3923" t="str">
        <f>'Page 1 - General Information'!$G$16</f>
        <v>8351</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120483302</v>
      </c>
      <c r="B3924" t="str">
        <f>'Page 1 - General Information'!$G$16</f>
        <v>8351</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120483302</v>
      </c>
      <c r="B3925" t="str">
        <f>'Page 1 - General Information'!$G$16</f>
        <v>8351</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120483302</v>
      </c>
      <c r="B3926" t="str">
        <f>'Page 1 - General Information'!$G$16</f>
        <v>8351</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120483302</v>
      </c>
      <c r="B3927" t="str">
        <f>'Page 1 - General Information'!$G$16</f>
        <v>8351</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120483302</v>
      </c>
      <c r="B3928" t="str">
        <f>'Page 1 - General Information'!$G$16</f>
        <v>8351</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120483302</v>
      </c>
      <c r="B3929" t="str">
        <f>'Page 1 - General Information'!$G$16</f>
        <v>8351</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120483302</v>
      </c>
      <c r="B3930" t="str">
        <f>'Page 1 - General Information'!$G$16</f>
        <v>8351</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120483302</v>
      </c>
      <c r="B3931" t="str">
        <f>'Page 1 - General Information'!$G$16</f>
        <v>8351</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120483302</v>
      </c>
      <c r="B3932" t="str">
        <f>'Page 1 - General Information'!$G$16</f>
        <v>8351</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120483302</v>
      </c>
      <c r="B3933" t="str">
        <f>'Page 1 - General Information'!$G$16</f>
        <v>8351</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120483302</v>
      </c>
      <c r="B3934" t="str">
        <f>'Page 1 - General Information'!$G$16</f>
        <v>8351</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120483302</v>
      </c>
      <c r="B3935" t="str">
        <f>'Page 1 - General Information'!$G$16</f>
        <v>8351</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120483302</v>
      </c>
      <c r="B3936" t="str">
        <f>'Page 1 - General Information'!$G$16</f>
        <v>8351</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120483302</v>
      </c>
      <c r="B3937" t="str">
        <f>'Page 1 - General Information'!$G$16</f>
        <v>8351</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120483302</v>
      </c>
      <c r="B3938" t="str">
        <f>'Page 1 - General Information'!$G$16</f>
        <v>8351</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120483302</v>
      </c>
      <c r="B3939" t="str">
        <f>'Page 1 - General Information'!$G$16</f>
        <v>8351</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120483302</v>
      </c>
      <c r="B3940" t="str">
        <f>'Page 1 - General Information'!$G$16</f>
        <v>8351</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120483302</v>
      </c>
      <c r="B3941" t="str">
        <f>'Page 1 - General Information'!$G$16</f>
        <v>8351</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120483302</v>
      </c>
      <c r="B3942" t="str">
        <f>'Page 1 - General Information'!$G$16</f>
        <v>8351</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120483302</v>
      </c>
      <c r="B3943" t="str">
        <f>'Page 1 - General Information'!$G$16</f>
        <v>8351</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120483302</v>
      </c>
      <c r="B3944" t="str">
        <f>'Page 1 - General Information'!$G$16</f>
        <v>8351</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120483302</v>
      </c>
      <c r="B3945" t="str">
        <f>'Page 1 - General Information'!$G$16</f>
        <v>8351</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120483302</v>
      </c>
      <c r="B3946" t="str">
        <f>'Page 1 - General Information'!$G$16</f>
        <v>8351</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120483302</v>
      </c>
      <c r="B3947" t="str">
        <f>'Page 1 - General Information'!$G$16</f>
        <v>8351</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120483302</v>
      </c>
      <c r="B3948" t="str">
        <f>'Page 1 - General Information'!$G$16</f>
        <v>8351</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120483302</v>
      </c>
      <c r="B3949" t="str">
        <f>'Page 1 - General Information'!$G$16</f>
        <v>8351</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120483302</v>
      </c>
      <c r="B3950" t="str">
        <f>'Page 1 - General Information'!$G$16</f>
        <v>8351</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120483302</v>
      </c>
      <c r="B3951" t="str">
        <f>'Page 1 - General Information'!$G$16</f>
        <v>8351</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120483302</v>
      </c>
      <c r="B3952" t="str">
        <f>'Page 1 - General Information'!$G$16</f>
        <v>8351</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120483302</v>
      </c>
      <c r="B3953" t="str">
        <f>'Page 1 - General Information'!$G$16</f>
        <v>8351</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120483302</v>
      </c>
      <c r="B3954" t="str">
        <f>'Page 1 - General Information'!$G$16</f>
        <v>8351</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120483302</v>
      </c>
      <c r="B3955" t="str">
        <f>'Page 1 - General Information'!$G$16</f>
        <v>8351</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120483302</v>
      </c>
      <c r="B3956" t="str">
        <f>'Page 1 - General Information'!$G$16</f>
        <v>8351</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120483302</v>
      </c>
      <c r="B3957" t="str">
        <f>'Page 1 - General Information'!$G$16</f>
        <v>8351</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120483302</v>
      </c>
      <c r="B3958" t="str">
        <f>'Page 1 - General Information'!$G$16</f>
        <v>8351</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120483302</v>
      </c>
      <c r="B3959" t="str">
        <f>'Page 1 - General Information'!$G$16</f>
        <v>8351</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120483302</v>
      </c>
      <c r="B3960" t="str">
        <f>'Page 1 - General Information'!$G$16</f>
        <v>8351</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120483302</v>
      </c>
      <c r="B3961" t="str">
        <f>'Page 1 - General Information'!$G$16</f>
        <v>8351</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120483302</v>
      </c>
      <c r="B3962" t="str">
        <f>'Page 1 - General Information'!$G$16</f>
        <v>8351</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120483302</v>
      </c>
      <c r="B3963" t="str">
        <f>'Page 1 - General Information'!$G$16</f>
        <v>8351</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120483302</v>
      </c>
      <c r="B3964" t="str">
        <f>'Page 1 - General Information'!$G$16</f>
        <v>8351</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120483302</v>
      </c>
      <c r="B3965" t="str">
        <f>'Page 1 - General Information'!$G$16</f>
        <v>8351</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120483302</v>
      </c>
      <c r="B3966" t="str">
        <f>'Page 1 - General Information'!$G$16</f>
        <v>8351</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120483302</v>
      </c>
      <c r="B3967" t="str">
        <f>'Page 1 - General Information'!$G$16</f>
        <v>8351</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120483302</v>
      </c>
      <c r="B3968" t="str">
        <f>'Page 1 - General Information'!$G$16</f>
        <v>8351</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120483302</v>
      </c>
      <c r="B3969" t="str">
        <f>'Page 1 - General Information'!$G$16</f>
        <v>8351</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120483302</v>
      </c>
      <c r="B3970" t="str">
        <f>'Page 1 - General Information'!$G$16</f>
        <v>8351</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120483302</v>
      </c>
      <c r="B3971" t="str">
        <f>'Page 1 - General Information'!$G$16</f>
        <v>8351</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120483302</v>
      </c>
      <c r="B3972" t="str">
        <f>'Page 1 - General Information'!$G$16</f>
        <v>8351</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120483302</v>
      </c>
      <c r="B3973" t="str">
        <f>'Page 1 - General Information'!$G$16</f>
        <v>8351</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120483302</v>
      </c>
      <c r="B3974" t="str">
        <f>'Page 1 - General Information'!$G$16</f>
        <v>8351</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120483302</v>
      </c>
      <c r="B3975" t="str">
        <f>'Page 1 - General Information'!$G$16</f>
        <v>8351</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120483302</v>
      </c>
      <c r="B3976" t="str">
        <f>'Page 1 - General Information'!$G$16</f>
        <v>8351</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120483302</v>
      </c>
      <c r="B3977" t="str">
        <f>'Page 1 - General Information'!$G$16</f>
        <v>8351</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120483302</v>
      </c>
      <c r="B3978" t="str">
        <f>'Page 1 - General Information'!$G$16</f>
        <v>8351</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120483302</v>
      </c>
      <c r="B3979" t="str">
        <f>'Page 1 - General Information'!$G$16</f>
        <v>8351</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120483302</v>
      </c>
      <c r="B3980" t="str">
        <f>'Page 1 - General Information'!$G$16</f>
        <v>8351</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120483302</v>
      </c>
      <c r="B3981" t="str">
        <f>'Page 1 - General Information'!$G$16</f>
        <v>8351</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120483302</v>
      </c>
      <c r="B3982" t="str">
        <f>'Page 1 - General Information'!$G$16</f>
        <v>8351</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120483302</v>
      </c>
      <c r="B3983" t="str">
        <f>'Page 1 - General Information'!$G$16</f>
        <v>8351</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120483302</v>
      </c>
      <c r="B3984" t="str">
        <f>'Page 1 - General Information'!$G$16</f>
        <v>8351</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120483302</v>
      </c>
      <c r="B3985" t="str">
        <f>'Page 1 - General Information'!$G$16</f>
        <v>8351</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120483302</v>
      </c>
      <c r="B3986" t="str">
        <f>'Page 1 - General Information'!$G$16</f>
        <v>8351</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120483302</v>
      </c>
      <c r="B3987" t="str">
        <f>'Page 1 - General Information'!$G$16</f>
        <v>8351</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120483302</v>
      </c>
      <c r="B3988" t="str">
        <f>'Page 1 - General Information'!$G$16</f>
        <v>8351</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120483302</v>
      </c>
      <c r="B3989" t="str">
        <f>'Page 1 - General Information'!$G$16</f>
        <v>8351</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120483302</v>
      </c>
      <c r="B3990" t="str">
        <f>'Page 1 - General Information'!$G$16</f>
        <v>8351</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120483302</v>
      </c>
      <c r="B3991" t="str">
        <f>'Page 1 - General Information'!$G$16</f>
        <v>8351</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120483302</v>
      </c>
      <c r="B3992" t="str">
        <f>'Page 1 - General Information'!$G$16</f>
        <v>8351</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120483302</v>
      </c>
      <c r="B3993" t="str">
        <f>'Page 1 - General Information'!$G$16</f>
        <v>8351</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120483302</v>
      </c>
      <c r="B3994" t="str">
        <f>'Page 1 - General Information'!$G$16</f>
        <v>8351</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120483302</v>
      </c>
      <c r="B3995" t="str">
        <f>'Page 1 - General Information'!$G$16</f>
        <v>8351</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120483302</v>
      </c>
      <c r="B3996" t="str">
        <f>'Page 1 - General Information'!$G$16</f>
        <v>8351</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120483302</v>
      </c>
      <c r="B3997" t="str">
        <f>'Page 1 - General Information'!$G$16</f>
        <v>8351</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120483302</v>
      </c>
      <c r="B3998" t="str">
        <f>'Page 1 - General Information'!$G$16</f>
        <v>8351</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120483302</v>
      </c>
      <c r="B3999" t="str">
        <f>'Page 1 - General Information'!$G$16</f>
        <v>8351</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120483302</v>
      </c>
      <c r="B4000" t="str">
        <f>'Page 1 - General Information'!$G$16</f>
        <v>8351</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120483302</v>
      </c>
      <c r="B4001" t="str">
        <f>'Page 1 - General Information'!$G$16</f>
        <v>8351</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120483302</v>
      </c>
      <c r="B4002" t="str">
        <f>'Page 1 - General Information'!$G$16</f>
        <v>8351</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120483302</v>
      </c>
      <c r="B4003" t="str">
        <f>'Page 1 - General Information'!$G$16</f>
        <v>8351</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120483302</v>
      </c>
      <c r="B4004" t="str">
        <f>'Page 1 - General Information'!$G$16</f>
        <v>8351</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120483302</v>
      </c>
      <c r="B4005" t="str">
        <f>'Page 1 - General Information'!$G$16</f>
        <v>8351</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120483302</v>
      </c>
      <c r="B4006" t="str">
        <f>'Page 1 - General Information'!$G$16</f>
        <v>8351</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120483302</v>
      </c>
      <c r="B4007" t="str">
        <f>'Page 1 - General Information'!$G$16</f>
        <v>8351</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120483302</v>
      </c>
      <c r="B4008" t="str">
        <f>'Page 1 - General Information'!$G$16</f>
        <v>8351</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120483302</v>
      </c>
      <c r="B4009" t="str">
        <f>'Page 1 - General Information'!$G$16</f>
        <v>8351</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120483302</v>
      </c>
      <c r="B4010" t="str">
        <f>'Page 1 - General Information'!$G$16</f>
        <v>8351</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120483302</v>
      </c>
      <c r="B4011" t="str">
        <f>'Page 1 - General Information'!$G$16</f>
        <v>8351</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120483302</v>
      </c>
      <c r="B4012" t="str">
        <f>'Page 1 - General Information'!$G$16</f>
        <v>8351</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120483302</v>
      </c>
      <c r="B4013" t="str">
        <f>'Page 1 - General Information'!$G$16</f>
        <v>8351</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120483302</v>
      </c>
      <c r="B4014" t="str">
        <f>'Page 1 - General Information'!$G$16</f>
        <v>8351</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120483302</v>
      </c>
      <c r="B4015" t="str">
        <f>'Page 1 - General Information'!$G$16</f>
        <v>8351</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120483302</v>
      </c>
      <c r="B4016" t="str">
        <f>'Page 1 - General Information'!$G$16</f>
        <v>8351</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120483302</v>
      </c>
      <c r="B4017" t="str">
        <f>'Page 1 - General Information'!$G$16</f>
        <v>8351</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120483302</v>
      </c>
      <c r="B4018" t="str">
        <f>'Page 1 - General Information'!$G$16</f>
        <v>8351</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120483302</v>
      </c>
      <c r="B4019" t="str">
        <f>'Page 1 - General Information'!$G$16</f>
        <v>8351</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120483302</v>
      </c>
      <c r="B4020" t="str">
        <f>'Page 1 - General Information'!$G$16</f>
        <v>8351</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120483302</v>
      </c>
      <c r="B4021" t="str">
        <f>'Page 1 - General Information'!$G$16</f>
        <v>8351</v>
      </c>
      <c r="C4021" s="395" t="s">
        <v>19943</v>
      </c>
      <c r="D4021"/>
      <c r="E4021"/>
      <c r="F4021"/>
      <c r="G4021"/>
      <c r="H4021"/>
      <c r="I4021"/>
      <c r="J4021"/>
      <c r="K4021"/>
      <c r="L4021"/>
      <c r="M4021"/>
      <c r="N4021" t="s">
        <v>4134</v>
      </c>
      <c r="O4021" s="396">
        <f>INDEX('Page 2 - Team Information'!$K$14:$AP$184,Y4021,X4021)</f>
        <v>2</v>
      </c>
      <c r="P4021"/>
      <c r="Q4021"/>
      <c r="R4021"/>
      <c r="S4021" t="s">
        <v>8041</v>
      </c>
      <c r="T4021"/>
      <c r="U4021"/>
      <c r="V4021"/>
      <c r="W4021"/>
      <c r="X4021" s="397">
        <v>25</v>
      </c>
      <c r="Y4021" s="397">
        <v>132</v>
      </c>
    </row>
    <row r="4022" spans="1:25">
      <c r="A4022" t="str">
        <f>'Page 1 - General Information'!$G$12</f>
        <v>120483302</v>
      </c>
      <c r="B4022" t="str">
        <f>'Page 1 - General Information'!$G$16</f>
        <v>8351</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120483302</v>
      </c>
      <c r="B4023" t="str">
        <f>'Page 1 - General Information'!$G$16</f>
        <v>8351</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120483302</v>
      </c>
      <c r="B4024" t="str">
        <f>'Page 1 - General Information'!$G$16</f>
        <v>8351</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c r="A4025" t="str">
        <f>'Page 1 - General Information'!$G$12</f>
        <v>120483302</v>
      </c>
      <c r="B4025" t="str">
        <f>'Page 1 - General Information'!$G$16</f>
        <v>8351</v>
      </c>
      <c r="C4025" s="395" t="s">
        <v>19943</v>
      </c>
      <c r="D4025"/>
      <c r="E4025"/>
      <c r="F4025"/>
      <c r="G4025"/>
      <c r="H4025"/>
      <c r="I4025"/>
      <c r="J4025"/>
      <c r="K4025"/>
      <c r="L4025"/>
      <c r="M4025"/>
      <c r="N4025" s="274" t="s">
        <v>4123</v>
      </c>
      <c r="O4025" s="399"/>
      <c r="P4025"/>
      <c r="Q4025" s="400">
        <f>(INDEX('Page 2 - Team Information'!$K$14:$AP$184,Y4025,X4025)*100)</f>
        <v>10</v>
      </c>
      <c r="R4025"/>
      <c r="S4025" t="s">
        <v>8045</v>
      </c>
      <c r="T4025"/>
      <c r="U4025"/>
      <c r="V4025"/>
      <c r="W4025"/>
      <c r="X4025" s="397">
        <v>30</v>
      </c>
      <c r="Y4025" s="397">
        <v>132</v>
      </c>
    </row>
    <row r="4026" spans="1:25">
      <c r="A4026" t="str">
        <f>'Page 1 - General Information'!$G$12</f>
        <v>120483302</v>
      </c>
      <c r="B4026" t="str">
        <f>'Page 1 - General Information'!$G$16</f>
        <v>8351</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120483302</v>
      </c>
      <c r="B4027" t="str">
        <f>'Page 1 - General Information'!$G$16</f>
        <v>8351</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120483302</v>
      </c>
      <c r="B4028" t="str">
        <f>'Page 1 - General Information'!$G$16</f>
        <v>8351</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120483302</v>
      </c>
      <c r="B4029" t="str">
        <f>'Page 1 - General Information'!$G$16</f>
        <v>8351</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120483302</v>
      </c>
      <c r="B4030" t="str">
        <f>'Page 1 - General Information'!$G$16</f>
        <v>8351</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120483302</v>
      </c>
      <c r="B4031" t="str">
        <f>'Page 1 - General Information'!$G$16</f>
        <v>8351</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120483302</v>
      </c>
      <c r="B4032" t="str">
        <f>'Page 1 - General Information'!$G$16</f>
        <v>8351</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120483302</v>
      </c>
      <c r="B4033" t="str">
        <f>'Page 1 - General Information'!$G$16</f>
        <v>8351</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120483302</v>
      </c>
      <c r="B4034" t="str">
        <f>'Page 1 - General Information'!$G$16</f>
        <v>8351</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120483302</v>
      </c>
      <c r="B4035" t="str">
        <f>'Page 1 - General Information'!$G$16</f>
        <v>8351</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120483302</v>
      </c>
      <c r="B4036" t="str">
        <f>'Page 1 - General Information'!$G$16</f>
        <v>8351</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120483302</v>
      </c>
      <c r="B4037" t="str">
        <f>'Page 1 - General Information'!$G$16</f>
        <v>8351</v>
      </c>
      <c r="C4037" s="395" t="s">
        <v>19943</v>
      </c>
      <c r="D4037"/>
      <c r="E4037"/>
      <c r="F4037"/>
      <c r="G4037"/>
      <c r="H4037"/>
      <c r="I4037"/>
      <c r="J4037"/>
      <c r="K4037"/>
      <c r="L4037"/>
      <c r="M4037"/>
      <c r="N4037" t="s">
        <v>4134</v>
      </c>
      <c r="O4037" s="396">
        <f>INDEX('Page 2 - Team Information'!$K$14:$AP$184,Y4037,X4037)</f>
        <v>1</v>
      </c>
      <c r="P4037"/>
      <c r="Q4037"/>
      <c r="R4037"/>
      <c r="S4037" t="s">
        <v>8057</v>
      </c>
      <c r="T4037"/>
      <c r="U4037"/>
      <c r="V4037"/>
      <c r="W4037"/>
      <c r="X4037" s="397">
        <v>25</v>
      </c>
      <c r="Y4037" s="397">
        <v>134</v>
      </c>
    </row>
    <row r="4038" spans="1:25">
      <c r="A4038" t="str">
        <f>'Page 1 - General Information'!$G$12</f>
        <v>120483302</v>
      </c>
      <c r="B4038" t="str">
        <f>'Page 1 - General Information'!$G$16</f>
        <v>8351</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120483302</v>
      </c>
      <c r="B4039" t="str">
        <f>'Page 1 - General Information'!$G$16</f>
        <v>8351</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120483302</v>
      </c>
      <c r="B4040" t="str">
        <f>'Page 1 - General Information'!$G$16</f>
        <v>8351</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120483302</v>
      </c>
      <c r="B4041" t="str">
        <f>'Page 1 - General Information'!$G$16</f>
        <v>8351</v>
      </c>
      <c r="C4041" s="395" t="s">
        <v>19943</v>
      </c>
      <c r="D4041"/>
      <c r="E4041"/>
      <c r="F4041"/>
      <c r="G4041"/>
      <c r="H4041"/>
      <c r="I4041"/>
      <c r="J4041"/>
      <c r="K4041"/>
      <c r="L4041"/>
      <c r="M4041"/>
      <c r="N4041" s="274" t="s">
        <v>4123</v>
      </c>
      <c r="O4041" s="399"/>
      <c r="P4041"/>
      <c r="Q4041" s="400">
        <f>(INDEX('Page 2 - Team Information'!$K$14:$AP$184,Y4041,X4041)*100)</f>
        <v>15</v>
      </c>
      <c r="R4041"/>
      <c r="S4041" t="s">
        <v>8061</v>
      </c>
      <c r="T4041"/>
      <c r="U4041"/>
      <c r="V4041"/>
      <c r="W4041"/>
      <c r="X4041" s="397">
        <v>30</v>
      </c>
      <c r="Y4041" s="397">
        <v>134</v>
      </c>
    </row>
    <row r="4042" spans="1:25">
      <c r="A4042" t="str">
        <f>'Page 1 - General Information'!$G$12</f>
        <v>120483302</v>
      </c>
      <c r="B4042" t="str">
        <f>'Page 1 - General Information'!$G$16</f>
        <v>8351</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120483302</v>
      </c>
      <c r="B4043" t="str">
        <f>'Page 1 - General Information'!$G$16</f>
        <v>8351</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120483302</v>
      </c>
      <c r="B4044" t="str">
        <f>'Page 1 - General Information'!$G$16</f>
        <v>8351</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120483302</v>
      </c>
      <c r="B4045" t="str">
        <f>'Page 1 - General Information'!$G$16</f>
        <v>8351</v>
      </c>
      <c r="C4045" s="395" t="s">
        <v>19943</v>
      </c>
      <c r="D4045"/>
      <c r="E4045"/>
      <c r="F4045"/>
      <c r="G4045"/>
      <c r="H4045"/>
      <c r="I4045"/>
      <c r="J4045"/>
      <c r="K4045"/>
      <c r="L4045"/>
      <c r="M4045"/>
      <c r="N4045" t="s">
        <v>4134</v>
      </c>
      <c r="O4045" s="396">
        <f>INDEX('Page 2 - Team Information'!$K$14:$AP$184,Y4045,X4045)</f>
        <v>1</v>
      </c>
      <c r="P4045"/>
      <c r="Q4045"/>
      <c r="R4045"/>
      <c r="S4045" t="s">
        <v>8065</v>
      </c>
      <c r="T4045"/>
      <c r="U4045"/>
      <c r="V4045"/>
      <c r="W4045"/>
      <c r="X4045" s="397">
        <v>25</v>
      </c>
      <c r="Y4045" s="397">
        <v>135</v>
      </c>
    </row>
    <row r="4046" spans="1:25">
      <c r="A4046" t="str">
        <f>'Page 1 - General Information'!$G$12</f>
        <v>120483302</v>
      </c>
      <c r="B4046" t="str">
        <f>'Page 1 - General Information'!$G$16</f>
        <v>8351</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120483302</v>
      </c>
      <c r="B4047" t="str">
        <f>'Page 1 - General Information'!$G$16</f>
        <v>8351</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120483302</v>
      </c>
      <c r="B4048" t="str">
        <f>'Page 1 - General Information'!$G$16</f>
        <v>8351</v>
      </c>
      <c r="C4048" s="395" t="s">
        <v>19943</v>
      </c>
      <c r="D4048"/>
      <c r="E4048"/>
      <c r="F4048"/>
      <c r="G4048"/>
      <c r="H4048"/>
      <c r="I4048"/>
      <c r="J4048"/>
      <c r="K4048"/>
      <c r="L4048"/>
      <c r="M4048"/>
      <c r="N4048" s="274" t="s">
        <v>4123</v>
      </c>
      <c r="O4048" s="399"/>
      <c r="P4048"/>
      <c r="Q4048" s="400">
        <f>(INDEX('Page 2 - Team Information'!$K$14:$AP$184,Y4048,X4048)*100)</f>
        <v>5</v>
      </c>
      <c r="R4048"/>
      <c r="S4048" t="s">
        <v>8068</v>
      </c>
      <c r="T4048"/>
      <c r="U4048"/>
      <c r="V4048"/>
      <c r="W4048"/>
      <c r="X4048" s="397">
        <v>29</v>
      </c>
      <c r="Y4048" s="397">
        <v>135</v>
      </c>
    </row>
    <row r="4049" spans="1:25">
      <c r="A4049" t="str">
        <f>'Page 1 - General Information'!$G$12</f>
        <v>120483302</v>
      </c>
      <c r="B4049" t="str">
        <f>'Page 1 - General Information'!$G$16</f>
        <v>8351</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c r="A4050" t="str">
        <f>'Page 1 - General Information'!$G$12</f>
        <v>120483302</v>
      </c>
      <c r="B4050" t="str">
        <f>'Page 1 - General Information'!$G$16</f>
        <v>8351</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120483302</v>
      </c>
      <c r="B4051" t="str">
        <f>'Page 1 - General Information'!$G$16</f>
        <v>8351</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120483302</v>
      </c>
      <c r="B4052" t="str">
        <f>'Page 1 - General Information'!$G$16</f>
        <v>8351</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120483302</v>
      </c>
      <c r="B4053" t="str">
        <f>'Page 1 - General Information'!$G$16</f>
        <v>8351</v>
      </c>
      <c r="C4053" s="395" t="s">
        <v>19943</v>
      </c>
      <c r="D4053"/>
      <c r="E4053"/>
      <c r="F4053"/>
      <c r="G4053"/>
      <c r="H4053"/>
      <c r="I4053"/>
      <c r="J4053"/>
      <c r="K4053"/>
      <c r="L4053"/>
      <c r="M4053"/>
      <c r="N4053" t="s">
        <v>4134</v>
      </c>
      <c r="O4053" s="396">
        <f>INDEX('Page 2 - Team Information'!$K$14:$AP$184,Y4053,X4053)</f>
        <v>1</v>
      </c>
      <c r="P4053"/>
      <c r="Q4053"/>
      <c r="R4053"/>
      <c r="S4053" t="s">
        <v>8073</v>
      </c>
      <c r="T4053"/>
      <c r="U4053"/>
      <c r="V4053"/>
      <c r="W4053"/>
      <c r="X4053" s="397">
        <v>25</v>
      </c>
      <c r="Y4053" s="397">
        <v>136</v>
      </c>
    </row>
    <row r="4054" spans="1:25">
      <c r="A4054" t="str">
        <f>'Page 1 - General Information'!$G$12</f>
        <v>120483302</v>
      </c>
      <c r="B4054" t="str">
        <f>'Page 1 - General Information'!$G$16</f>
        <v>8351</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120483302</v>
      </c>
      <c r="B4055" t="str">
        <f>'Page 1 - General Information'!$G$16</f>
        <v>8351</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c r="A4056" t="str">
        <f>'Page 1 - General Information'!$G$12</f>
        <v>120483302</v>
      </c>
      <c r="B4056" t="str">
        <f>'Page 1 - General Information'!$G$16</f>
        <v>8351</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c r="A4057" t="str">
        <f>'Page 1 - General Information'!$G$12</f>
        <v>120483302</v>
      </c>
      <c r="B4057" t="str">
        <f>'Page 1 - General Information'!$G$16</f>
        <v>8351</v>
      </c>
      <c r="C4057" s="395" t="s">
        <v>19943</v>
      </c>
      <c r="D4057"/>
      <c r="E4057"/>
      <c r="F4057"/>
      <c r="G4057"/>
      <c r="H4057"/>
      <c r="I4057"/>
      <c r="J4057"/>
      <c r="K4057"/>
      <c r="L4057"/>
      <c r="M4057"/>
      <c r="N4057" s="274" t="s">
        <v>4123</v>
      </c>
      <c r="O4057" s="399"/>
      <c r="P4057"/>
      <c r="Q4057" s="400">
        <f>(INDEX('Page 2 - Team Information'!$K$14:$AP$184,Y4057,X4057)*100)</f>
        <v>30</v>
      </c>
      <c r="R4057"/>
      <c r="S4057" t="s">
        <v>8077</v>
      </c>
      <c r="T4057"/>
      <c r="U4057"/>
      <c r="V4057"/>
      <c r="W4057"/>
      <c r="X4057" s="397">
        <v>30</v>
      </c>
      <c r="Y4057" s="397">
        <v>136</v>
      </c>
    </row>
    <row r="4058" spans="1:25">
      <c r="A4058" t="str">
        <f>'Page 1 - General Information'!$G$12</f>
        <v>120483302</v>
      </c>
      <c r="B4058" t="str">
        <f>'Page 1 - General Information'!$G$16</f>
        <v>8351</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120483302</v>
      </c>
      <c r="B4059" t="str">
        <f>'Page 1 - General Information'!$G$16</f>
        <v>8351</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120483302</v>
      </c>
      <c r="B4060" t="str">
        <f>'Page 1 - General Information'!$G$16</f>
        <v>8351</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120483302</v>
      </c>
      <c r="B4061" t="str">
        <f>'Page 1 - General Information'!$G$16</f>
        <v>8351</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120483302</v>
      </c>
      <c r="B4062" t="str">
        <f>'Page 1 - General Information'!$G$16</f>
        <v>8351</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120483302</v>
      </c>
      <c r="B4063" t="str">
        <f>'Page 1 - General Information'!$G$16</f>
        <v>8351</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120483302</v>
      </c>
      <c r="B4064" t="str">
        <f>'Page 1 - General Information'!$G$16</f>
        <v>8351</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120483302</v>
      </c>
      <c r="B4065" t="str">
        <f>'Page 1 - General Information'!$G$16</f>
        <v>8351</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120483302</v>
      </c>
      <c r="B4066" t="str">
        <f>'Page 1 - General Information'!$G$16</f>
        <v>8351</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120483302</v>
      </c>
      <c r="B4067" t="str">
        <f>'Page 1 - General Information'!$G$16</f>
        <v>8351</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120483302</v>
      </c>
      <c r="B4068" t="str">
        <f>'Page 1 - General Information'!$G$16</f>
        <v>8351</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120483302</v>
      </c>
      <c r="B4069" t="str">
        <f>'Page 1 - General Information'!$G$16</f>
        <v>8351</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120483302</v>
      </c>
      <c r="B4070" t="str">
        <f>'Page 1 - General Information'!$G$16</f>
        <v>8351</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120483302</v>
      </c>
      <c r="B4071" t="str">
        <f>'Page 1 - General Information'!$G$16</f>
        <v>8351</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120483302</v>
      </c>
      <c r="B4072" t="str">
        <f>'Page 1 - General Information'!$G$16</f>
        <v>8351</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120483302</v>
      </c>
      <c r="B4073" t="str">
        <f>'Page 1 - General Information'!$G$16</f>
        <v>8351</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120483302</v>
      </c>
      <c r="B4074" t="str">
        <f>'Page 1 - General Information'!$G$16</f>
        <v>8351</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120483302</v>
      </c>
      <c r="B4075" t="str">
        <f>'Page 1 - General Information'!$G$16</f>
        <v>8351</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120483302</v>
      </c>
      <c r="B4076" t="str">
        <f>'Page 1 - General Information'!$G$16</f>
        <v>8351</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120483302</v>
      </c>
      <c r="B4077" t="str">
        <f>'Page 1 - General Information'!$G$16</f>
        <v>8351</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c r="A4078" t="str">
        <f>'Page 1 - General Information'!$G$12</f>
        <v>120483302</v>
      </c>
      <c r="B4078" t="str">
        <f>'Page 1 - General Information'!$G$16</f>
        <v>8351</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120483302</v>
      </c>
      <c r="B4079" t="str">
        <f>'Page 1 - General Information'!$G$16</f>
        <v>8351</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120483302</v>
      </c>
      <c r="B4080" t="str">
        <f>'Page 1 - General Information'!$G$16</f>
        <v>8351</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c r="A4081" t="str">
        <f>'Page 1 - General Information'!$G$12</f>
        <v>120483302</v>
      </c>
      <c r="B4081" t="str">
        <f>'Page 1 - General Information'!$G$16</f>
        <v>8351</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c r="A4082" t="str">
        <f>'Page 1 - General Information'!$G$12</f>
        <v>120483302</v>
      </c>
      <c r="B4082" t="str">
        <f>'Page 1 - General Information'!$G$16</f>
        <v>8351</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120483302</v>
      </c>
      <c r="B4083" t="str">
        <f>'Page 1 - General Information'!$G$16</f>
        <v>8351</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120483302</v>
      </c>
      <c r="B4084" t="str">
        <f>'Page 1 - General Information'!$G$16</f>
        <v>8351</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120483302</v>
      </c>
      <c r="B4085" t="str">
        <f>'Page 1 - General Information'!$G$16</f>
        <v>8351</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c r="A4086" t="str">
        <f>'Page 1 - General Information'!$G$12</f>
        <v>120483302</v>
      </c>
      <c r="B4086" t="str">
        <f>'Page 1 - General Information'!$G$16</f>
        <v>8351</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120483302</v>
      </c>
      <c r="B4087" t="str">
        <f>'Page 1 - General Information'!$G$16</f>
        <v>8351</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120483302</v>
      </c>
      <c r="B4088" t="str">
        <f>'Page 1 - General Information'!$G$16</f>
        <v>8351</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c r="A4089" t="str">
        <f>'Page 1 - General Information'!$G$12</f>
        <v>120483302</v>
      </c>
      <c r="B4089" t="str">
        <f>'Page 1 - General Information'!$G$16</f>
        <v>8351</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c r="A4090" t="str">
        <f>'Page 1 - General Information'!$G$12</f>
        <v>120483302</v>
      </c>
      <c r="B4090" t="str">
        <f>'Page 1 - General Information'!$G$16</f>
        <v>8351</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120483302</v>
      </c>
      <c r="B4091" t="str">
        <f>'Page 1 - General Information'!$G$16</f>
        <v>8351</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120483302</v>
      </c>
      <c r="B4092" t="str">
        <f>'Page 1 - General Information'!$G$16</f>
        <v>8351</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120483302</v>
      </c>
      <c r="B4093" t="str">
        <f>'Page 1 - General Information'!$G$16</f>
        <v>8351</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c r="A4094" t="str">
        <f>'Page 1 - General Information'!$G$12</f>
        <v>120483302</v>
      </c>
      <c r="B4094" t="str">
        <f>'Page 1 - General Information'!$G$16</f>
        <v>8351</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120483302</v>
      </c>
      <c r="B4095" t="str">
        <f>'Page 1 - General Information'!$G$16</f>
        <v>8351</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120483302</v>
      </c>
      <c r="B4096" t="str">
        <f>'Page 1 - General Information'!$G$16</f>
        <v>8351</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c r="A4097" t="str">
        <f>'Page 1 - General Information'!$G$12</f>
        <v>120483302</v>
      </c>
      <c r="B4097" t="str">
        <f>'Page 1 - General Information'!$G$16</f>
        <v>8351</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c r="A4098" t="str">
        <f>'Page 1 - General Information'!$G$12</f>
        <v>120483302</v>
      </c>
      <c r="B4098" t="str">
        <f>'Page 1 - General Information'!$G$16</f>
        <v>8351</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120483302</v>
      </c>
      <c r="B4099" t="str">
        <f>'Page 1 - General Information'!$G$16</f>
        <v>8351</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120483302</v>
      </c>
      <c r="B4100" t="str">
        <f>'Page 1 - General Information'!$G$16</f>
        <v>8351</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120483302</v>
      </c>
      <c r="B4101" t="str">
        <f>'Page 1 - General Information'!$G$16</f>
        <v>8351</v>
      </c>
      <c r="C4101" s="395" t="s">
        <v>19943</v>
      </c>
      <c r="D4101"/>
      <c r="E4101"/>
      <c r="F4101"/>
      <c r="G4101"/>
      <c r="H4101"/>
      <c r="I4101"/>
      <c r="J4101"/>
      <c r="K4101"/>
      <c r="L4101"/>
      <c r="M4101"/>
      <c r="N4101" t="s">
        <v>4134</v>
      </c>
      <c r="O4101" s="396">
        <f>INDEX('Page 2 - Team Information'!$K$14:$AP$184,Y4101,X4101)</f>
        <v>1</v>
      </c>
      <c r="P4101"/>
      <c r="Q4101"/>
      <c r="R4101"/>
      <c r="S4101" t="s">
        <v>10227</v>
      </c>
      <c r="T4101"/>
      <c r="U4101"/>
      <c r="V4101"/>
      <c r="W4101"/>
      <c r="X4101" s="397">
        <v>25</v>
      </c>
      <c r="Y4101" s="397">
        <v>142</v>
      </c>
    </row>
    <row r="4102" spans="1:25">
      <c r="A4102" t="str">
        <f>'Page 1 - General Information'!$G$12</f>
        <v>120483302</v>
      </c>
      <c r="B4102" t="str">
        <f>'Page 1 - General Information'!$G$16</f>
        <v>8351</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120483302</v>
      </c>
      <c r="B4103" t="str">
        <f>'Page 1 - General Information'!$G$16</f>
        <v>8351</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120483302</v>
      </c>
      <c r="B4104" t="str">
        <f>'Page 1 - General Information'!$G$16</f>
        <v>8351</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c r="A4105" t="str">
        <f>'Page 1 - General Information'!$G$12</f>
        <v>120483302</v>
      </c>
      <c r="B4105" t="str">
        <f>'Page 1 - General Information'!$G$16</f>
        <v>8351</v>
      </c>
      <c r="C4105" s="395" t="s">
        <v>19943</v>
      </c>
      <c r="D4105"/>
      <c r="E4105"/>
      <c r="F4105"/>
      <c r="G4105"/>
      <c r="H4105"/>
      <c r="I4105"/>
      <c r="J4105"/>
      <c r="K4105"/>
      <c r="L4105"/>
      <c r="M4105"/>
      <c r="N4105" s="274" t="s">
        <v>4123</v>
      </c>
      <c r="O4105" s="399"/>
      <c r="P4105"/>
      <c r="Q4105" s="400">
        <f>(INDEX('Page 2 - Team Information'!$K$14:$AP$184,Y4105,X4105)*100)</f>
        <v>20</v>
      </c>
      <c r="R4105"/>
      <c r="S4105" t="s">
        <v>10231</v>
      </c>
      <c r="T4105"/>
      <c r="U4105"/>
      <c r="V4105"/>
      <c r="W4105"/>
      <c r="X4105" s="397">
        <v>30</v>
      </c>
      <c r="Y4105" s="397">
        <v>142</v>
      </c>
    </row>
    <row r="4106" spans="1:25">
      <c r="A4106" t="str">
        <f>'Page 1 - General Information'!$G$12</f>
        <v>120483302</v>
      </c>
      <c r="B4106" t="str">
        <f>'Page 1 - General Information'!$G$16</f>
        <v>8351</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120483302</v>
      </c>
      <c r="B4107" t="str">
        <f>'Page 1 - General Information'!$G$16</f>
        <v>8351</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120483302</v>
      </c>
      <c r="B4108" t="str">
        <f>'Page 1 - General Information'!$G$16</f>
        <v>8351</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120483302</v>
      </c>
      <c r="B4109" t="str">
        <f>'Page 1 - General Information'!$G$16</f>
        <v>8351</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120483302</v>
      </c>
      <c r="B4110" t="str">
        <f>'Page 1 - General Information'!$G$16</f>
        <v>8351</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120483302</v>
      </c>
      <c r="B4111" t="str">
        <f>'Page 1 - General Information'!$G$16</f>
        <v>8351</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120483302</v>
      </c>
      <c r="B4112" t="str">
        <f>'Page 1 - General Information'!$G$16</f>
        <v>8351</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120483302</v>
      </c>
      <c r="B4113" t="str">
        <f>'Page 1 - General Information'!$G$16</f>
        <v>8351</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120483302</v>
      </c>
      <c r="B4114" t="str">
        <f>'Page 1 - General Information'!$G$16</f>
        <v>8351</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120483302</v>
      </c>
      <c r="B4115" t="str">
        <f>'Page 1 - General Information'!$G$16</f>
        <v>8351</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120483302</v>
      </c>
      <c r="B4116" t="str">
        <f>'Page 1 - General Information'!$G$16</f>
        <v>8351</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120483302</v>
      </c>
      <c r="B4117" t="str">
        <f>'Page 1 - General Information'!$G$16</f>
        <v>8351</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120483302</v>
      </c>
      <c r="B4118" t="str">
        <f>'Page 1 - General Information'!$G$16</f>
        <v>8351</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120483302</v>
      </c>
      <c r="B4119" t="str">
        <f>'Page 1 - General Information'!$G$16</f>
        <v>8351</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120483302</v>
      </c>
      <c r="B4120" t="str">
        <f>'Page 1 - General Information'!$G$16</f>
        <v>8351</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120483302</v>
      </c>
      <c r="B4121" t="str">
        <f>'Page 1 - General Information'!$G$16</f>
        <v>8351</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120483302</v>
      </c>
      <c r="B4122" t="str">
        <f>'Page 1 - General Information'!$G$16</f>
        <v>8351</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120483302</v>
      </c>
      <c r="B4123" t="str">
        <f>'Page 1 - General Information'!$G$16</f>
        <v>8351</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120483302</v>
      </c>
      <c r="B4124" t="str">
        <f>'Page 1 - General Information'!$G$16</f>
        <v>8351</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120483302</v>
      </c>
      <c r="B4125" t="str">
        <f>'Page 1 - General Information'!$G$16</f>
        <v>8351</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120483302</v>
      </c>
      <c r="B4126" t="str">
        <f>'Page 1 - General Information'!$G$16</f>
        <v>8351</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120483302</v>
      </c>
      <c r="B4127" t="str">
        <f>'Page 1 - General Information'!$G$16</f>
        <v>8351</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120483302</v>
      </c>
      <c r="B4128" t="str">
        <f>'Page 1 - General Information'!$G$16</f>
        <v>8351</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120483302</v>
      </c>
      <c r="B4129" t="str">
        <f>'Page 1 - General Information'!$G$16</f>
        <v>8351</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120483302</v>
      </c>
      <c r="B4130" t="str">
        <f>'Page 1 - General Information'!$G$16</f>
        <v>8351</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120483302</v>
      </c>
      <c r="B4131" t="str">
        <f>'Page 1 - General Information'!$G$16</f>
        <v>8351</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120483302</v>
      </c>
      <c r="B4132" t="str">
        <f>'Page 1 - General Information'!$G$16</f>
        <v>8351</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120483302</v>
      </c>
      <c r="B4133" t="str">
        <f>'Page 1 - General Information'!$G$16</f>
        <v>8351</v>
      </c>
      <c r="C4133" s="395" t="s">
        <v>19943</v>
      </c>
      <c r="D4133"/>
      <c r="E4133"/>
      <c r="F4133"/>
      <c r="G4133"/>
      <c r="H4133"/>
      <c r="I4133"/>
      <c r="J4133"/>
      <c r="K4133"/>
      <c r="L4133"/>
      <c r="M4133"/>
      <c r="N4133" t="s">
        <v>4134</v>
      </c>
      <c r="O4133" s="396">
        <f>INDEX('Page 2 - Team Information'!$K$14:$AP$184,Y4133,X4133)</f>
        <v>1</v>
      </c>
      <c r="P4133"/>
      <c r="Q4133"/>
      <c r="R4133"/>
      <c r="S4133" t="s">
        <v>8145</v>
      </c>
      <c r="T4133"/>
      <c r="U4133"/>
      <c r="V4133"/>
      <c r="W4133"/>
      <c r="X4133" s="397">
        <v>25</v>
      </c>
      <c r="Y4133" s="397">
        <v>146</v>
      </c>
    </row>
    <row r="4134" spans="1:25">
      <c r="A4134" t="str">
        <f>'Page 1 - General Information'!$G$12</f>
        <v>120483302</v>
      </c>
      <c r="B4134" t="str">
        <f>'Page 1 - General Information'!$G$16</f>
        <v>8351</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120483302</v>
      </c>
      <c r="B4135" t="str">
        <f>'Page 1 - General Information'!$G$16</f>
        <v>8351</v>
      </c>
      <c r="C4135" s="395" t="s">
        <v>19943</v>
      </c>
      <c r="D4135"/>
      <c r="E4135"/>
      <c r="F4135"/>
      <c r="G4135"/>
      <c r="H4135"/>
      <c r="I4135"/>
      <c r="J4135"/>
      <c r="K4135"/>
      <c r="L4135"/>
      <c r="M4135"/>
      <c r="N4135" t="s">
        <v>4134</v>
      </c>
      <c r="O4135" s="396">
        <f>INDEX('Page 2 - Team Information'!$K$14:$AP$184,Y4135,X4135)</f>
        <v>1</v>
      </c>
      <c r="P4135"/>
      <c r="Q4135"/>
      <c r="R4135"/>
      <c r="S4135" t="s">
        <v>8147</v>
      </c>
      <c r="T4135"/>
      <c r="U4135"/>
      <c r="V4135"/>
      <c r="W4135"/>
      <c r="X4135" s="397">
        <v>27</v>
      </c>
      <c r="Y4135" s="397">
        <v>146</v>
      </c>
    </row>
    <row r="4136" spans="1:25">
      <c r="A4136" t="str">
        <f>'Page 1 - General Information'!$G$12</f>
        <v>120483302</v>
      </c>
      <c r="B4136" t="str">
        <f>'Page 1 - General Information'!$G$16</f>
        <v>8351</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c r="A4137" t="str">
        <f>'Page 1 - General Information'!$G$12</f>
        <v>120483302</v>
      </c>
      <c r="B4137" t="str">
        <f>'Page 1 - General Information'!$G$16</f>
        <v>8351</v>
      </c>
      <c r="C4137" s="395" t="s">
        <v>19943</v>
      </c>
      <c r="D4137"/>
      <c r="E4137"/>
      <c r="F4137"/>
      <c r="G4137"/>
      <c r="H4137"/>
      <c r="I4137"/>
      <c r="J4137"/>
      <c r="K4137"/>
      <c r="L4137"/>
      <c r="M4137"/>
      <c r="N4137" s="274" t="s">
        <v>4123</v>
      </c>
      <c r="O4137" s="399"/>
      <c r="P4137"/>
      <c r="Q4137" s="400">
        <f>(INDEX('Page 2 - Team Information'!$K$14:$AP$184,Y4137,X4137)*100)</f>
        <v>10</v>
      </c>
      <c r="R4137"/>
      <c r="S4137" t="s">
        <v>8149</v>
      </c>
      <c r="T4137"/>
      <c r="U4137"/>
      <c r="V4137"/>
      <c r="W4137"/>
      <c r="X4137" s="397">
        <v>30</v>
      </c>
      <c r="Y4137" s="397">
        <v>146</v>
      </c>
    </row>
    <row r="4138" spans="1:25">
      <c r="A4138" t="str">
        <f>'Page 1 - General Information'!$G$12</f>
        <v>120483302</v>
      </c>
      <c r="B4138" t="str">
        <f>'Page 1 - General Information'!$G$16</f>
        <v>8351</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120483302</v>
      </c>
      <c r="B4139" t="str">
        <f>'Page 1 - General Information'!$G$16</f>
        <v>8351</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120483302</v>
      </c>
      <c r="B4140" t="str">
        <f>'Page 1 - General Information'!$G$16</f>
        <v>8351</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120483302</v>
      </c>
      <c r="B4141" t="str">
        <f>'Page 1 - General Information'!$G$16</f>
        <v>8351</v>
      </c>
      <c r="C4141" s="395" t="s">
        <v>19943</v>
      </c>
      <c r="D4141"/>
      <c r="E4141"/>
      <c r="F4141"/>
      <c r="G4141"/>
      <c r="H4141"/>
      <c r="I4141"/>
      <c r="J4141"/>
      <c r="K4141"/>
      <c r="L4141"/>
      <c r="M4141"/>
      <c r="N4141" t="s">
        <v>4134</v>
      </c>
      <c r="O4141" s="396">
        <f>INDEX('Page 2 - Team Information'!$K$14:$AP$184,Y4141,X4141)</f>
        <v>1</v>
      </c>
      <c r="P4141"/>
      <c r="Q4141"/>
      <c r="R4141"/>
      <c r="S4141" t="s">
        <v>8153</v>
      </c>
      <c r="T4141"/>
      <c r="U4141"/>
      <c r="V4141"/>
      <c r="W4141"/>
      <c r="X4141" s="397">
        <v>25</v>
      </c>
      <c r="Y4141" s="397">
        <v>147</v>
      </c>
    </row>
    <row r="4142" spans="1:25">
      <c r="A4142" t="str">
        <f>'Page 1 - General Information'!$G$12</f>
        <v>120483302</v>
      </c>
      <c r="B4142" t="str">
        <f>'Page 1 - General Information'!$G$16</f>
        <v>8351</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120483302</v>
      </c>
      <c r="B4143" t="str">
        <f>'Page 1 - General Information'!$G$16</f>
        <v>8351</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120483302</v>
      </c>
      <c r="B4144" t="str">
        <f>'Page 1 - General Information'!$G$16</f>
        <v>8351</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c r="A4145" t="str">
        <f>'Page 1 - General Information'!$G$12</f>
        <v>120483302</v>
      </c>
      <c r="B4145" t="str">
        <f>'Page 1 - General Information'!$G$16</f>
        <v>8351</v>
      </c>
      <c r="C4145" s="395" t="s">
        <v>19943</v>
      </c>
      <c r="D4145"/>
      <c r="E4145"/>
      <c r="F4145"/>
      <c r="G4145"/>
      <c r="H4145"/>
      <c r="I4145"/>
      <c r="J4145"/>
      <c r="K4145"/>
      <c r="L4145"/>
      <c r="M4145"/>
      <c r="N4145" s="274" t="s">
        <v>4123</v>
      </c>
      <c r="O4145" s="399"/>
      <c r="P4145"/>
      <c r="Q4145" s="400">
        <f>(INDEX('Page 2 - Team Information'!$K$14:$AP$184,Y4145,X4145)*100)</f>
        <v>10</v>
      </c>
      <c r="R4145"/>
      <c r="S4145" t="s">
        <v>8157</v>
      </c>
      <c r="T4145"/>
      <c r="U4145"/>
      <c r="V4145"/>
      <c r="W4145"/>
      <c r="X4145" s="397">
        <v>30</v>
      </c>
      <c r="Y4145" s="397">
        <v>147</v>
      </c>
    </row>
    <row r="4146" spans="1:25">
      <c r="A4146" t="str">
        <f>'Page 1 - General Information'!$G$12</f>
        <v>120483302</v>
      </c>
      <c r="B4146" t="str">
        <f>'Page 1 - General Information'!$G$16</f>
        <v>8351</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120483302</v>
      </c>
      <c r="B4147" t="str">
        <f>'Page 1 - General Information'!$G$16</f>
        <v>8351</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120483302</v>
      </c>
      <c r="B4148" t="str">
        <f>'Page 1 - General Information'!$G$16</f>
        <v>8351</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120483302</v>
      </c>
      <c r="B4149" t="str">
        <f>'Page 1 - General Information'!$G$16</f>
        <v>8351</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120483302</v>
      </c>
      <c r="B4150" t="str">
        <f>'Page 1 - General Information'!$G$16</f>
        <v>8351</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120483302</v>
      </c>
      <c r="B4151" t="str">
        <f>'Page 1 - General Information'!$G$16</f>
        <v>8351</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120483302</v>
      </c>
      <c r="B4152" t="str">
        <f>'Page 1 - General Information'!$G$16</f>
        <v>8351</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120483302</v>
      </c>
      <c r="B4153" t="str">
        <f>'Page 1 - General Information'!$G$16</f>
        <v>8351</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120483302</v>
      </c>
      <c r="B4154" t="str">
        <f>'Page 1 - General Information'!$G$16</f>
        <v>8351</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120483302</v>
      </c>
      <c r="B4155" t="str">
        <f>'Page 1 - General Information'!$G$16</f>
        <v>8351</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120483302</v>
      </c>
      <c r="B4156" t="str">
        <f>'Page 1 - General Information'!$G$16</f>
        <v>8351</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120483302</v>
      </c>
      <c r="B4157" t="str">
        <f>'Page 1 - General Information'!$G$16</f>
        <v>8351</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c r="A4158" t="str">
        <f>'Page 1 - General Information'!$G$12</f>
        <v>120483302</v>
      </c>
      <c r="B4158" t="str">
        <f>'Page 1 - General Information'!$G$16</f>
        <v>8351</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120483302</v>
      </c>
      <c r="B4159" t="str">
        <f>'Page 1 - General Information'!$G$16</f>
        <v>8351</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120483302</v>
      </c>
      <c r="B4160" t="str">
        <f>'Page 1 - General Information'!$G$16</f>
        <v>8351</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c r="A4161" t="str">
        <f>'Page 1 - General Information'!$G$12</f>
        <v>120483302</v>
      </c>
      <c r="B4161" t="str">
        <f>'Page 1 - General Information'!$G$16</f>
        <v>8351</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c r="A4162" t="str">
        <f>'Page 1 - General Information'!$G$12</f>
        <v>120483302</v>
      </c>
      <c r="B4162" t="str">
        <f>'Page 1 - General Information'!$G$16</f>
        <v>8351</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120483302</v>
      </c>
      <c r="B4163" t="str">
        <f>'Page 1 - General Information'!$G$16</f>
        <v>8351</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120483302</v>
      </c>
      <c r="B4164" t="str">
        <f>'Page 1 - General Information'!$G$16</f>
        <v>8351</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120483302</v>
      </c>
      <c r="B4165" t="str">
        <f>'Page 1 - General Information'!$G$16</f>
        <v>8351</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120483302</v>
      </c>
      <c r="B4166" t="str">
        <f>'Page 1 - General Information'!$G$16</f>
        <v>8351</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120483302</v>
      </c>
      <c r="B4167" t="str">
        <f>'Page 1 - General Information'!$G$16</f>
        <v>8351</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120483302</v>
      </c>
      <c r="B4168" t="str">
        <f>'Page 1 - General Information'!$G$16</f>
        <v>8351</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120483302</v>
      </c>
      <c r="B4169" t="str">
        <f>'Page 1 - General Information'!$G$16</f>
        <v>8351</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120483302</v>
      </c>
      <c r="B4170" t="str">
        <f>'Page 1 - General Information'!$G$16</f>
        <v>8351</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120483302</v>
      </c>
      <c r="B4171" t="str">
        <f>'Page 1 - General Information'!$G$16</f>
        <v>8351</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120483302</v>
      </c>
      <c r="B4172" t="str">
        <f>'Page 1 - General Information'!$G$16</f>
        <v>8351</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120483302</v>
      </c>
      <c r="B4173" t="str">
        <f>'Page 1 - General Information'!$G$16</f>
        <v>8351</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120483302</v>
      </c>
      <c r="B4174" t="str">
        <f>'Page 1 - General Information'!$G$16</f>
        <v>8351</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120483302</v>
      </c>
      <c r="B4175" t="str">
        <f>'Page 1 - General Information'!$G$16</f>
        <v>8351</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120483302</v>
      </c>
      <c r="B4176" t="str">
        <f>'Page 1 - General Information'!$G$16</f>
        <v>8351</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120483302</v>
      </c>
      <c r="B4177" t="str">
        <f>'Page 1 - General Information'!$G$16</f>
        <v>8351</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120483302</v>
      </c>
      <c r="B4178" t="str">
        <f>'Page 1 - General Information'!$G$16</f>
        <v>8351</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120483302</v>
      </c>
      <c r="B4179" t="str">
        <f>'Page 1 - General Information'!$G$16</f>
        <v>8351</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120483302</v>
      </c>
      <c r="B4180" t="str">
        <f>'Page 1 - General Information'!$G$16</f>
        <v>8351</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120483302</v>
      </c>
      <c r="B4181" t="str">
        <f>'Page 1 - General Information'!$G$16</f>
        <v>8351</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120483302</v>
      </c>
      <c r="B4182" t="str">
        <f>'Page 1 - General Information'!$G$16</f>
        <v>8351</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120483302</v>
      </c>
      <c r="B4183" t="str">
        <f>'Page 1 - General Information'!$G$16</f>
        <v>8351</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120483302</v>
      </c>
      <c r="B4184" t="str">
        <f>'Page 1 - General Information'!$G$16</f>
        <v>8351</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120483302</v>
      </c>
      <c r="B4185" t="str">
        <f>'Page 1 - General Information'!$G$16</f>
        <v>8351</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120483302</v>
      </c>
      <c r="B4186" t="str">
        <f>'Page 1 - General Information'!$G$16</f>
        <v>8351</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120483302</v>
      </c>
      <c r="B4187" t="str">
        <f>'Page 1 - General Information'!$G$16</f>
        <v>8351</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120483302</v>
      </c>
      <c r="B4188" t="str">
        <f>'Page 1 - General Information'!$G$16</f>
        <v>8351</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120483302</v>
      </c>
      <c r="B4189" t="str">
        <f>'Page 1 - General Information'!$G$16</f>
        <v>8351</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c r="A4190" t="str">
        <f>'Page 1 - General Information'!$G$12</f>
        <v>120483302</v>
      </c>
      <c r="B4190" t="str">
        <f>'Page 1 - General Information'!$G$16</f>
        <v>8351</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120483302</v>
      </c>
      <c r="B4191" t="str">
        <f>'Page 1 - General Information'!$G$16</f>
        <v>8351</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120483302</v>
      </c>
      <c r="B4192" t="str">
        <f>'Page 1 - General Information'!$G$16</f>
        <v>8351</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c r="A4193" t="str">
        <f>'Page 1 - General Information'!$G$12</f>
        <v>120483302</v>
      </c>
      <c r="B4193" t="str">
        <f>'Page 1 - General Information'!$G$16</f>
        <v>8351</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c r="A4194" t="str">
        <f>'Page 1 - General Information'!$G$12</f>
        <v>120483302</v>
      </c>
      <c r="B4194" t="str">
        <f>'Page 1 - General Information'!$G$16</f>
        <v>8351</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120483302</v>
      </c>
      <c r="B4195" t="str">
        <f>'Page 1 - General Information'!$G$16</f>
        <v>8351</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120483302</v>
      </c>
      <c r="B4196" t="str">
        <f>'Page 1 - General Information'!$G$16</f>
        <v>8351</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120483302</v>
      </c>
      <c r="B4197" t="str">
        <f>'Page 1 - General Information'!$G$16</f>
        <v>8351</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120483302</v>
      </c>
      <c r="B4198" t="str">
        <f>'Page 1 - General Information'!$G$16</f>
        <v>8351</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120483302</v>
      </c>
      <c r="B4199" t="str">
        <f>'Page 1 - General Information'!$G$16</f>
        <v>8351</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120483302</v>
      </c>
      <c r="B4200" t="str">
        <f>'Page 1 - General Information'!$G$16</f>
        <v>8351</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120483302</v>
      </c>
      <c r="B4201" t="str">
        <f>'Page 1 - General Information'!$G$16</f>
        <v>8351</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120483302</v>
      </c>
      <c r="B4202" t="str">
        <f>'Page 1 - General Information'!$G$16</f>
        <v>8351</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120483302</v>
      </c>
      <c r="B4203" t="str">
        <f>'Page 1 - General Information'!$G$16</f>
        <v>8351</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120483302</v>
      </c>
      <c r="B4204" t="str">
        <f>'Page 1 - General Information'!$G$16</f>
        <v>8351</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120483302</v>
      </c>
      <c r="B4205" t="str">
        <f>'Page 1 - General Information'!$G$16</f>
        <v>8351</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120483302</v>
      </c>
      <c r="B4206" t="str">
        <f>'Page 1 - General Information'!$G$16</f>
        <v>8351</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120483302</v>
      </c>
      <c r="B4207" t="str">
        <f>'Page 1 - General Information'!$G$16</f>
        <v>8351</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120483302</v>
      </c>
      <c r="B4208" t="str">
        <f>'Page 1 - General Information'!$G$16</f>
        <v>8351</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120483302</v>
      </c>
      <c r="B4209" t="str">
        <f>'Page 1 - General Information'!$G$16</f>
        <v>8351</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120483302</v>
      </c>
      <c r="B4210" t="str">
        <f>'Page 1 - General Information'!$G$16</f>
        <v>8351</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120483302</v>
      </c>
      <c r="B4211" t="str">
        <f>'Page 1 - General Information'!$G$16</f>
        <v>8351</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120483302</v>
      </c>
      <c r="B4212" t="str">
        <f>'Page 1 - General Information'!$G$16</f>
        <v>8351</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120483302</v>
      </c>
      <c r="B4213" t="str">
        <f>'Page 1 - General Information'!$G$16</f>
        <v>8351</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c r="A4214" t="str">
        <f>'Page 1 - General Information'!$G$12</f>
        <v>120483302</v>
      </c>
      <c r="B4214" t="str">
        <f>'Page 1 - General Information'!$G$16</f>
        <v>8351</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120483302</v>
      </c>
      <c r="B4215" t="str">
        <f>'Page 1 - General Information'!$G$16</f>
        <v>8351</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120483302</v>
      </c>
      <c r="B4216" t="str">
        <f>'Page 1 - General Information'!$G$16</f>
        <v>8351</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c r="A4217" t="str">
        <f>'Page 1 - General Information'!$G$12</f>
        <v>120483302</v>
      </c>
      <c r="B4217" t="str">
        <f>'Page 1 - General Information'!$G$16</f>
        <v>8351</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c r="A4218" t="str">
        <f>'Page 1 - General Information'!$G$12</f>
        <v>120483302</v>
      </c>
      <c r="B4218" t="str">
        <f>'Page 1 - General Information'!$G$16</f>
        <v>8351</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120483302</v>
      </c>
      <c r="B4219" t="str">
        <f>'Page 1 - General Information'!$G$16</f>
        <v>8351</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120483302</v>
      </c>
      <c r="B4220" t="str">
        <f>'Page 1 - General Information'!$G$16</f>
        <v>8351</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120483302</v>
      </c>
      <c r="B4221" t="str">
        <f>'Page 1 - General Information'!$G$16</f>
        <v>8351</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120483302</v>
      </c>
      <c r="B4222" t="str">
        <f>'Page 1 - General Information'!$G$16</f>
        <v>8351</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120483302</v>
      </c>
      <c r="B4223" t="str">
        <f>'Page 1 - General Information'!$G$16</f>
        <v>8351</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120483302</v>
      </c>
      <c r="B4224" t="str">
        <f>'Page 1 - General Information'!$G$16</f>
        <v>8351</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120483302</v>
      </c>
      <c r="B4225" t="str">
        <f>'Page 1 - General Information'!$G$16</f>
        <v>8351</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120483302</v>
      </c>
      <c r="B4226" t="str">
        <f>'Page 1 - General Information'!$G$16</f>
        <v>8351</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120483302</v>
      </c>
      <c r="B4227" t="str">
        <f>'Page 1 - General Information'!$G$16</f>
        <v>8351</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120483302</v>
      </c>
      <c r="B4228" t="str">
        <f>'Page 1 - General Information'!$G$16</f>
        <v>8351</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120483302</v>
      </c>
      <c r="B4229" t="str">
        <f>'Page 1 - General Information'!$G$16</f>
        <v>8351</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c r="A4230" t="str">
        <f>'Page 1 - General Information'!$G$12</f>
        <v>120483302</v>
      </c>
      <c r="B4230" t="str">
        <f>'Page 1 - General Information'!$G$16</f>
        <v>8351</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120483302</v>
      </c>
      <c r="B4231" t="str">
        <f>'Page 1 - General Information'!$G$16</f>
        <v>8351</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120483302</v>
      </c>
      <c r="B4232" t="str">
        <f>'Page 1 - General Information'!$G$16</f>
        <v>8351</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c r="A4233" t="str">
        <f>'Page 1 - General Information'!$G$12</f>
        <v>120483302</v>
      </c>
      <c r="B4233" t="str">
        <f>'Page 1 - General Information'!$G$16</f>
        <v>8351</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c r="A4234" t="str">
        <f>'Page 1 - General Information'!$G$12</f>
        <v>120483302</v>
      </c>
      <c r="B4234" t="str">
        <f>'Page 1 - General Information'!$G$16</f>
        <v>8351</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120483302</v>
      </c>
      <c r="B4235" t="str">
        <f>'Page 1 - General Information'!$G$16</f>
        <v>8351</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120483302</v>
      </c>
      <c r="B4236" t="str">
        <f>'Page 1 - General Information'!$G$16</f>
        <v>8351</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120483302</v>
      </c>
      <c r="B4237" t="str">
        <f>'Page 1 - General Information'!$G$16</f>
        <v>8351</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c r="A4238" t="str">
        <f>'Page 1 - General Information'!$G$12</f>
        <v>120483302</v>
      </c>
      <c r="B4238" t="str">
        <f>'Page 1 - General Information'!$G$16</f>
        <v>8351</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120483302</v>
      </c>
      <c r="B4239" t="str">
        <f>'Page 1 - General Information'!$G$16</f>
        <v>8351</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120483302</v>
      </c>
      <c r="B4240" t="str">
        <f>'Page 1 - General Information'!$G$16</f>
        <v>8351</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c r="A4241" t="str">
        <f>'Page 1 - General Information'!$G$12</f>
        <v>120483302</v>
      </c>
      <c r="B4241" t="str">
        <f>'Page 1 - General Information'!$G$16</f>
        <v>8351</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c r="A4242" t="str">
        <f>'Page 1 - General Information'!$G$12</f>
        <v>120483302</v>
      </c>
      <c r="B4242" t="str">
        <f>'Page 1 - General Information'!$G$16</f>
        <v>8351</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120483302</v>
      </c>
      <c r="B4243" t="str">
        <f>'Page 1 - General Information'!$G$16</f>
        <v>8351</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120483302</v>
      </c>
      <c r="B4244" t="str">
        <f>'Page 1 - General Information'!$G$16</f>
        <v>8351</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120483302</v>
      </c>
      <c r="B4245" t="str">
        <f>'Page 1 - General Information'!$G$16</f>
        <v>8351</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120483302</v>
      </c>
      <c r="B4246" t="str">
        <f>'Page 1 - General Information'!$G$16</f>
        <v>8351</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120483302</v>
      </c>
      <c r="B4247" t="str">
        <f>'Page 1 - General Information'!$G$16</f>
        <v>8351</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120483302</v>
      </c>
      <c r="B4248" t="str">
        <f>'Page 1 - General Information'!$G$16</f>
        <v>8351</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120483302</v>
      </c>
      <c r="B4249" t="str">
        <f>'Page 1 - General Information'!$G$16</f>
        <v>8351</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120483302</v>
      </c>
      <c r="B4250" t="str">
        <f>'Page 1 - General Information'!$G$16</f>
        <v>8351</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120483302</v>
      </c>
      <c r="B4251" t="str">
        <f>'Page 1 - General Information'!$G$16</f>
        <v>8351</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120483302</v>
      </c>
      <c r="B4252" t="str">
        <f>'Page 1 - General Information'!$G$16</f>
        <v>8351</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120483302</v>
      </c>
      <c r="B4253" t="str">
        <f>'Page 1 - General Information'!$G$16</f>
        <v>8351</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120483302</v>
      </c>
      <c r="B4254" t="str">
        <f>'Page 1 - General Information'!$G$16</f>
        <v>8351</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120483302</v>
      </c>
      <c r="B4255" t="str">
        <f>'Page 1 - General Information'!$G$16</f>
        <v>8351</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120483302</v>
      </c>
      <c r="B4256" t="str">
        <f>'Page 1 - General Information'!$G$16</f>
        <v>8351</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120483302</v>
      </c>
      <c r="B4257" t="str">
        <f>'Page 1 - General Information'!$G$16</f>
        <v>8351</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120483302</v>
      </c>
      <c r="B4258" t="str">
        <f>'Page 1 - General Information'!$G$16</f>
        <v>8351</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120483302</v>
      </c>
      <c r="B4259" t="str">
        <f>'Page 1 - General Information'!$G$16</f>
        <v>8351</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120483302</v>
      </c>
      <c r="B4260" t="str">
        <f>'Page 1 - General Information'!$G$16</f>
        <v>8351</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120483302</v>
      </c>
      <c r="B4261" t="str">
        <f>'Page 1 - General Information'!$G$16</f>
        <v>8351</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120483302</v>
      </c>
      <c r="B4262" t="str">
        <f>'Page 1 - General Information'!$G$16</f>
        <v>8351</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120483302</v>
      </c>
      <c r="B4263" t="str">
        <f>'Page 1 - General Information'!$G$16</f>
        <v>8351</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120483302</v>
      </c>
      <c r="B4264" t="str">
        <f>'Page 1 - General Information'!$G$16</f>
        <v>8351</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120483302</v>
      </c>
      <c r="B4265" t="str">
        <f>'Page 1 - General Information'!$G$16</f>
        <v>8351</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120483302</v>
      </c>
      <c r="B4266" t="str">
        <f>'Page 1 - General Information'!$G$16</f>
        <v>8351</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120483302</v>
      </c>
      <c r="B4267" t="str">
        <f>'Page 1 - General Information'!$G$16</f>
        <v>8351</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120483302</v>
      </c>
      <c r="B4268" t="str">
        <f>'Page 1 - General Information'!$G$16</f>
        <v>8351</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120483302</v>
      </c>
      <c r="B4269" t="str">
        <f>'Page 1 - General Information'!$G$16</f>
        <v>8351</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120483302</v>
      </c>
      <c r="B4270" t="str">
        <f>'Page 1 - General Information'!$G$16</f>
        <v>8351</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120483302</v>
      </c>
      <c r="B4271" t="str">
        <f>'Page 1 - General Information'!$G$16</f>
        <v>8351</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120483302</v>
      </c>
      <c r="B4272" t="str">
        <f>'Page 1 - General Information'!$G$16</f>
        <v>8351</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120483302</v>
      </c>
      <c r="B4273" t="str">
        <f>'Page 1 - General Information'!$G$16</f>
        <v>8351</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120483302</v>
      </c>
      <c r="B4274" t="str">
        <f>'Page 1 - General Information'!$G$16</f>
        <v>8351</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120483302</v>
      </c>
      <c r="B4275" t="str">
        <f>'Page 1 - General Information'!$G$16</f>
        <v>8351</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120483302</v>
      </c>
      <c r="B4276" t="str">
        <f>'Page 1 - General Information'!$G$16</f>
        <v>8351</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120483302</v>
      </c>
      <c r="B4277" t="str">
        <f>'Page 1 - General Information'!$G$16</f>
        <v>8351</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c r="A4278" t="str">
        <f>'Page 1 - General Information'!$G$12</f>
        <v>120483302</v>
      </c>
      <c r="B4278" t="str">
        <f>'Page 1 - General Information'!$G$16</f>
        <v>8351</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120483302</v>
      </c>
      <c r="B4279" t="str">
        <f>'Page 1 - General Information'!$G$16</f>
        <v>8351</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120483302</v>
      </c>
      <c r="B4280" t="str">
        <f>'Page 1 - General Information'!$G$16</f>
        <v>8351</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c r="A4281" t="str">
        <f>'Page 1 - General Information'!$G$12</f>
        <v>120483302</v>
      </c>
      <c r="B4281" t="str">
        <f>'Page 1 - General Information'!$G$16</f>
        <v>8351</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c r="A4282" t="str">
        <f>'Page 1 - General Information'!$G$12</f>
        <v>120483302</v>
      </c>
      <c r="B4282" t="str">
        <f>'Page 1 - General Information'!$G$16</f>
        <v>8351</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120483302</v>
      </c>
      <c r="B4283" t="str">
        <f>'Page 1 - General Information'!$G$16</f>
        <v>8351</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120483302</v>
      </c>
      <c r="B4284" t="str">
        <f>'Page 1 - General Information'!$G$16</f>
        <v>8351</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120483302</v>
      </c>
      <c r="B4285" t="str">
        <f>'Page 1 - General Information'!$G$16</f>
        <v>8351</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120483302</v>
      </c>
      <c r="B4286" t="str">
        <f>'Page 1 - General Information'!$G$16</f>
        <v>8351</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120483302</v>
      </c>
      <c r="B4287" t="str">
        <f>'Page 1 - General Information'!$G$16</f>
        <v>8351</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120483302</v>
      </c>
      <c r="B4288" t="str">
        <f>'Page 1 - General Information'!$G$16</f>
        <v>8351</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120483302</v>
      </c>
      <c r="B4289" t="str">
        <f>'Page 1 - General Information'!$G$16</f>
        <v>8351</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120483302</v>
      </c>
      <c r="B4290" t="str">
        <f>'Page 1 - General Information'!$G$16</f>
        <v>8351</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120483302</v>
      </c>
      <c r="B4291" t="str">
        <f>'Page 1 - General Information'!$G$16</f>
        <v>8351</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120483302</v>
      </c>
      <c r="B4292" t="str">
        <f>'Page 1 - General Information'!$G$16</f>
        <v>8351</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120483302</v>
      </c>
      <c r="B4293" t="str">
        <f>'Page 1 - General Information'!$G$16</f>
        <v>8351</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120483302</v>
      </c>
      <c r="B4294" t="str">
        <f>'Page 1 - General Information'!$G$16</f>
        <v>8351</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120483302</v>
      </c>
      <c r="B4295" t="str">
        <f>'Page 1 - General Information'!$G$16</f>
        <v>8351</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120483302</v>
      </c>
      <c r="B4296" t="str">
        <f>'Page 1 - General Information'!$G$16</f>
        <v>8351</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120483302</v>
      </c>
      <c r="B4297" t="str">
        <f>'Page 1 - General Information'!$G$16</f>
        <v>8351</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120483302</v>
      </c>
      <c r="B4298" t="str">
        <f>'Page 1 - General Information'!$G$16</f>
        <v>8351</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120483302</v>
      </c>
      <c r="B4299" t="str">
        <f>'Page 1 - General Information'!$G$16</f>
        <v>8351</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120483302</v>
      </c>
      <c r="B4300" t="str">
        <f>'Page 1 - General Information'!$G$16</f>
        <v>8351</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120483302</v>
      </c>
      <c r="B4301" t="str">
        <f>'Page 1 - General Information'!$G$16</f>
        <v>8351</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120483302</v>
      </c>
      <c r="B4302" t="str">
        <f>'Page 1 - General Information'!$G$16</f>
        <v>8351</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120483302</v>
      </c>
      <c r="B4303" t="str">
        <f>'Page 1 - General Information'!$G$16</f>
        <v>8351</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120483302</v>
      </c>
      <c r="B4304" t="str">
        <f>'Page 1 - General Information'!$G$16</f>
        <v>8351</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120483302</v>
      </c>
      <c r="B4305" t="str">
        <f>'Page 1 - General Information'!$G$16</f>
        <v>8351</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120483302</v>
      </c>
      <c r="B4306" t="str">
        <f>'Page 1 - General Information'!$G$16</f>
        <v>8351</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120483302</v>
      </c>
      <c r="B4307" t="str">
        <f>'Page 1 - General Information'!$G$16</f>
        <v>8351</v>
      </c>
      <c r="C4307" s="395" t="s">
        <v>19943</v>
      </c>
      <c r="D4307"/>
      <c r="E4307"/>
      <c r="F4307"/>
      <c r="G4307"/>
      <c r="H4307"/>
      <c r="I4307"/>
      <c r="J4307"/>
      <c r="K4307"/>
      <c r="L4307"/>
      <c r="M4307"/>
      <c r="N4307" t="s">
        <v>4123</v>
      </c>
      <c r="O4307" s="399"/>
      <c r="P4307"/>
      <c r="Q4307" s="400">
        <f>('Page 2 - Team Information'!AM12)*100</f>
        <v>10</v>
      </c>
      <c r="R4307"/>
      <c r="S4307" t="s">
        <v>2856</v>
      </c>
      <c r="T4307"/>
      <c r="U4307"/>
      <c r="V4307"/>
      <c r="W4307"/>
      <c r="X4307" s="397"/>
      <c r="Y4307" s="397"/>
    </row>
    <row r="4308" spans="1:25">
      <c r="A4308" t="str">
        <f>'Page 1 - General Information'!$G$12</f>
        <v>120483302</v>
      </c>
      <c r="B4308" t="str">
        <f>'Page 1 - General Information'!$G$16</f>
        <v>8351</v>
      </c>
      <c r="C4308" s="395" t="s">
        <v>19943</v>
      </c>
      <c r="D4308"/>
      <c r="E4308"/>
      <c r="F4308"/>
      <c r="G4308"/>
      <c r="H4308"/>
      <c r="I4308"/>
      <c r="J4308"/>
      <c r="K4308"/>
      <c r="L4308"/>
      <c r="M4308"/>
      <c r="N4308" t="s">
        <v>4123</v>
      </c>
      <c r="O4308" s="399"/>
      <c r="P4308"/>
      <c r="Q4308" s="400">
        <f>('Page 2 - Team Information'!AN12)*100</f>
        <v>165</v>
      </c>
      <c r="R4308"/>
      <c r="S4308" t="s">
        <v>2857</v>
      </c>
      <c r="T4308"/>
      <c r="U4308"/>
      <c r="V4308"/>
      <c r="W4308"/>
      <c r="X4308" s="397"/>
      <c r="Y4308" s="397"/>
    </row>
    <row r="4309" spans="1:25">
      <c r="A4309" t="str">
        <f>'Page 1 - General Information'!$G$12</f>
        <v>120483302</v>
      </c>
      <c r="B4309" t="str">
        <f>'Page 1 - General Information'!$G$16</f>
        <v>8351</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c r="A4310" t="str">
        <f>'Page 1 - General Information'!$G$12</f>
        <v>120483302</v>
      </c>
      <c r="B4310" t="str">
        <f>'Page 1 - General Information'!$G$16</f>
        <v>8351</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c r="A4311" t="str">
        <f>'Page 1 - General Information'!$G$12</f>
        <v>120483302</v>
      </c>
      <c r="B4311" t="str">
        <f>'Page 1 - General Information'!$G$16</f>
        <v>8351</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c r="A4312" t="str">
        <f>'Page 1 - General Information'!$G$12</f>
        <v>120483302</v>
      </c>
      <c r="B4312" t="str">
        <f>'Page 1 - General Information'!$G$16</f>
        <v>8351</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c r="A4313" t="str">
        <f>'Page 1 - General Information'!$G$12</f>
        <v>120483302</v>
      </c>
      <c r="B4313" t="str">
        <f>'Page 1 - General Information'!$G$16</f>
        <v>8351</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c r="A4314" t="str">
        <f>'Page 1 - General Information'!$G$12</f>
        <v>120483302</v>
      </c>
      <c r="B4314" t="str">
        <f>'Page 1 - General Information'!$G$16</f>
        <v>8351</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c r="A4315" t="str">
        <f>'Page 1 - General Information'!$G$12</f>
        <v>120483302</v>
      </c>
      <c r="B4315" t="str">
        <f>'Page 1 - General Information'!$G$16</f>
        <v>8351</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120483302</v>
      </c>
      <c r="B4316" t="str">
        <f>'Page 1 - General Information'!$G$16</f>
        <v>8351</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c r="A4317" t="str">
        <f>'Page 1 - General Information'!$G$12</f>
        <v>120483302</v>
      </c>
      <c r="B4317" t="str">
        <f>'Page 1 - General Information'!$G$16</f>
        <v>8351</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120483302</v>
      </c>
      <c r="B4318" t="str">
        <f>'Page 1 - General Information'!$G$16</f>
        <v>8351</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120483302</v>
      </c>
      <c r="B4319" t="str">
        <f>'Page 1 - General Information'!$G$16</f>
        <v>8351</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c r="A4320" t="str">
        <f>'Page 1 - General Information'!$G$12</f>
        <v>120483302</v>
      </c>
      <c r="B4320" t="str">
        <f>'Page 1 - General Information'!$G$16</f>
        <v>8351</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c r="A4321" t="str">
        <f>'Page 1 - General Information'!$G$12</f>
        <v>120483302</v>
      </c>
      <c r="B4321" t="str">
        <f>'Page 1 - General Information'!$G$16</f>
        <v>8351</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c r="A4322" t="str">
        <f>'Page 1 - General Information'!$G$12</f>
        <v>120483302</v>
      </c>
      <c r="B4322" t="str">
        <f>'Page 1 - General Information'!$G$16</f>
        <v>8351</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c r="A4323" t="str">
        <f>'Page 1 - General Information'!$G$12</f>
        <v>120483302</v>
      </c>
      <c r="B4323" t="str">
        <f>'Page 1 - General Information'!$G$16</f>
        <v>8351</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c r="A4324" t="str">
        <f>'Page 1 - General Information'!$G$12</f>
        <v>120483302</v>
      </c>
      <c r="B4324" t="str">
        <f>'Page 1 - General Information'!$G$16</f>
        <v>8351</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c r="A4325" t="str">
        <f>'Page 1 - General Information'!$G$12</f>
        <v>120483302</v>
      </c>
      <c r="B4325" t="str">
        <f>'Page 1 - General Information'!$G$16</f>
        <v>8351</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c r="A4326" t="str">
        <f>'Page 1 - General Information'!$G$12</f>
        <v>120483302</v>
      </c>
      <c r="B4326" t="str">
        <f>'Page 1 - General Information'!$G$16</f>
        <v>8351</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120483302</v>
      </c>
      <c r="B4327" t="str">
        <f>'Page 1 - General Information'!$G$16</f>
        <v>8351</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c r="A4328" t="str">
        <f>'Page 1 - General Information'!$G$12</f>
        <v>120483302</v>
      </c>
      <c r="B4328" t="str">
        <f>'Page 1 - General Information'!$G$16</f>
        <v>8351</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120483302</v>
      </c>
      <c r="B4329" t="str">
        <f>'Page 1 - General Information'!$G$16</f>
        <v>8351</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c r="A4330" t="str">
        <f>'Page 1 - General Information'!$G$12</f>
        <v>120483302</v>
      </c>
      <c r="B4330" t="str">
        <f>'Page 1 - General Information'!$G$16</f>
        <v>8351</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120483302</v>
      </c>
      <c r="B4331" t="str">
        <f>'Page 1 - General Information'!$G$16</f>
        <v>8351</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c r="A4332" t="str">
        <f>'Page 1 - General Information'!$G$12</f>
        <v>120483302</v>
      </c>
      <c r="B4332" t="str">
        <f>'Page 1 - General Information'!$G$16</f>
        <v>8351</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c r="A4333" t="str">
        <f>'Page 1 - General Information'!$G$12</f>
        <v>120483302</v>
      </c>
      <c r="B4333" t="str">
        <f>'Page 1 - General Information'!$G$16</f>
        <v>8351</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c r="A4334" t="str">
        <f>'Page 1 - General Information'!$G$12</f>
        <v>120483302</v>
      </c>
      <c r="B4334" t="str">
        <f>'Page 1 - General Information'!$G$16</f>
        <v>8351</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c r="A4335" t="str">
        <f>'Page 1 - General Information'!$G$12</f>
        <v>120483302</v>
      </c>
      <c r="B4335" t="str">
        <f>'Page 1 - General Information'!$G$16</f>
        <v>8351</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120483302</v>
      </c>
      <c r="B4336" t="str">
        <f>'Page 1 - General Information'!$G$16</f>
        <v>8351</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c r="A4337" t="str">
        <f>'Page 1 - General Information'!$G$12</f>
        <v>120483302</v>
      </c>
      <c r="B4337" t="str">
        <f>'Page 1 - General Information'!$G$16</f>
        <v>8351</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120483302</v>
      </c>
      <c r="B4338" t="str">
        <f>'Page 1 - General Information'!$G$16</f>
        <v>8351</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c r="A4339" t="str">
        <f>'Page 1 - General Information'!$G$12</f>
        <v>120483302</v>
      </c>
      <c r="B4339" t="str">
        <f>'Page 1 - General Information'!$G$16</f>
        <v>8351</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120483302</v>
      </c>
      <c r="B4340" t="str">
        <f>'Page 1 - General Information'!$G$16</f>
        <v>8351</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c r="A4341" t="str">
        <f>'Page 1 - General Information'!$G$12</f>
        <v>120483302</v>
      </c>
      <c r="B4341" t="str">
        <f>'Page 1 - General Information'!$G$16</f>
        <v>8351</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120483302</v>
      </c>
      <c r="B4342" t="str">
        <f>'Page 1 - General Information'!$G$16</f>
        <v>8351</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c r="A4343" t="str">
        <f>'Page 1 - General Information'!$G$12</f>
        <v>120483302</v>
      </c>
      <c r="B4343" t="str">
        <f>'Page 1 - General Information'!$G$16</f>
        <v>8351</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c r="A4344" t="str">
        <f>'Page 1 - General Information'!$G$12</f>
        <v>120483302</v>
      </c>
      <c r="B4344" t="str">
        <f>'Page 1 - General Information'!$G$16</f>
        <v>8351</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c r="A4345" t="str">
        <f>'Page 1 - General Information'!$G$12</f>
        <v>120483302</v>
      </c>
      <c r="B4345" t="str">
        <f>'Page 1 - General Information'!$G$16</f>
        <v>8351</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c r="A4346" t="str">
        <f>'Page 1 - General Information'!$G$12</f>
        <v>120483302</v>
      </c>
      <c r="B4346" t="str">
        <f>'Page 1 - General Information'!$G$16</f>
        <v>8351</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c r="A4347" t="str">
        <f>'Page 1 - General Information'!$G$12</f>
        <v>120483302</v>
      </c>
      <c r="B4347" t="str">
        <f>'Page 1 - General Information'!$G$16</f>
        <v>8351</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c r="A4348" t="str">
        <f>'Page 1 - General Information'!$G$12</f>
        <v>120483302</v>
      </c>
      <c r="B4348" t="str">
        <f>'Page 1 - General Information'!$G$16</f>
        <v>8351</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120483302</v>
      </c>
      <c r="B4349" t="str">
        <f>'Page 1 - General Information'!$G$16</f>
        <v>8351</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c r="A4350" t="str">
        <f>'Page 1 - General Information'!$G$12</f>
        <v>120483302</v>
      </c>
      <c r="B4350" t="str">
        <f>'Page 1 - General Information'!$G$16</f>
        <v>8351</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c r="A4351" t="str">
        <f>'Page 1 - General Information'!$G$12</f>
        <v>120483302</v>
      </c>
      <c r="B4351" t="str">
        <f>'Page 1 - General Information'!$G$16</f>
        <v>8351</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120483302</v>
      </c>
      <c r="B4352" t="str">
        <f>'Page 1 - General Information'!$G$16</f>
        <v>8351</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120483302</v>
      </c>
      <c r="B4353" t="str">
        <f>'Page 1 - General Information'!$G$16</f>
        <v>8351</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c r="A4354" t="str">
        <f>'Page 1 - General Information'!$G$12</f>
        <v>120483302</v>
      </c>
      <c r="B4354" t="str">
        <f>'Page 1 - General Information'!$G$16</f>
        <v>8351</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c r="A4355" t="str">
        <f>'Page 1 - General Information'!$G$12</f>
        <v>120483302</v>
      </c>
      <c r="B4355" t="str">
        <f>'Page 1 - General Information'!$G$16</f>
        <v>8351</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c r="A4356" t="str">
        <f>'Page 1 - General Information'!$G$12</f>
        <v>120483302</v>
      </c>
      <c r="B4356" t="str">
        <f>'Page 1 - General Information'!$G$16</f>
        <v>8351</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c r="A4357" t="str">
        <f>'Page 1 - General Information'!$G$12</f>
        <v>120483302</v>
      </c>
      <c r="B4357" t="str">
        <f>'Page 1 - General Information'!$G$16</f>
        <v>8351</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c r="A4358" t="str">
        <f>'Page 1 - General Information'!$G$12</f>
        <v>120483302</v>
      </c>
      <c r="B4358" t="str">
        <f>'Page 1 - General Information'!$G$16</f>
        <v>8351</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c r="A4359" t="str">
        <f>'Page 1 - General Information'!$G$12</f>
        <v>120483302</v>
      </c>
      <c r="B4359" t="str">
        <f>'Page 1 - General Information'!$G$16</f>
        <v>8351</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120483302</v>
      </c>
      <c r="B4360" t="str">
        <f>'Page 1 - General Information'!$G$16</f>
        <v>8351</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c r="A4361" t="str">
        <f>'Page 1 - General Information'!$G$12</f>
        <v>120483302</v>
      </c>
      <c r="B4361" t="str">
        <f>'Page 1 - General Information'!$G$16</f>
        <v>8351</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c r="A4362" t="str">
        <f>'Page 1 - General Information'!$G$12</f>
        <v>120483302</v>
      </c>
      <c r="B4362" t="str">
        <f>'Page 1 - General Information'!$G$16</f>
        <v>8351</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120483302</v>
      </c>
      <c r="B4363" t="str">
        <f>'Page 1 - General Information'!$G$16</f>
        <v>8351</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120483302</v>
      </c>
      <c r="B4364" t="str">
        <f>'Page 1 - General Information'!$G$16</f>
        <v>8351</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c r="A4365" t="str">
        <f>'Page 1 - General Information'!$G$12</f>
        <v>120483302</v>
      </c>
      <c r="B4365" t="str">
        <f>'Page 1 - General Information'!$G$16</f>
        <v>8351</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c r="A4366" t="str">
        <f>'Page 1 - General Information'!$G$12</f>
        <v>120483302</v>
      </c>
      <c r="B4366" t="str">
        <f>'Page 1 - General Information'!$G$16</f>
        <v>8351</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c r="A4367" t="str">
        <f>'Page 1 - General Information'!$G$12</f>
        <v>120483302</v>
      </c>
      <c r="B4367" t="str">
        <f>'Page 1 - General Information'!$G$16</f>
        <v>8351</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c r="A4368" t="str">
        <f>'Page 1 - General Information'!$G$12</f>
        <v>120483302</v>
      </c>
      <c r="B4368" t="str">
        <f>'Page 1 - General Information'!$G$16</f>
        <v>8351</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c r="A4369" t="str">
        <f>'Page 1 - General Information'!$G$12</f>
        <v>120483302</v>
      </c>
      <c r="B4369" t="str">
        <f>'Page 1 - General Information'!$G$16</f>
        <v>8351</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c r="A4370" t="str">
        <f>'Page 1 - General Information'!$G$12</f>
        <v>120483302</v>
      </c>
      <c r="B4370" t="str">
        <f>'Page 1 - General Information'!$G$16</f>
        <v>8351</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c r="A4371" t="str">
        <f>'Page 1 - General Information'!$G$12</f>
        <v>120483302</v>
      </c>
      <c r="B4371" t="str">
        <f>'Page 1 - General Information'!$G$16</f>
        <v>8351</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c r="A4372" t="str">
        <f>'Page 1 - General Information'!$G$12</f>
        <v>120483302</v>
      </c>
      <c r="B4372" t="str">
        <f>'Page 1 - General Information'!$G$16</f>
        <v>8351</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c r="A4373" t="str">
        <f>'Page 1 - General Information'!$G$12</f>
        <v>120483302</v>
      </c>
      <c r="B4373" t="str">
        <f>'Page 1 - General Information'!$G$16</f>
        <v>8351</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120483302</v>
      </c>
      <c r="B4374" t="str">
        <f>'Page 1 - General Information'!$G$16</f>
        <v>8351</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120483302</v>
      </c>
      <c r="B4375" t="str">
        <f>'Page 1 - General Information'!$G$16</f>
        <v>8351</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c r="A4376" t="str">
        <f>'Page 1 - General Information'!$G$12</f>
        <v>120483302</v>
      </c>
      <c r="B4376" t="str">
        <f>'Page 1 - General Information'!$G$16</f>
        <v>8351</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c r="A4377" t="str">
        <f>'Page 1 - General Information'!$G$12</f>
        <v>120483302</v>
      </c>
      <c r="B4377" t="str">
        <f>'Page 1 - General Information'!$G$16</f>
        <v>8351</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c r="A4378" t="str">
        <f>'Page 1 - General Information'!$G$12</f>
        <v>120483302</v>
      </c>
      <c r="B4378" t="str">
        <f>'Page 1 - General Information'!$G$16</f>
        <v>8351</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c r="A4379" t="str">
        <f>'Page 1 - General Information'!$G$12</f>
        <v>120483302</v>
      </c>
      <c r="B4379" t="str">
        <f>'Page 1 - General Information'!$G$16</f>
        <v>8351</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c r="A4380" t="str">
        <f>'Page 1 - General Information'!$G$12</f>
        <v>120483302</v>
      </c>
      <c r="B4380" t="str">
        <f>'Page 1 - General Information'!$G$16</f>
        <v>8351</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c r="A4381" t="str">
        <f>'Page 1 - General Information'!$G$12</f>
        <v>120483302</v>
      </c>
      <c r="B4381" t="str">
        <f>'Page 1 - General Information'!$G$16</f>
        <v>8351</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120483302</v>
      </c>
      <c r="B4382" t="str">
        <f>'Page 1 - General Information'!$G$16</f>
        <v>8351</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c r="A4383" t="str">
        <f>'Page 1 - General Information'!$G$12</f>
        <v>120483302</v>
      </c>
      <c r="B4383" t="str">
        <f>'Page 1 - General Information'!$G$16</f>
        <v>8351</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120483302</v>
      </c>
      <c r="B4384" t="str">
        <f>'Page 1 - General Information'!$G$16</f>
        <v>8351</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120483302</v>
      </c>
      <c r="B4385" t="str">
        <f>'Page 1 - General Information'!$G$16</f>
        <v>8351</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c r="A4386" t="str">
        <f>'Page 1 - General Information'!$G$12</f>
        <v>120483302</v>
      </c>
      <c r="B4386" t="str">
        <f>'Page 1 - General Information'!$G$16</f>
        <v>8351</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c r="A4387" t="str">
        <f>'Page 1 - General Information'!$G$12</f>
        <v>120483302</v>
      </c>
      <c r="B4387" t="str">
        <f>'Page 1 - General Information'!$G$16</f>
        <v>8351</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c r="A4388" t="str">
        <f>'Page 1 - General Information'!$G$12</f>
        <v>120483302</v>
      </c>
      <c r="B4388" t="str">
        <f>'Page 1 - General Information'!$G$16</f>
        <v>8351</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c r="A4389" t="str">
        <f>'Page 1 - General Information'!$G$12</f>
        <v>120483302</v>
      </c>
      <c r="B4389" t="str">
        <f>'Page 1 - General Information'!$G$16</f>
        <v>8351</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c r="A4390" t="str">
        <f>'Page 1 - General Information'!$G$12</f>
        <v>120483302</v>
      </c>
      <c r="B4390" t="str">
        <f>'Page 1 - General Information'!$G$16</f>
        <v>8351</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c r="A4391" t="str">
        <f>'Page 1 - General Information'!$G$12</f>
        <v>120483302</v>
      </c>
      <c r="B4391" t="str">
        <f>'Page 1 - General Information'!$G$16</f>
        <v>8351</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c r="A4392" t="str">
        <f>'Page 1 - General Information'!$G$12</f>
        <v>120483302</v>
      </c>
      <c r="B4392" t="str">
        <f>'Page 1 - General Information'!$G$16</f>
        <v>8351</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120483302</v>
      </c>
      <c r="B4393" t="str">
        <f>'Page 1 - General Information'!$G$16</f>
        <v>8351</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c r="A4394" t="str">
        <f>'Page 1 - General Information'!$G$12</f>
        <v>120483302</v>
      </c>
      <c r="B4394" t="str">
        <f>'Page 1 - General Information'!$G$16</f>
        <v>8351</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120483302</v>
      </c>
      <c r="B4395" t="str">
        <f>'Page 1 - General Information'!$G$16</f>
        <v>8351</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c r="A4396" t="str">
        <f>'Page 1 - General Information'!$G$12</f>
        <v>120483302</v>
      </c>
      <c r="B4396" t="str">
        <f>'Page 1 - General Information'!$G$16</f>
        <v>8351</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c r="A4397" t="str">
        <f>'Page 1 - General Information'!$G$12</f>
        <v>120483302</v>
      </c>
      <c r="B4397" t="str">
        <f>'Page 1 - General Information'!$G$16</f>
        <v>8351</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c r="A4398" t="str">
        <f>'Page 1 - General Information'!$G$12</f>
        <v>120483302</v>
      </c>
      <c r="B4398" t="str">
        <f>'Page 1 - General Information'!$G$16</f>
        <v>8351</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c r="A4399" t="str">
        <f>'Page 1 - General Information'!$G$12</f>
        <v>120483302</v>
      </c>
      <c r="B4399" t="str">
        <f>'Page 1 - General Information'!$G$16</f>
        <v>8351</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c r="A4400" t="str">
        <f>'Page 1 - General Information'!$G$12</f>
        <v>120483302</v>
      </c>
      <c r="B4400" t="str">
        <f>'Page 1 - General Information'!$G$16</f>
        <v>8351</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c r="A4401" t="str">
        <f>'Page 1 - General Information'!$G$12</f>
        <v>120483302</v>
      </c>
      <c r="B4401" t="str">
        <f>'Page 1 - General Information'!$G$16</f>
        <v>8351</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c r="A4402" t="str">
        <f>'Page 1 - General Information'!$G$12</f>
        <v>120483302</v>
      </c>
      <c r="B4402" t="str">
        <f>'Page 1 - General Information'!$G$16</f>
        <v>8351</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c r="A4403" t="str">
        <f>'Page 1 - General Information'!$G$12</f>
        <v>120483302</v>
      </c>
      <c r="B4403" t="str">
        <f>'Page 1 - General Information'!$G$16</f>
        <v>8351</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120483302</v>
      </c>
      <c r="B4404" t="str">
        <f>'Page 1 - General Information'!$G$16</f>
        <v>8351</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c r="A4405" t="str">
        <f>'Page 1 - General Information'!$G$12</f>
        <v>120483302</v>
      </c>
      <c r="B4405" t="str">
        <f>'Page 1 - General Information'!$G$16</f>
        <v>8351</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c r="A4406" t="str">
        <f>'Page 1 - General Information'!$G$12</f>
        <v>120483302</v>
      </c>
      <c r="B4406" t="str">
        <f>'Page 1 - General Information'!$G$16</f>
        <v>8351</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120483302</v>
      </c>
      <c r="B4407" t="str">
        <f>'Page 1 - General Information'!$G$16</f>
        <v>8351</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120483302</v>
      </c>
      <c r="B4408" t="str">
        <f>'Page 1 - General Information'!$G$16</f>
        <v>8351</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c r="A4409" t="str">
        <f>'Page 1 - General Information'!$G$12</f>
        <v>120483302</v>
      </c>
      <c r="B4409" t="str">
        <f>'Page 1 - General Information'!$G$16</f>
        <v>8351</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c r="A4410" t="str">
        <f>'Page 1 - General Information'!$G$12</f>
        <v>120483302</v>
      </c>
      <c r="B4410" t="str">
        <f>'Page 1 - General Information'!$G$16</f>
        <v>8351</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c r="A4411" t="str">
        <f>'Page 1 - General Information'!$G$12</f>
        <v>120483302</v>
      </c>
      <c r="B4411" t="str">
        <f>'Page 1 - General Information'!$G$16</f>
        <v>8351</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c r="A4412" t="str">
        <f>'Page 1 - General Information'!$G$12</f>
        <v>120483302</v>
      </c>
      <c r="B4412" t="str">
        <f>'Page 1 - General Information'!$G$16</f>
        <v>8351</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c r="A4413" t="str">
        <f>'Page 1 - General Information'!$G$12</f>
        <v>120483302</v>
      </c>
      <c r="B4413" t="str">
        <f>'Page 1 - General Information'!$G$16</f>
        <v>8351</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c r="A4414" t="str">
        <f>'Page 1 - General Information'!$G$12</f>
        <v>120483302</v>
      </c>
      <c r="B4414" t="str">
        <f>'Page 1 - General Information'!$G$16</f>
        <v>8351</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120483302</v>
      </c>
      <c r="B4415" t="str">
        <f>'Page 1 - General Information'!$G$16</f>
        <v>8351</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c r="A4416" t="str">
        <f>'Page 1 - General Information'!$G$12</f>
        <v>120483302</v>
      </c>
      <c r="B4416" t="str">
        <f>'Page 1 - General Information'!$G$16</f>
        <v>8351</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120483302</v>
      </c>
      <c r="B4417" t="str">
        <f>'Page 1 - General Information'!$G$16</f>
        <v>8351</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c r="A4418" t="str">
        <f>'Page 1 - General Information'!$G$12</f>
        <v>120483302</v>
      </c>
      <c r="B4418" t="str">
        <f>'Page 1 - General Information'!$G$16</f>
        <v>8351</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120483302</v>
      </c>
      <c r="B4419" t="str">
        <f>'Page 1 - General Information'!$G$16</f>
        <v>8351</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c r="A4420" t="str">
        <f>'Page 1 - General Information'!$G$12</f>
        <v>120483302</v>
      </c>
      <c r="B4420" t="str">
        <f>'Page 1 - General Information'!$G$16</f>
        <v>8351</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c r="A4421" t="str">
        <f>'Page 1 - General Information'!$G$12</f>
        <v>120483302</v>
      </c>
      <c r="B4421" t="str">
        <f>'Page 1 - General Information'!$G$16</f>
        <v>8351</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c r="A4422" t="str">
        <f>'Page 1 - General Information'!$G$12</f>
        <v>120483302</v>
      </c>
      <c r="B4422" t="str">
        <f>'Page 1 - General Information'!$G$16</f>
        <v>8351</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c r="A4423" t="str">
        <f>'Page 1 - General Information'!$G$12</f>
        <v>120483302</v>
      </c>
      <c r="B4423" t="str">
        <f>'Page 1 - General Information'!$G$16</f>
        <v>8351</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c r="A4424" t="str">
        <f>'Page 1 - General Information'!$G$12</f>
        <v>120483302</v>
      </c>
      <c r="B4424" t="str">
        <f>'Page 1 - General Information'!$G$16</f>
        <v>8351</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c r="A4425" t="str">
        <f>'Page 1 - General Information'!$G$12</f>
        <v>120483302</v>
      </c>
      <c r="B4425" t="str">
        <f>'Page 1 - General Information'!$G$16</f>
        <v>8351</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c r="A4426" t="str">
        <f>'Page 1 - General Information'!$G$12</f>
        <v>120483302</v>
      </c>
      <c r="B4426" t="str">
        <f>'Page 1 - General Information'!$G$16</f>
        <v>8351</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c r="A4427" t="str">
        <f>'Page 1 - General Information'!$G$12</f>
        <v>120483302</v>
      </c>
      <c r="B4427" t="str">
        <f>'Page 1 - General Information'!$G$16</f>
        <v>8351</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120483302</v>
      </c>
      <c r="B4428" t="str">
        <f>'Page 1 - General Information'!$G$16</f>
        <v>8351</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120483302</v>
      </c>
      <c r="B4429" t="str">
        <f>'Page 1 - General Information'!$G$16</f>
        <v>8351</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c r="A4430" t="str">
        <f>'Page 1 - General Information'!$G$12</f>
        <v>120483302</v>
      </c>
      <c r="B4430" t="str">
        <f>'Page 1 - General Information'!$G$16</f>
        <v>8351</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c r="A4431" t="str">
        <f>'Page 1 - General Information'!$G$12</f>
        <v>120483302</v>
      </c>
      <c r="B4431" t="str">
        <f>'Page 1 - General Information'!$G$16</f>
        <v>8351</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c r="A4432" t="str">
        <f>'Page 1 - General Information'!$G$12</f>
        <v>120483302</v>
      </c>
      <c r="B4432" t="str">
        <f>'Page 1 - General Information'!$G$16</f>
        <v>8351</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c r="A4433" t="str">
        <f>'Page 1 - General Information'!$G$12</f>
        <v>120483302</v>
      </c>
      <c r="B4433" t="str">
        <f>'Page 1 - General Information'!$G$16</f>
        <v>8351</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c r="A4434" t="str">
        <f>'Page 1 - General Information'!$G$12</f>
        <v>120483302</v>
      </c>
      <c r="B4434" t="str">
        <f>'Page 1 - General Information'!$G$16</f>
        <v>8351</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120483302</v>
      </c>
      <c r="B4435" t="str">
        <f>'Page 1 - General Information'!$G$16</f>
        <v>8351</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c r="A4436" t="str">
        <f>'Page 1 - General Information'!$G$12</f>
        <v>120483302</v>
      </c>
      <c r="B4436" t="str">
        <f>'Page 1 - General Information'!$G$16</f>
        <v>8351</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120483302</v>
      </c>
      <c r="B4437" t="str">
        <f>'Page 1 - General Information'!$G$16</f>
        <v>8351</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120483302</v>
      </c>
      <c r="B4438" t="str">
        <f>'Page 1 - General Information'!$G$16</f>
        <v>8351</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120483302</v>
      </c>
      <c r="B4439" t="str">
        <f>'Page 1 - General Information'!$G$16</f>
        <v>8351</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c r="A4440" t="str">
        <f>'Page 1 - General Information'!$G$12</f>
        <v>120483302</v>
      </c>
      <c r="B4440" t="str">
        <f>'Page 1 - General Information'!$G$16</f>
        <v>8351</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120483302</v>
      </c>
      <c r="B4441" t="str">
        <f>'Page 1 - General Information'!$G$16</f>
        <v>8351</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c r="A4442" t="str">
        <f>'Page 1 - General Information'!$G$12</f>
        <v>120483302</v>
      </c>
      <c r="B4442" t="str">
        <f>'Page 1 - General Information'!$G$16</f>
        <v>8351</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c r="A4443" t="str">
        <f>'Page 1 - General Information'!$G$12</f>
        <v>120483302</v>
      </c>
      <c r="B4443" t="str">
        <f>'Page 1 - General Information'!$G$16</f>
        <v>8351</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c r="A4444" t="str">
        <f>'Page 1 - General Information'!$G$12</f>
        <v>120483302</v>
      </c>
      <c r="B4444" t="str">
        <f>'Page 1 - General Information'!$G$16</f>
        <v>8351</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c r="A4445" t="str">
        <f>'Page 1 - General Information'!$G$12</f>
        <v>120483302</v>
      </c>
      <c r="B4445" t="str">
        <f>'Page 1 - General Information'!$G$16</f>
        <v>8351</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c r="A4446" t="str">
        <f>'Page 1 - General Information'!$G$12</f>
        <v>120483302</v>
      </c>
      <c r="B4446" t="str">
        <f>'Page 1 - General Information'!$G$16</f>
        <v>8351</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c r="A4447" t="str">
        <f>'Page 1 - General Information'!$G$12</f>
        <v>120483302</v>
      </c>
      <c r="B4447" t="str">
        <f>'Page 1 - General Information'!$G$16</f>
        <v>8351</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120483302</v>
      </c>
      <c r="B4448" t="str">
        <f>'Page 1 - General Information'!$G$16</f>
        <v>8351</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c r="A4449" t="str">
        <f>'Page 1 - General Information'!$G$12</f>
        <v>120483302</v>
      </c>
      <c r="B4449" t="str">
        <f>'Page 1 - General Information'!$G$16</f>
        <v>8351</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120483302</v>
      </c>
      <c r="B4450" t="str">
        <f>'Page 1 - General Information'!$G$16</f>
        <v>8351</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120483302</v>
      </c>
      <c r="B4451" t="str">
        <f>'Page 1 - General Information'!$G$16</f>
        <v>8351</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c r="A4452" t="str">
        <f>'Page 1 - General Information'!$G$12</f>
        <v>120483302</v>
      </c>
      <c r="B4452" t="str">
        <f>'Page 1 - General Information'!$G$16</f>
        <v>8351</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c r="A4453" t="str">
        <f>'Page 1 - General Information'!$G$12</f>
        <v>120483302</v>
      </c>
      <c r="B4453" t="str">
        <f>'Page 1 - General Information'!$G$16</f>
        <v>8351</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c r="A4454" t="str">
        <f>'Page 1 - General Information'!$G$12</f>
        <v>120483302</v>
      </c>
      <c r="B4454" t="str">
        <f>'Page 1 - General Information'!$G$16</f>
        <v>8351</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c r="A4455" t="str">
        <f>'Page 1 - General Information'!$G$12</f>
        <v>120483302</v>
      </c>
      <c r="B4455" t="str">
        <f>'Page 1 - General Information'!$G$16</f>
        <v>8351</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c r="A4456" t="str">
        <f>'Page 1 - General Information'!$G$12</f>
        <v>120483302</v>
      </c>
      <c r="B4456" t="str">
        <f>'Page 1 - General Information'!$G$16</f>
        <v>8351</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c r="A4457" t="str">
        <f>'Page 1 - General Information'!$G$12</f>
        <v>120483302</v>
      </c>
      <c r="B4457" t="str">
        <f>'Page 1 - General Information'!$G$16</f>
        <v>8351</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c r="A4458" t="str">
        <f>'Page 1 - General Information'!$G$12</f>
        <v>120483302</v>
      </c>
      <c r="B4458" t="str">
        <f>'Page 1 - General Information'!$G$16</f>
        <v>8351</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120483302</v>
      </c>
      <c r="B4459" t="str">
        <f>'Page 1 - General Information'!$G$16</f>
        <v>8351</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c r="A4460" t="str">
        <f>'Page 1 - General Information'!$G$12</f>
        <v>120483302</v>
      </c>
      <c r="B4460" t="str">
        <f>'Page 1 - General Information'!$G$16</f>
        <v>8351</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120483302</v>
      </c>
      <c r="B4461" t="str">
        <f>'Page 1 - General Information'!$G$16</f>
        <v>8351</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120483302</v>
      </c>
      <c r="B4462" t="str">
        <f>'Page 1 - General Information'!$G$16</f>
        <v>8351</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c r="A4463" t="str">
        <f>'Page 1 - General Information'!$G$12</f>
        <v>120483302</v>
      </c>
      <c r="B4463" t="str">
        <f>'Page 1 - General Information'!$G$16</f>
        <v>8351</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c r="A4464" t="str">
        <f>'Page 1 - General Information'!$G$12</f>
        <v>120483302</v>
      </c>
      <c r="B4464" t="str">
        <f>'Page 1 - General Information'!$G$16</f>
        <v>8351</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c r="A4465" t="str">
        <f>'Page 1 - General Information'!$G$12</f>
        <v>120483302</v>
      </c>
      <c r="B4465" t="str">
        <f>'Page 1 - General Information'!$G$16</f>
        <v>8351</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c r="A4466" t="str">
        <f>'Page 1 - General Information'!$G$12</f>
        <v>120483302</v>
      </c>
      <c r="B4466" t="str">
        <f>'Page 1 - General Information'!$G$16</f>
        <v>8351</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c r="A4467" t="str">
        <f>'Page 1 - General Information'!$G$12</f>
        <v>120483302</v>
      </c>
      <c r="B4467" t="str">
        <f>'Page 1 - General Information'!$G$16</f>
        <v>8351</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c r="A4468" t="str">
        <f>'Page 1 - General Information'!$G$12</f>
        <v>120483302</v>
      </c>
      <c r="B4468" t="str">
        <f>'Page 1 - General Information'!$G$16</f>
        <v>8351</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c r="A4469" t="str">
        <f>'Page 1 - General Information'!$G$12</f>
        <v>120483302</v>
      </c>
      <c r="B4469" t="str">
        <f>'Page 1 - General Information'!$G$16</f>
        <v>8351</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c r="A4470" t="str">
        <f>'Page 1 - General Information'!$G$12</f>
        <v>120483302</v>
      </c>
      <c r="B4470" t="str">
        <f>'Page 1 - General Information'!$G$16</f>
        <v>8351</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120483302</v>
      </c>
      <c r="B4471" t="str">
        <f>'Page 1 - General Information'!$G$16</f>
        <v>8351</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c r="A4472" t="str">
        <f>'Page 1 - General Information'!$G$12</f>
        <v>120483302</v>
      </c>
      <c r="B4472" t="str">
        <f>'Page 1 - General Information'!$G$16</f>
        <v>8351</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120483302</v>
      </c>
      <c r="B4473" t="str">
        <f>'Page 1 - General Information'!$G$16</f>
        <v>8351</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120483302</v>
      </c>
      <c r="B4474" t="str">
        <f>'Page 1 - General Information'!$G$16</f>
        <v>8351</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120483302</v>
      </c>
      <c r="B4475" t="str">
        <f>'Page 1 - General Information'!$G$16</f>
        <v>8351</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120483302</v>
      </c>
      <c r="B4476" t="str">
        <f>'Page 1 - General Information'!$G$16</f>
        <v>8351</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c r="A4477" t="str">
        <f>'Page 1 - General Information'!$G$12</f>
        <v>120483302</v>
      </c>
      <c r="B4477" t="str">
        <f>'Page 1 - General Information'!$G$16</f>
        <v>8351</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c r="A4478" t="str">
        <f>'Page 1 - General Information'!$G$12</f>
        <v>120483302</v>
      </c>
      <c r="B4478" t="str">
        <f>'Page 1 - General Information'!$G$16</f>
        <v>8351</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c r="A4479" t="str">
        <f>'Page 1 - General Information'!$G$12</f>
        <v>120483302</v>
      </c>
      <c r="B4479" t="str">
        <f>'Page 1 - General Information'!$G$16</f>
        <v>8351</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c r="A4480" t="str">
        <f>'Page 1 - General Information'!$G$12</f>
        <v>120483302</v>
      </c>
      <c r="B4480" t="str">
        <f>'Page 1 - General Information'!$G$16</f>
        <v>8351</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120483302</v>
      </c>
      <c r="B4481" t="str">
        <f>'Page 1 - General Information'!$G$16</f>
        <v>8351</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c r="A4482" t="str">
        <f>'Page 1 - General Information'!$G$12</f>
        <v>120483302</v>
      </c>
      <c r="B4482" t="str">
        <f>'Page 1 - General Information'!$G$16</f>
        <v>8351</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120483302</v>
      </c>
      <c r="B4483" t="str">
        <f>'Page 1 - General Information'!$G$16</f>
        <v>8351</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c r="A4484" t="str">
        <f>'Page 1 - General Information'!$G$12</f>
        <v>120483302</v>
      </c>
      <c r="B4484" t="str">
        <f>'Page 1 - General Information'!$G$16</f>
        <v>8351</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120483302</v>
      </c>
      <c r="B4485" t="str">
        <f>'Page 1 - General Information'!$G$16</f>
        <v>8351</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c r="A4486" t="str">
        <f>'Page 1 - General Information'!$G$12</f>
        <v>120483302</v>
      </c>
      <c r="B4486" t="str">
        <f>'Page 1 - General Information'!$G$16</f>
        <v>8351</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c r="A4487" t="str">
        <f>'Page 1 - General Information'!$G$12</f>
        <v>120483302</v>
      </c>
      <c r="B4487" t="str">
        <f>'Page 1 - General Information'!$G$16</f>
        <v>8351</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c r="A4488" t="str">
        <f>'Page 1 - General Information'!$G$12</f>
        <v>120483302</v>
      </c>
      <c r="B4488" t="str">
        <f>'Page 1 - General Information'!$G$16</f>
        <v>8351</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c r="A4489" t="str">
        <f>'Page 1 - General Information'!$G$12</f>
        <v>120483302</v>
      </c>
      <c r="B4489" t="str">
        <f>'Page 1 - General Information'!$G$16</f>
        <v>8351</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c r="A4490" t="str">
        <f>'Page 1 - General Information'!$G$12</f>
        <v>120483302</v>
      </c>
      <c r="B4490" t="str">
        <f>'Page 1 - General Information'!$G$16</f>
        <v>8351</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c r="A4491" t="str">
        <f>'Page 1 - General Information'!$G$12</f>
        <v>120483302</v>
      </c>
      <c r="B4491" t="str">
        <f>'Page 1 - General Information'!$G$16</f>
        <v>8351</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120483302</v>
      </c>
      <c r="B4492" t="str">
        <f>'Page 1 - General Information'!$G$16</f>
        <v>8351</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c r="A4493" t="str">
        <f>'Page 1 - General Information'!$G$12</f>
        <v>120483302</v>
      </c>
      <c r="B4493" t="str">
        <f>'Page 1 - General Information'!$G$16</f>
        <v>8351</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120483302</v>
      </c>
      <c r="B4494" t="str">
        <f>'Page 1 - General Information'!$G$16</f>
        <v>8351</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120483302</v>
      </c>
      <c r="B4495" t="str">
        <f>'Page 1 - General Information'!$G$16</f>
        <v>8351</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c r="A4496" t="str">
        <f>'Page 1 - General Information'!$G$12</f>
        <v>120483302</v>
      </c>
      <c r="B4496" t="str">
        <f>'Page 1 - General Information'!$G$16</f>
        <v>8351</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c r="A4497" t="str">
        <f>'Page 1 - General Information'!$G$12</f>
        <v>120483302</v>
      </c>
      <c r="B4497" t="str">
        <f>'Page 1 - General Information'!$G$16</f>
        <v>8351</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c r="A4498" t="str">
        <f>'Page 1 - General Information'!$G$12</f>
        <v>120483302</v>
      </c>
      <c r="B4498" t="str">
        <f>'Page 1 - General Information'!$G$16</f>
        <v>8351</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c r="A4499" t="str">
        <f>'Page 1 - General Information'!$G$12</f>
        <v>120483302</v>
      </c>
      <c r="B4499" t="str">
        <f>'Page 1 - General Information'!$G$16</f>
        <v>8351</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c r="A4500" t="str">
        <f>'Page 1 - General Information'!$G$12</f>
        <v>120483302</v>
      </c>
      <c r="B4500" t="str">
        <f>'Page 1 - General Information'!$G$16</f>
        <v>8351</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c r="A4501" t="str">
        <f>'Page 1 - General Information'!$G$12</f>
        <v>120483302</v>
      </c>
      <c r="B4501" t="str">
        <f>'Page 1 - General Information'!$G$16</f>
        <v>8351</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c r="A4502" t="str">
        <f>'Page 1 - General Information'!$G$12</f>
        <v>120483302</v>
      </c>
      <c r="B4502" t="str">
        <f>'Page 1 - General Information'!$G$16</f>
        <v>8351</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120483302</v>
      </c>
      <c r="B4503" t="str">
        <f>'Page 1 - General Information'!$G$16</f>
        <v>8351</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c r="A4504" t="str">
        <f>'Page 1 - General Information'!$G$12</f>
        <v>120483302</v>
      </c>
      <c r="B4504" t="str">
        <f>'Page 1 - General Information'!$G$16</f>
        <v>8351</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120483302</v>
      </c>
      <c r="B4505" t="str">
        <f>'Page 1 - General Information'!$G$16</f>
        <v>8351</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c r="A4506" t="str">
        <f>'Page 1 - General Information'!$G$12</f>
        <v>120483302</v>
      </c>
      <c r="B4506" t="str">
        <f>'Page 1 - General Information'!$G$16</f>
        <v>8351</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120483302</v>
      </c>
      <c r="B4507" t="str">
        <f>'Page 1 - General Information'!$G$16</f>
        <v>8351</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c r="A4508" t="str">
        <f>'Page 1 - General Information'!$G$12</f>
        <v>120483302</v>
      </c>
      <c r="B4508" t="str">
        <f>'Page 1 - General Information'!$G$16</f>
        <v>8351</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c r="A4509" t="str">
        <f>'Page 1 - General Information'!$G$12</f>
        <v>120483302</v>
      </c>
      <c r="B4509" t="str">
        <f>'Page 1 - General Information'!$G$16</f>
        <v>8351</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120483302</v>
      </c>
      <c r="B4510" t="str">
        <f>'Page 1 - General Information'!$G$16</f>
        <v>8351</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120483302</v>
      </c>
      <c r="B4511" t="str">
        <f>'Page 1 - General Information'!$G$16</f>
        <v>8351</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120483302</v>
      </c>
      <c r="B4512" t="str">
        <f>'Page 1 - General Information'!$G$16</f>
        <v>8351</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120483302</v>
      </c>
      <c r="B4513" t="str">
        <f>'Page 1 - General Information'!$G$16</f>
        <v>8351</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120483302</v>
      </c>
      <c r="B4514" t="str">
        <f>'Page 1 - General Information'!$G$16</f>
        <v>8351</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120483302</v>
      </c>
      <c r="B4515" t="str">
        <f>'Page 1 - General Information'!$G$16</f>
        <v>8351</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120483302</v>
      </c>
      <c r="B4516" t="str">
        <f>'Page 1 - General Information'!$G$16</f>
        <v>8351</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120483302</v>
      </c>
      <c r="B4517" t="str">
        <f>'Page 1 - General Information'!$G$16</f>
        <v>8351</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120483302</v>
      </c>
      <c r="B4518" t="str">
        <f>'Page 1 - General Information'!$G$16</f>
        <v>8351</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120483302</v>
      </c>
      <c r="B4519" t="str">
        <f>'Page 1 - General Information'!$G$16</f>
        <v>8351</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c r="A4520" t="str">
        <f>'Page 1 - General Information'!$G$12</f>
        <v>120483302</v>
      </c>
      <c r="B4520" t="str">
        <f>'Page 1 - General Information'!$G$16</f>
        <v>8351</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c r="A4521" t="str">
        <f>'Page 1 - General Information'!$G$12</f>
        <v>120483302</v>
      </c>
      <c r="B4521" t="str">
        <f>'Page 1 - General Information'!$G$16</f>
        <v>8351</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c r="A4522" t="str">
        <f>'Page 1 - General Information'!$G$12</f>
        <v>120483302</v>
      </c>
      <c r="B4522" t="str">
        <f>'Page 1 - General Information'!$G$16</f>
        <v>8351</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c r="A4523" t="str">
        <f>'Page 1 - General Information'!$G$12</f>
        <v>120483302</v>
      </c>
      <c r="B4523" t="str">
        <f>'Page 1 - General Information'!$G$16</f>
        <v>8351</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c r="A4524" t="str">
        <f>'Page 1 - General Information'!$G$12</f>
        <v>120483302</v>
      </c>
      <c r="B4524" t="str">
        <f>'Page 1 - General Information'!$G$16</f>
        <v>8351</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120483302</v>
      </c>
      <c r="B4525" t="str">
        <f>'Page 1 - General Information'!$G$16</f>
        <v>8351</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120483302</v>
      </c>
      <c r="B4526" t="str">
        <f>'Page 1 - General Information'!$G$16</f>
        <v>8351</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c r="A4527" t="str">
        <f>'Page 1 - General Information'!$G$12</f>
        <v>120483302</v>
      </c>
      <c r="B4527" t="str">
        <f>'Page 1 - General Information'!$G$16</f>
        <v>8351</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120483302</v>
      </c>
      <c r="B4528" t="str">
        <f>'Page 1 - General Information'!$G$16</f>
        <v>8351</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120483302</v>
      </c>
      <c r="B4529" t="str">
        <f>'Page 1 - General Information'!$G$16</f>
        <v>8351</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120483302</v>
      </c>
      <c r="B4530" t="str">
        <f>'Page 1 - General Information'!$G$16</f>
        <v>8351</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120483302</v>
      </c>
      <c r="B4531" t="str">
        <f>'Page 1 - General Information'!$G$16</f>
        <v>8351</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c r="A4532" t="str">
        <f>'Page 1 - General Information'!$G$12</f>
        <v>120483302</v>
      </c>
      <c r="B4532" t="str">
        <f>'Page 1 - General Information'!$G$16</f>
        <v>8351</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c r="A4533" t="str">
        <f>'Page 1 - General Information'!$G$12</f>
        <v>120483302</v>
      </c>
      <c r="B4533" t="str">
        <f>'Page 1 - General Information'!$G$16</f>
        <v>8351</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c r="A4534" t="str">
        <f>'Page 1 - General Information'!$G$12</f>
        <v>120483302</v>
      </c>
      <c r="B4534" t="str">
        <f>'Page 1 - General Information'!$G$16</f>
        <v>8351</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c r="A4535" t="str">
        <f>'Page 1 - General Information'!$G$12</f>
        <v>120483302</v>
      </c>
      <c r="B4535" t="str">
        <f>'Page 1 - General Information'!$G$16</f>
        <v>8351</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120483302</v>
      </c>
      <c r="B4536" t="str">
        <f>'Page 1 - General Information'!$G$16</f>
        <v>8351</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c r="A4537" t="str">
        <f>'Page 1 - General Information'!$G$12</f>
        <v>120483302</v>
      </c>
      <c r="B4537" t="str">
        <f>'Page 1 - General Information'!$G$16</f>
        <v>8351</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c r="A4538" t="str">
        <f>'Page 1 - General Information'!$G$12</f>
        <v>120483302</v>
      </c>
      <c r="B4538" t="str">
        <f>'Page 1 - General Information'!$G$16</f>
        <v>8351</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120483302</v>
      </c>
      <c r="B4539" t="str">
        <f>'Page 1 - General Information'!$G$16</f>
        <v>8351</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120483302</v>
      </c>
      <c r="B4540" t="str">
        <f>'Page 1 - General Information'!$G$16</f>
        <v>8351</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c r="A4541" t="str">
        <f>'Page 1 - General Information'!$G$12</f>
        <v>120483302</v>
      </c>
      <c r="B4541" t="str">
        <f>'Page 1 - General Information'!$G$16</f>
        <v>8351</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c r="A4542" t="str">
        <f>'Page 1 - General Information'!$G$12</f>
        <v>120483302</v>
      </c>
      <c r="B4542" t="str">
        <f>'Page 1 - General Information'!$G$16</f>
        <v>8351</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c r="A4543" t="str">
        <f>'Page 1 - General Information'!$G$12</f>
        <v>120483302</v>
      </c>
      <c r="B4543" t="str">
        <f>'Page 1 - General Information'!$G$16</f>
        <v>8351</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c r="A4544" t="str">
        <f>'Page 1 - General Information'!$G$12</f>
        <v>120483302</v>
      </c>
      <c r="B4544" t="str">
        <f>'Page 1 - General Information'!$G$16</f>
        <v>8351</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c r="A4545" t="str">
        <f>'Page 1 - General Information'!$G$12</f>
        <v>120483302</v>
      </c>
      <c r="B4545" t="str">
        <f>'Page 1 - General Information'!$G$16</f>
        <v>8351</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120483302</v>
      </c>
      <c r="B4546" t="str">
        <f>'Page 1 - General Information'!$G$16</f>
        <v>8351</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c r="A4547" t="str">
        <f>'Page 1 - General Information'!$G$12</f>
        <v>120483302</v>
      </c>
      <c r="B4547" t="str">
        <f>'Page 1 - General Information'!$G$16</f>
        <v>8351</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120483302</v>
      </c>
      <c r="B4548" t="str">
        <f>'Page 1 - General Information'!$G$16</f>
        <v>8351</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c r="A4549" t="str">
        <f>'Page 1 - General Information'!$G$12</f>
        <v>120483302</v>
      </c>
      <c r="B4549" t="str">
        <f>'Page 1 - General Information'!$G$16</f>
        <v>8351</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120483302</v>
      </c>
      <c r="B4550" t="str">
        <f>'Page 1 - General Information'!$G$16</f>
        <v>8351</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120483302</v>
      </c>
      <c r="B4551" t="str">
        <f>'Page 1 - General Information'!$G$16</f>
        <v>8351</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120483302</v>
      </c>
      <c r="B4552" t="str">
        <f>'Page 1 - General Information'!$G$16</f>
        <v>8351</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120483302</v>
      </c>
      <c r="B4553" t="str">
        <f>'Page 1 - General Information'!$G$16</f>
        <v>8351</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c r="A4554" t="str">
        <f>'Page 1 - General Information'!$G$12</f>
        <v>120483302</v>
      </c>
      <c r="B4554" t="str">
        <f>'Page 1 - General Information'!$G$16</f>
        <v>8351</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c r="A4555" t="str">
        <f>'Page 1 - General Information'!$G$12</f>
        <v>120483302</v>
      </c>
      <c r="B4555" t="str">
        <f>'Page 1 - General Information'!$G$16</f>
        <v>8351</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c r="A4556" t="str">
        <f>'Page 1 - General Information'!$G$12</f>
        <v>120483302</v>
      </c>
      <c r="B4556" t="str">
        <f>'Page 1 - General Information'!$G$16</f>
        <v>8351</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c r="A4557" t="str">
        <f>'Page 1 - General Information'!$G$12</f>
        <v>120483302</v>
      </c>
      <c r="B4557" t="str">
        <f>'Page 1 - General Information'!$G$16</f>
        <v>8351</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120483302</v>
      </c>
      <c r="B4558" t="str">
        <f>'Page 1 - General Information'!$G$16</f>
        <v>8351</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120483302</v>
      </c>
      <c r="B4559" t="str">
        <f>'Page 1 - General Information'!$G$16</f>
        <v>8351</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120483302</v>
      </c>
      <c r="B4560" t="str">
        <f>'Page 1 - General Information'!$G$16</f>
        <v>8351</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120483302</v>
      </c>
      <c r="B4561" t="str">
        <f>'Page 1 - General Information'!$G$16</f>
        <v>8351</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c r="A4562" t="str">
        <f>'Page 1 - General Information'!$G$12</f>
        <v>120483302</v>
      </c>
      <c r="B4562" t="str">
        <f>'Page 1 - General Information'!$G$16</f>
        <v>8351</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c r="A4563" t="str">
        <f>'Page 1 - General Information'!$G$12</f>
        <v>120483302</v>
      </c>
      <c r="B4563" t="str">
        <f>'Page 1 - General Information'!$G$16</f>
        <v>8351</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c r="A4564" t="str">
        <f>'Page 1 - General Information'!$G$12</f>
        <v>120483302</v>
      </c>
      <c r="B4564" t="str">
        <f>'Page 1 - General Information'!$G$16</f>
        <v>8351</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120483302</v>
      </c>
      <c r="B4565" t="str">
        <f>'Page 1 - General Information'!$G$16</f>
        <v>8351</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120483302</v>
      </c>
      <c r="B4566" t="str">
        <f>'Page 1 - General Information'!$G$16</f>
        <v>8351</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120483302</v>
      </c>
      <c r="B4567" t="str">
        <f>'Page 1 - General Information'!$G$16</f>
        <v>8351</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120483302</v>
      </c>
      <c r="B4568" t="str">
        <f>'Page 1 - General Information'!$G$16</f>
        <v>8351</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120483302</v>
      </c>
      <c r="B4569" t="str">
        <f>'Page 1 - General Information'!$G$16</f>
        <v>8351</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120483302</v>
      </c>
      <c r="B4570" t="str">
        <f>'Page 1 - General Information'!$G$16</f>
        <v>8351</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120483302</v>
      </c>
      <c r="B4571" t="str">
        <f>'Page 1 - General Information'!$G$16</f>
        <v>8351</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120483302</v>
      </c>
      <c r="B4572" t="str">
        <f>'Page 1 - General Information'!$G$16</f>
        <v>8351</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120483302</v>
      </c>
      <c r="B4573" t="str">
        <f>'Page 1 - General Information'!$G$16</f>
        <v>8351</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120483302</v>
      </c>
      <c r="B4574" t="str">
        <f>'Page 1 - General Information'!$G$16</f>
        <v>8351</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120483302</v>
      </c>
      <c r="B4575" t="str">
        <f>'Page 1 - General Information'!$G$16</f>
        <v>8351</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c r="A4576" t="str">
        <f>'Page 1 - General Information'!$G$12</f>
        <v>120483302</v>
      </c>
      <c r="B4576" t="str">
        <f>'Page 1 - General Information'!$G$16</f>
        <v>8351</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c r="A4577" t="str">
        <f>'Page 1 - General Information'!$G$12</f>
        <v>120483302</v>
      </c>
      <c r="B4577" t="str">
        <f>'Page 1 - General Information'!$G$16</f>
        <v>8351</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c r="A4578" t="str">
        <f>'Page 1 - General Information'!$G$12</f>
        <v>120483302</v>
      </c>
      <c r="B4578" t="str">
        <f>'Page 1 - General Information'!$G$16</f>
        <v>8351</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c r="A4579" t="str">
        <f>'Page 1 - General Information'!$G$12</f>
        <v>120483302</v>
      </c>
      <c r="B4579" t="str">
        <f>'Page 1 - General Information'!$G$16</f>
        <v>8351</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120483302</v>
      </c>
      <c r="B4580" t="str">
        <f>'Page 1 - General Information'!$G$16</f>
        <v>8351</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c r="A4581" t="str">
        <f>'Page 1 - General Information'!$G$12</f>
        <v>120483302</v>
      </c>
      <c r="B4581" t="str">
        <f>'Page 1 - General Information'!$G$16</f>
        <v>8351</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c r="A4582" t="str">
        <f>'Page 1 - General Information'!$G$12</f>
        <v>120483302</v>
      </c>
      <c r="B4582" t="str">
        <f>'Page 1 - General Information'!$G$16</f>
        <v>8351</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120483302</v>
      </c>
      <c r="B4583" t="str">
        <f>'Page 1 - General Information'!$G$16</f>
        <v>8351</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120483302</v>
      </c>
      <c r="B4584" t="str">
        <f>'Page 1 - General Information'!$G$16</f>
        <v>8351</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120483302</v>
      </c>
      <c r="B4585" t="str">
        <f>'Page 1 - General Information'!$G$16</f>
        <v>8351</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c r="A4586" t="str">
        <f>'Page 1 - General Information'!$G$12</f>
        <v>120483302</v>
      </c>
      <c r="B4586" t="str">
        <f>'Page 1 - General Information'!$G$16</f>
        <v>8351</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120483302</v>
      </c>
      <c r="B4587" t="str">
        <f>'Page 1 - General Information'!$G$16</f>
        <v>8351</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120483302</v>
      </c>
      <c r="B4588" t="str">
        <f>'Page 1 - General Information'!$G$16</f>
        <v>8351</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120483302</v>
      </c>
      <c r="B4589" t="str">
        <f>'Page 1 - General Information'!$G$16</f>
        <v>8351</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120483302</v>
      </c>
      <c r="B4590" t="str">
        <f>'Page 1 - General Information'!$G$16</f>
        <v>8351</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120483302</v>
      </c>
      <c r="B4591" t="str">
        <f>'Page 1 - General Information'!$G$16</f>
        <v>8351</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120483302</v>
      </c>
      <c r="B4592" t="str">
        <f>'Page 1 - General Information'!$G$16</f>
        <v>8351</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120483302</v>
      </c>
      <c r="B4593" t="str">
        <f>'Page 1 - General Information'!$G$16</f>
        <v>8351</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120483302</v>
      </c>
      <c r="B4594" t="str">
        <f>'Page 1 - General Information'!$G$16</f>
        <v>8351</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120483302</v>
      </c>
      <c r="B4595" t="str">
        <f>'Page 1 - General Information'!$G$16</f>
        <v>8351</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120483302</v>
      </c>
      <c r="B4596" t="str">
        <f>'Page 1 - General Information'!$G$16</f>
        <v>8351</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120483302</v>
      </c>
      <c r="B4597" t="str">
        <f>'Page 1 - General Information'!$G$16</f>
        <v>8351</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c r="A4598" t="str">
        <f>'Page 1 - General Information'!$G$12</f>
        <v>120483302</v>
      </c>
      <c r="B4598" t="str">
        <f>'Page 1 - General Information'!$G$16</f>
        <v>8351</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c r="A4599" t="str">
        <f>'Page 1 - General Information'!$G$12</f>
        <v>120483302</v>
      </c>
      <c r="B4599" t="str">
        <f>'Page 1 - General Information'!$G$16</f>
        <v>8351</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c r="A4600" t="str">
        <f>'Page 1 - General Information'!$G$12</f>
        <v>120483302</v>
      </c>
      <c r="B4600" t="str">
        <f>'Page 1 - General Information'!$G$16</f>
        <v>8351</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c r="A4601" t="str">
        <f>'Page 1 - General Information'!$G$12</f>
        <v>120483302</v>
      </c>
      <c r="B4601" t="str">
        <f>'Page 1 - General Information'!$G$16</f>
        <v>8351</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c r="A4602" t="str">
        <f>'Page 1 - General Information'!$G$12</f>
        <v>120483302</v>
      </c>
      <c r="B4602" t="str">
        <f>'Page 1 - General Information'!$G$16</f>
        <v>8351</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120483302</v>
      </c>
      <c r="B4603" t="str">
        <f>'Page 1 - General Information'!$G$16</f>
        <v>8351</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c r="A4604" t="str">
        <f>'Page 1 - General Information'!$G$12</f>
        <v>120483302</v>
      </c>
      <c r="B4604" t="str">
        <f>'Page 1 - General Information'!$G$16</f>
        <v>8351</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120483302</v>
      </c>
      <c r="B4605" t="str">
        <f>'Page 1 - General Information'!$G$16</f>
        <v>8351</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120483302</v>
      </c>
      <c r="B4606" t="str">
        <f>'Page 1 - General Information'!$G$16</f>
        <v>8351</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120483302</v>
      </c>
      <c r="B4607" t="str">
        <f>'Page 1 - General Information'!$G$16</f>
        <v>8351</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120483302</v>
      </c>
      <c r="B4608" t="str">
        <f>'Page 1 - General Information'!$G$16</f>
        <v>8351</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120483302</v>
      </c>
      <c r="B4609" t="str">
        <f>'Page 1 - General Information'!$G$16</f>
        <v>8351</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120483302</v>
      </c>
      <c r="B4610" t="str">
        <f>'Page 1 - General Information'!$G$16</f>
        <v>8351</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120483302</v>
      </c>
      <c r="B4611" t="str">
        <f>'Page 1 - General Information'!$G$16</f>
        <v>8351</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120483302</v>
      </c>
      <c r="B4612" t="str">
        <f>'Page 1 - General Information'!$G$16</f>
        <v>8351</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120483302</v>
      </c>
      <c r="B4613" t="str">
        <f>'Page 1 - General Information'!$G$16</f>
        <v>8351</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120483302</v>
      </c>
      <c r="B4614" t="str">
        <f>'Page 1 - General Information'!$G$16</f>
        <v>8351</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120483302</v>
      </c>
      <c r="B4615" t="str">
        <f>'Page 1 - General Information'!$G$16</f>
        <v>8351</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120483302</v>
      </c>
      <c r="B4616" t="str">
        <f>'Page 1 - General Information'!$G$16</f>
        <v>8351</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120483302</v>
      </c>
      <c r="B4617" t="str">
        <f>'Page 1 - General Information'!$G$16</f>
        <v>8351</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120483302</v>
      </c>
      <c r="B4618" t="str">
        <f>'Page 1 - General Information'!$G$16</f>
        <v>8351</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120483302</v>
      </c>
      <c r="B4619" t="str">
        <f>'Page 1 - General Information'!$G$16</f>
        <v>8351</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c r="A4620" t="str">
        <f>'Page 1 - General Information'!$G$12</f>
        <v>120483302</v>
      </c>
      <c r="B4620" t="str">
        <f>'Page 1 - General Information'!$G$16</f>
        <v>8351</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120483302</v>
      </c>
      <c r="B4621" t="str">
        <f>'Page 1 - General Information'!$G$16</f>
        <v>8351</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c r="A4622" t="str">
        <f>'Page 1 - General Information'!$G$12</f>
        <v>120483302</v>
      </c>
      <c r="B4622" t="str">
        <f>'Page 1 - General Information'!$G$16</f>
        <v>8351</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c r="A4623" t="str">
        <f>'Page 1 - General Information'!$G$12</f>
        <v>120483302</v>
      </c>
      <c r="B4623" t="str">
        <f>'Page 1 - General Information'!$G$16</f>
        <v>8351</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120483302</v>
      </c>
      <c r="B4624" t="str">
        <f>'Page 1 - General Information'!$G$16</f>
        <v>8351</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120483302</v>
      </c>
      <c r="B4625" t="str">
        <f>'Page 1 - General Information'!$G$16</f>
        <v>8351</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120483302</v>
      </c>
      <c r="B4626" t="str">
        <f>'Page 1 - General Information'!$G$16</f>
        <v>8351</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120483302</v>
      </c>
      <c r="B4627" t="str">
        <f>'Page 1 - General Information'!$G$16</f>
        <v>8351</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120483302</v>
      </c>
      <c r="B4628" t="str">
        <f>'Page 1 - General Information'!$G$16</f>
        <v>8351</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120483302</v>
      </c>
      <c r="B4629" t="str">
        <f>'Page 1 - General Information'!$G$16</f>
        <v>8351</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120483302</v>
      </c>
      <c r="B4630" t="str">
        <f>'Page 1 - General Information'!$G$16</f>
        <v>8351</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c r="A4631" t="str">
        <f>'Page 1 - General Information'!$G$12</f>
        <v>120483302</v>
      </c>
      <c r="B4631" t="str">
        <f>'Page 1 - General Information'!$G$16</f>
        <v>8351</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c r="A4632" t="str">
        <f>'Page 1 - General Information'!$G$12</f>
        <v>120483302</v>
      </c>
      <c r="B4632" t="str">
        <f>'Page 1 - General Information'!$G$16</f>
        <v>8351</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120483302</v>
      </c>
      <c r="B4633" t="str">
        <f>'Page 1 - General Information'!$G$16</f>
        <v>8351</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c r="A4634" t="str">
        <f>'Page 1 - General Information'!$G$12</f>
        <v>120483302</v>
      </c>
      <c r="B4634" t="str">
        <f>'Page 1 - General Information'!$G$16</f>
        <v>8351</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120483302</v>
      </c>
      <c r="B4635" t="str">
        <f>'Page 1 - General Information'!$G$16</f>
        <v>8351</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c r="A4636" t="str">
        <f>'Page 1 - General Information'!$G$12</f>
        <v>120483302</v>
      </c>
      <c r="B4636" t="str">
        <f>'Page 1 - General Information'!$G$16</f>
        <v>8351</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120483302</v>
      </c>
      <c r="B4637" t="str">
        <f>'Page 1 - General Information'!$G$16</f>
        <v>8351</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120483302</v>
      </c>
      <c r="B4638" t="str">
        <f>'Page 1 - General Information'!$G$16</f>
        <v>8351</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c r="A4639" t="str">
        <f>'Page 1 - General Information'!$G$12</f>
        <v>120483302</v>
      </c>
      <c r="B4639" t="str">
        <f>'Page 1 - General Information'!$G$16</f>
        <v>8351</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c r="A4640" t="str">
        <f>'Page 1 - General Information'!$G$12</f>
        <v>120483302</v>
      </c>
      <c r="B4640" t="str">
        <f>'Page 1 - General Information'!$G$16</f>
        <v>8351</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c r="A4641" t="str">
        <f>'Page 1 - General Information'!$G$12</f>
        <v>120483302</v>
      </c>
      <c r="B4641" t="str">
        <f>'Page 1 - General Information'!$G$16</f>
        <v>8351</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c r="A4642" t="str">
        <f>'Page 1 - General Information'!$G$12</f>
        <v>120483302</v>
      </c>
      <c r="B4642" t="str">
        <f>'Page 1 - General Information'!$G$16</f>
        <v>8351</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c r="A4643" t="str">
        <f>'Page 1 - General Information'!$G$12</f>
        <v>120483302</v>
      </c>
      <c r="B4643" t="str">
        <f>'Page 1 - General Information'!$G$16</f>
        <v>8351</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c r="A4644" t="str">
        <f>'Page 1 - General Information'!$G$12</f>
        <v>120483302</v>
      </c>
      <c r="B4644" t="str">
        <f>'Page 1 - General Information'!$G$16</f>
        <v>8351</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c r="A4645" t="str">
        <f>'Page 1 - General Information'!$G$12</f>
        <v>120483302</v>
      </c>
      <c r="B4645" t="str">
        <f>'Page 1 - General Information'!$G$16</f>
        <v>8351</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120483302</v>
      </c>
      <c r="B4646" t="str">
        <f>'Page 1 - General Information'!$G$16</f>
        <v>8351</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120483302</v>
      </c>
      <c r="B4647" t="str">
        <f>'Page 1 - General Information'!$G$16</f>
        <v>8351</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c r="A4648" t="str">
        <f>'Page 1 - General Information'!$G$12</f>
        <v>120483302</v>
      </c>
      <c r="B4648" t="str">
        <f>'Page 1 - General Information'!$G$16</f>
        <v>8351</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120483302</v>
      </c>
      <c r="B4649" t="str">
        <f>'Page 1 - General Information'!$G$16</f>
        <v>8351</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120483302</v>
      </c>
      <c r="B4650" t="str">
        <f>'Page 1 - General Information'!$G$16</f>
        <v>8351</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120483302</v>
      </c>
      <c r="B4651" t="str">
        <f>'Page 1 - General Information'!$G$16</f>
        <v>8351</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120483302</v>
      </c>
      <c r="B4652" t="str">
        <f>'Page 1 - General Information'!$G$16</f>
        <v>8351</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c r="A4653" t="str">
        <f>'Page 1 - General Information'!$G$12</f>
        <v>120483302</v>
      </c>
      <c r="B4653" t="str">
        <f>'Page 1 - General Information'!$G$16</f>
        <v>8351</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c r="A4654" t="str">
        <f>'Page 1 - General Information'!$G$12</f>
        <v>120483302</v>
      </c>
      <c r="B4654" t="str">
        <f>'Page 1 - General Information'!$G$16</f>
        <v>8351</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c r="A4655" t="str">
        <f>'Page 1 - General Information'!$G$12</f>
        <v>120483302</v>
      </c>
      <c r="B4655" t="str">
        <f>'Page 1 - General Information'!$G$16</f>
        <v>8351</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c r="A4656" t="str">
        <f>'Page 1 - General Information'!$G$12</f>
        <v>120483302</v>
      </c>
      <c r="B4656" t="str">
        <f>'Page 1 - General Information'!$G$16</f>
        <v>8351</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c r="A4657" t="str">
        <f>'Page 1 - General Information'!$G$12</f>
        <v>120483302</v>
      </c>
      <c r="B4657" t="str">
        <f>'Page 1 - General Information'!$G$16</f>
        <v>8351</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120483302</v>
      </c>
      <c r="B4658" t="str">
        <f>'Page 1 - General Information'!$G$16</f>
        <v>8351</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120483302</v>
      </c>
      <c r="B4659" t="str">
        <f>'Page 1 - General Information'!$G$16</f>
        <v>8351</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c r="A4660" t="str">
        <f>'Page 1 - General Information'!$G$12</f>
        <v>120483302</v>
      </c>
      <c r="B4660" t="str">
        <f>'Page 1 - General Information'!$G$16</f>
        <v>8351</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c r="A4661" t="str">
        <f>'Page 1 - General Information'!$G$12</f>
        <v>120483302</v>
      </c>
      <c r="B4661" t="str">
        <f>'Page 1 - General Information'!$G$16</f>
        <v>8351</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c r="A4662" t="str">
        <f>'Page 1 - General Information'!$G$12</f>
        <v>120483302</v>
      </c>
      <c r="B4662" t="str">
        <f>'Page 1 - General Information'!$G$16</f>
        <v>8351</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c r="A4663" t="str">
        <f>'Page 1 - General Information'!$G$12</f>
        <v>120483302</v>
      </c>
      <c r="B4663" t="str">
        <f>'Page 1 - General Information'!$G$16</f>
        <v>8351</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c r="A4664" t="str">
        <f>'Page 1 - General Information'!$G$12</f>
        <v>120483302</v>
      </c>
      <c r="B4664" t="str">
        <f>'Page 1 - General Information'!$G$16</f>
        <v>8351</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c r="A4665" t="str">
        <f>'Page 1 - General Information'!$G$12</f>
        <v>120483302</v>
      </c>
      <c r="B4665" t="str">
        <f>'Page 1 - General Information'!$G$16</f>
        <v>8351</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120483302</v>
      </c>
      <c r="B4666" t="str">
        <f>'Page 1 - General Information'!$G$16</f>
        <v>8351</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c r="A4667" t="str">
        <f>'Page 1 - General Information'!$G$12</f>
        <v>120483302</v>
      </c>
      <c r="B4667" t="str">
        <f>'Page 1 - General Information'!$G$16</f>
        <v>8351</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120483302</v>
      </c>
      <c r="B4668" t="str">
        <f>'Page 1 - General Information'!$G$16</f>
        <v>8351</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120483302</v>
      </c>
      <c r="B4669" t="str">
        <f>'Page 1 - General Information'!$G$16</f>
        <v>8351</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120483302</v>
      </c>
      <c r="B4670" t="str">
        <f>'Page 1 - General Information'!$G$16</f>
        <v>8351</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120483302</v>
      </c>
      <c r="B4671" t="str">
        <f>'Page 1 - General Information'!$G$16</f>
        <v>8351</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c r="A4672" t="str">
        <f>'Page 1 - General Information'!$G$12</f>
        <v>120483302</v>
      </c>
      <c r="B4672" t="str">
        <f>'Page 1 - General Information'!$G$16</f>
        <v>8351</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c r="A4673" t="str">
        <f>'Page 1 - General Information'!$G$12</f>
        <v>120483302</v>
      </c>
      <c r="B4673" t="str">
        <f>'Page 1 - General Information'!$G$16</f>
        <v>8351</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c r="A4674" t="str">
        <f>'Page 1 - General Information'!$G$12</f>
        <v>120483302</v>
      </c>
      <c r="B4674" t="str">
        <f>'Page 1 - General Information'!$G$16</f>
        <v>8351</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c r="A4675" t="str">
        <f>'Page 1 - General Information'!$G$12</f>
        <v>120483302</v>
      </c>
      <c r="B4675" t="str">
        <f>'Page 1 - General Information'!$G$16</f>
        <v>8351</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c r="A4676" t="str">
        <f>'Page 1 - General Information'!$G$12</f>
        <v>120483302</v>
      </c>
      <c r="B4676" t="str">
        <f>'Page 1 - General Information'!$G$16</f>
        <v>8351</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120483302</v>
      </c>
      <c r="B4677" t="str">
        <f>'Page 1 - General Information'!$G$16</f>
        <v>8351</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c r="A4678" t="str">
        <f>'Page 1 - General Information'!$G$12</f>
        <v>120483302</v>
      </c>
      <c r="B4678" t="str">
        <f>'Page 1 - General Information'!$G$16</f>
        <v>8351</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120483302</v>
      </c>
      <c r="B4679" t="str">
        <f>'Page 1 - General Information'!$G$16</f>
        <v>8351</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120483302</v>
      </c>
      <c r="B4680" t="str">
        <f>'Page 1 - General Information'!$G$16</f>
        <v>8351</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120483302</v>
      </c>
      <c r="B4681" t="str">
        <f>'Page 1 - General Information'!$G$16</f>
        <v>8351</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c r="A4682" t="str">
        <f>'Page 1 - General Information'!$G$12</f>
        <v>120483302</v>
      </c>
      <c r="B4682" t="str">
        <f>'Page 1 - General Information'!$G$16</f>
        <v>8351</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120483302</v>
      </c>
      <c r="B4683" t="str">
        <f>'Page 1 - General Information'!$G$16</f>
        <v>8351</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c r="A4684" t="str">
        <f>'Page 1 - General Information'!$G$12</f>
        <v>120483302</v>
      </c>
      <c r="B4684" t="str">
        <f>'Page 1 - General Information'!$G$16</f>
        <v>8351</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c r="A4685" t="str">
        <f>'Page 1 - General Information'!$G$12</f>
        <v>120483302</v>
      </c>
      <c r="B4685" t="str">
        <f>'Page 1 - General Information'!$G$16</f>
        <v>8351</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c r="A4686" t="str">
        <f>'Page 1 - General Information'!$G$12</f>
        <v>120483302</v>
      </c>
      <c r="B4686" t="str">
        <f>'Page 1 - General Information'!$G$16</f>
        <v>8351</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c r="A4687" t="str">
        <f>'Page 1 - General Information'!$G$12</f>
        <v>120483302</v>
      </c>
      <c r="B4687" t="str">
        <f>'Page 1 - General Information'!$G$16</f>
        <v>8351</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120483302</v>
      </c>
      <c r="B4688" t="str">
        <f>'Page 1 - General Information'!$G$16</f>
        <v>8351</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120483302</v>
      </c>
      <c r="B4689" t="str">
        <f>'Page 1 - General Information'!$G$16</f>
        <v>8351</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120483302</v>
      </c>
      <c r="B4690" t="str">
        <f>'Page 1 - General Information'!$G$16</f>
        <v>8351</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120483302</v>
      </c>
      <c r="B4691" t="str">
        <f>'Page 1 - General Information'!$G$16</f>
        <v>8351</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120483302</v>
      </c>
      <c r="B4692" t="str">
        <f>'Page 1 - General Information'!$G$16</f>
        <v>8351</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120483302</v>
      </c>
      <c r="B4693" t="str">
        <f>'Page 1 - General Information'!$G$16</f>
        <v>8351</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120483302</v>
      </c>
      <c r="B4694" t="str">
        <f>'Page 1 - General Information'!$G$16</f>
        <v>8351</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120483302</v>
      </c>
      <c r="B4695" t="str">
        <f>'Page 1 - General Information'!$G$16</f>
        <v>8351</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120483302</v>
      </c>
      <c r="B4696" t="str">
        <f>'Page 1 - General Information'!$G$16</f>
        <v>8351</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c r="A4697" t="str">
        <f>'Page 1 - General Information'!$G$12</f>
        <v>120483302</v>
      </c>
      <c r="B4697" t="str">
        <f>'Page 1 - General Information'!$G$16</f>
        <v>8351</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120483302</v>
      </c>
      <c r="B4698" t="str">
        <f>'Page 1 - General Information'!$G$16</f>
        <v>8351</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120483302</v>
      </c>
      <c r="B4699" t="str">
        <f>'Page 1 - General Information'!$G$16</f>
        <v>8351</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120483302</v>
      </c>
      <c r="B4700" t="str">
        <f>'Page 1 - General Information'!$G$16</f>
        <v>8351</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120483302</v>
      </c>
      <c r="B4701" t="str">
        <f>'Page 1 - General Information'!$G$16</f>
        <v>8351</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120483302</v>
      </c>
      <c r="B4702" t="str">
        <f>'Page 1 - General Information'!$G$16</f>
        <v>8351</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c r="A4703" t="str">
        <f>'Page 1 - General Information'!$G$12</f>
        <v>120483302</v>
      </c>
      <c r="B4703" t="str">
        <f>'Page 1 - General Information'!$G$16</f>
        <v>8351</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120483302</v>
      </c>
      <c r="B4704" t="str">
        <f>'Page 1 - General Information'!$G$16</f>
        <v>8351</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120483302</v>
      </c>
      <c r="B4705" t="str">
        <f>'Page 1 - General Information'!$G$16</f>
        <v>8351</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120483302</v>
      </c>
      <c r="B4706" t="str">
        <f>'Page 1 - General Information'!$G$16</f>
        <v>8351</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120483302</v>
      </c>
      <c r="B4707" t="str">
        <f>'Page 1 - General Information'!$G$16</f>
        <v>8351</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c r="A4708" t="str">
        <f>'Page 1 - General Information'!$G$12</f>
        <v>120483302</v>
      </c>
      <c r="B4708" t="str">
        <f>'Page 1 - General Information'!$G$16</f>
        <v>8351</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c r="A4709" t="str">
        <f>'Page 1 - General Information'!$G$12</f>
        <v>120483302</v>
      </c>
      <c r="B4709" t="str">
        <f>'Page 1 - General Information'!$G$16</f>
        <v>8351</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c r="A4710" t="str">
        <f>'Page 1 - General Information'!$G$12</f>
        <v>120483302</v>
      </c>
      <c r="B4710" t="str">
        <f>'Page 1 - General Information'!$G$16</f>
        <v>8351</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c r="A4711" t="str">
        <f>'Page 1 - General Information'!$G$12</f>
        <v>120483302</v>
      </c>
      <c r="B4711" t="str">
        <f>'Page 1 - General Information'!$G$16</f>
        <v>8351</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120483302</v>
      </c>
      <c r="B4712" t="str">
        <f>'Page 1 - General Information'!$G$16</f>
        <v>8351</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120483302</v>
      </c>
      <c r="B4713" t="str">
        <f>'Page 1 - General Information'!$G$16</f>
        <v>8351</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c r="A4714" t="str">
        <f>'Page 1 - General Information'!$G$12</f>
        <v>120483302</v>
      </c>
      <c r="B4714" t="str">
        <f>'Page 1 - General Information'!$G$16</f>
        <v>8351</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120483302</v>
      </c>
      <c r="B4715" t="str">
        <f>'Page 1 - General Information'!$G$16</f>
        <v>8351</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120483302</v>
      </c>
      <c r="B4716" t="str">
        <f>'Page 1 - General Information'!$G$16</f>
        <v>8351</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c r="A4717" t="str">
        <f>'Page 1 - General Information'!$G$12</f>
        <v>120483302</v>
      </c>
      <c r="B4717" t="str">
        <f>'Page 1 - General Information'!$G$16</f>
        <v>8351</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c r="A4718" t="str">
        <f>'Page 1 - General Information'!$G$12</f>
        <v>120483302</v>
      </c>
      <c r="B4718" t="str">
        <f>'Page 1 - General Information'!$G$16</f>
        <v>8351</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120483302</v>
      </c>
      <c r="B4719" t="str">
        <f>'Page 1 - General Information'!$G$16</f>
        <v>8351</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120483302</v>
      </c>
      <c r="B4720" t="str">
        <f>'Page 1 - General Information'!$G$16</f>
        <v>8351</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120483302</v>
      </c>
      <c r="B4721" t="str">
        <f>'Page 1 - General Information'!$G$16</f>
        <v>8351</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120483302</v>
      </c>
      <c r="B4722" t="str">
        <f>'Page 1 - General Information'!$G$16</f>
        <v>8351</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120483302</v>
      </c>
      <c r="B4723" t="str">
        <f>'Page 1 - General Information'!$G$16</f>
        <v>8351</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120483302</v>
      </c>
      <c r="B4724" t="str">
        <f>'Page 1 - General Information'!$G$16</f>
        <v>8351</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120483302</v>
      </c>
      <c r="B4725" t="str">
        <f>'Page 1 - General Information'!$G$16</f>
        <v>8351</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120483302</v>
      </c>
      <c r="B4726" t="str">
        <f>'Page 1 - General Information'!$G$16</f>
        <v>8351</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120483302</v>
      </c>
      <c r="B4727" t="str">
        <f>'Page 1 - General Information'!$G$16</f>
        <v>8351</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120483302</v>
      </c>
      <c r="B4728" t="str">
        <f>'Page 1 - General Information'!$G$16</f>
        <v>8351</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120483302</v>
      </c>
      <c r="B4729" t="str">
        <f>'Page 1 - General Information'!$G$16</f>
        <v>8351</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120483302</v>
      </c>
      <c r="B4730" t="str">
        <f>'Page 1 - General Information'!$G$16</f>
        <v>8351</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120483302</v>
      </c>
      <c r="B4731" t="str">
        <f>'Page 1 - General Information'!$G$16</f>
        <v>8351</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120483302</v>
      </c>
      <c r="B4732" t="str">
        <f>'Page 1 - General Information'!$G$16</f>
        <v>8351</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120483302</v>
      </c>
      <c r="B4733" t="str">
        <f>'Page 1 - General Information'!$G$16</f>
        <v>8351</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120483302</v>
      </c>
      <c r="B4734" t="str">
        <f>'Page 1 - General Information'!$G$16</f>
        <v>8351</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120483302</v>
      </c>
      <c r="B4735" t="str">
        <f>'Page 1 - General Information'!$G$16</f>
        <v>8351</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120483302</v>
      </c>
      <c r="B4736" t="str">
        <f>'Page 1 - General Information'!$G$16</f>
        <v>8351</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120483302</v>
      </c>
      <c r="B4737" t="str">
        <f>'Page 1 - General Information'!$G$16</f>
        <v>8351</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120483302</v>
      </c>
      <c r="B4738" t="str">
        <f>'Page 1 - General Information'!$G$16</f>
        <v>8351</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120483302</v>
      </c>
      <c r="B4739" t="str">
        <f>'Page 1 - General Information'!$G$16</f>
        <v>8351</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120483302</v>
      </c>
      <c r="B4740" t="str">
        <f>'Page 1 - General Information'!$G$16</f>
        <v>8351</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120483302</v>
      </c>
      <c r="B4741" t="str">
        <f>'Page 1 - General Information'!$G$16</f>
        <v>8351</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120483302</v>
      </c>
      <c r="B4742" t="str">
        <f>'Page 1 - General Information'!$G$16</f>
        <v>8351</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120483302</v>
      </c>
      <c r="B4743" t="str">
        <f>'Page 1 - General Information'!$G$16</f>
        <v>8351</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120483302</v>
      </c>
      <c r="B4744" t="str">
        <f>'Page 1 - General Information'!$G$16</f>
        <v>8351</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120483302</v>
      </c>
      <c r="B4745" t="str">
        <f>'Page 1 - General Information'!$G$16</f>
        <v>8351</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120483302</v>
      </c>
      <c r="B4746" t="str">
        <f>'Page 1 - General Information'!$G$16</f>
        <v>8351</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120483302</v>
      </c>
      <c r="B4747" t="str">
        <f>'Page 1 - General Information'!$G$16</f>
        <v>8351</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120483302</v>
      </c>
      <c r="B4748" t="str">
        <f>'Page 1 - General Information'!$G$16</f>
        <v>8351</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120483302</v>
      </c>
      <c r="B4749" t="str">
        <f>'Page 1 - General Information'!$G$16</f>
        <v>8351</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120483302</v>
      </c>
      <c r="B4750" t="str">
        <f>'Page 1 - General Information'!$G$16</f>
        <v>8351</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120483302</v>
      </c>
      <c r="B4751" t="str">
        <f>'Page 1 - General Information'!$G$16</f>
        <v>8351</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c r="A4752" t="str">
        <f>'Page 1 - General Information'!$G$12</f>
        <v>120483302</v>
      </c>
      <c r="B4752" t="str">
        <f>'Page 1 - General Information'!$G$16</f>
        <v>8351</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c r="A4753" t="str">
        <f>'Page 1 - General Information'!$G$12</f>
        <v>120483302</v>
      </c>
      <c r="B4753" t="str">
        <f>'Page 1 - General Information'!$G$16</f>
        <v>8351</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c r="A4754" t="str">
        <f>'Page 1 - General Information'!$G$12</f>
        <v>120483302</v>
      </c>
      <c r="B4754" t="str">
        <f>'Page 1 - General Information'!$G$16</f>
        <v>8351</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c r="A4755" t="str">
        <f>'Page 1 - General Information'!$G$12</f>
        <v>120483302</v>
      </c>
      <c r="B4755" t="str">
        <f>'Page 1 - General Information'!$G$16</f>
        <v>8351</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120483302</v>
      </c>
      <c r="B4756" t="str">
        <f>'Page 1 - General Information'!$G$16</f>
        <v>8351</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120483302</v>
      </c>
      <c r="B4757" t="str">
        <f>'Page 1 - General Information'!$G$16</f>
        <v>8351</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c r="A4758" t="str">
        <f>'Page 1 - General Information'!$G$12</f>
        <v>120483302</v>
      </c>
      <c r="B4758" t="str">
        <f>'Page 1 - General Information'!$G$16</f>
        <v>8351</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120483302</v>
      </c>
      <c r="B4759" t="str">
        <f>'Page 1 - General Information'!$G$16</f>
        <v>8351</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120483302</v>
      </c>
      <c r="B4760" t="str">
        <f>'Page 1 - General Information'!$G$16</f>
        <v>8351</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120483302</v>
      </c>
      <c r="B4761" t="str">
        <f>'Page 1 - General Information'!$G$16</f>
        <v>8351</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120483302</v>
      </c>
      <c r="B4762" t="str">
        <f>'Page 1 - General Information'!$G$16</f>
        <v>8351</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120483302</v>
      </c>
      <c r="B4763" t="str">
        <f>'Page 1 - General Information'!$G$16</f>
        <v>8351</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120483302</v>
      </c>
      <c r="B4764" t="str">
        <f>'Page 1 - General Information'!$G$16</f>
        <v>8351</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120483302</v>
      </c>
      <c r="B4765" t="str">
        <f>'Page 1 - General Information'!$G$16</f>
        <v>8351</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120483302</v>
      </c>
      <c r="B4766" t="str">
        <f>'Page 1 - General Information'!$G$16</f>
        <v>8351</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120483302</v>
      </c>
      <c r="B4767" t="str">
        <f>'Page 1 - General Information'!$G$16</f>
        <v>8351</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120483302</v>
      </c>
      <c r="B4768" t="str">
        <f>'Page 1 - General Information'!$G$16</f>
        <v>8351</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120483302</v>
      </c>
      <c r="B4769" t="str">
        <f>'Page 1 - General Information'!$G$16</f>
        <v>8351</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120483302</v>
      </c>
      <c r="B4770" t="str">
        <f>'Page 1 - General Information'!$G$16</f>
        <v>8351</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120483302</v>
      </c>
      <c r="B4771" t="str">
        <f>'Page 1 - General Information'!$G$16</f>
        <v>8351</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120483302</v>
      </c>
      <c r="B4772" t="str">
        <f>'Page 1 - General Information'!$G$16</f>
        <v>8351</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120483302</v>
      </c>
      <c r="B4773" t="str">
        <f>'Page 1 - General Information'!$G$16</f>
        <v>8351</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120483302</v>
      </c>
      <c r="B4774" t="str">
        <f>'Page 1 - General Information'!$G$16</f>
        <v>8351</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120483302</v>
      </c>
      <c r="B4775" t="str">
        <f>'Page 1 - General Information'!$G$16</f>
        <v>8351</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120483302</v>
      </c>
      <c r="B4776" t="str">
        <f>'Page 1 - General Information'!$G$16</f>
        <v>8351</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120483302</v>
      </c>
      <c r="B4777" t="str">
        <f>'Page 1 - General Information'!$G$16</f>
        <v>8351</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120483302</v>
      </c>
      <c r="B4778" t="str">
        <f>'Page 1 - General Information'!$G$16</f>
        <v>8351</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120483302</v>
      </c>
      <c r="B4779" t="str">
        <f>'Page 1 - General Information'!$G$16</f>
        <v>8351</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120483302</v>
      </c>
      <c r="B4780" t="str">
        <f>'Page 1 - General Information'!$G$16</f>
        <v>8351</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120483302</v>
      </c>
      <c r="B4781" t="str">
        <f>'Page 1 - General Information'!$G$16</f>
        <v>8351</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120483302</v>
      </c>
      <c r="B4782" t="str">
        <f>'Page 1 - General Information'!$G$16</f>
        <v>8351</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120483302</v>
      </c>
      <c r="B4783" t="str">
        <f>'Page 1 - General Information'!$G$16</f>
        <v>8351</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120483302</v>
      </c>
      <c r="B4784" t="str">
        <f>'Page 1 - General Information'!$G$16</f>
        <v>8351</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120483302</v>
      </c>
      <c r="B4785" t="str">
        <f>'Page 1 - General Information'!$G$16</f>
        <v>8351</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120483302</v>
      </c>
      <c r="B4786" t="str">
        <f>'Page 1 - General Information'!$G$16</f>
        <v>8351</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120483302</v>
      </c>
      <c r="B4787" t="str">
        <f>'Page 1 - General Information'!$G$16</f>
        <v>8351</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120483302</v>
      </c>
      <c r="B4788" t="str">
        <f>'Page 1 - General Information'!$G$16</f>
        <v>8351</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120483302</v>
      </c>
      <c r="B4789" t="str">
        <f>'Page 1 - General Information'!$G$16</f>
        <v>8351</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120483302</v>
      </c>
      <c r="B4790" t="str">
        <f>'Page 1 - General Information'!$G$16</f>
        <v>8351</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120483302</v>
      </c>
      <c r="B4791" t="str">
        <f>'Page 1 - General Information'!$G$16</f>
        <v>8351</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120483302</v>
      </c>
      <c r="B4792" t="str">
        <f>'Page 1 - General Information'!$G$16</f>
        <v>8351</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120483302</v>
      </c>
      <c r="B4793" t="str">
        <f>'Page 1 - General Information'!$G$16</f>
        <v>8351</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120483302</v>
      </c>
      <c r="B4794" t="str">
        <f>'Page 1 - General Information'!$G$16</f>
        <v>8351</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120483302</v>
      </c>
      <c r="B4795" t="str">
        <f>'Page 1 - General Information'!$G$16</f>
        <v>8351</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120483302</v>
      </c>
      <c r="B4796" t="str">
        <f>'Page 1 - General Information'!$G$16</f>
        <v>8351</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120483302</v>
      </c>
      <c r="B4797" t="str">
        <f>'Page 1 - General Information'!$G$16</f>
        <v>8351</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120483302</v>
      </c>
      <c r="B4798" t="str">
        <f>'Page 1 - General Information'!$G$16</f>
        <v>8351</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120483302</v>
      </c>
      <c r="B4799" t="str">
        <f>'Page 1 - General Information'!$G$16</f>
        <v>8351</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120483302</v>
      </c>
      <c r="B4800" t="str">
        <f>'Page 1 - General Information'!$G$16</f>
        <v>8351</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120483302</v>
      </c>
      <c r="B4801" t="str">
        <f>'Page 1 - General Information'!$G$16</f>
        <v>8351</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120483302</v>
      </c>
      <c r="B4802" t="str">
        <f>'Page 1 - General Information'!$G$16</f>
        <v>8351</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120483302</v>
      </c>
      <c r="B4803" t="str">
        <f>'Page 1 - General Information'!$G$16</f>
        <v>8351</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120483302</v>
      </c>
      <c r="B4804" t="str">
        <f>'Page 1 - General Information'!$G$16</f>
        <v>8351</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120483302</v>
      </c>
      <c r="B4805" t="str">
        <f>'Page 1 - General Information'!$G$16</f>
        <v>8351</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120483302</v>
      </c>
      <c r="B4806" t="str">
        <f>'Page 1 - General Information'!$G$16</f>
        <v>8351</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120483302</v>
      </c>
      <c r="B4807" t="str">
        <f>'Page 1 - General Information'!$G$16</f>
        <v>8351</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120483302</v>
      </c>
      <c r="B4808" t="str">
        <f>'Page 1 - General Information'!$G$16</f>
        <v>8351</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120483302</v>
      </c>
      <c r="B4809" t="str">
        <f>'Page 1 - General Information'!$G$16</f>
        <v>8351</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120483302</v>
      </c>
      <c r="B4810" t="str">
        <f>'Page 1 - General Information'!$G$16</f>
        <v>8351</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120483302</v>
      </c>
      <c r="B4811" t="str">
        <f>'Page 1 - General Information'!$G$16</f>
        <v>8351</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120483302</v>
      </c>
      <c r="B4812" t="str">
        <f>'Page 1 - General Information'!$G$16</f>
        <v>8351</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120483302</v>
      </c>
      <c r="B4813" t="str">
        <f>'Page 1 - General Information'!$G$16</f>
        <v>8351</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120483302</v>
      </c>
      <c r="B4814" t="str">
        <f>'Page 1 - General Information'!$G$16</f>
        <v>8351</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120483302</v>
      </c>
      <c r="B4815" t="str">
        <f>'Page 1 - General Information'!$G$16</f>
        <v>8351</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120483302</v>
      </c>
      <c r="B4816" t="str">
        <f>'Page 1 - General Information'!$G$16</f>
        <v>8351</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120483302</v>
      </c>
      <c r="B4817" t="str">
        <f>'Page 1 - General Information'!$G$16</f>
        <v>8351</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120483302</v>
      </c>
      <c r="B4818" t="str">
        <f>'Page 1 - General Information'!$G$16</f>
        <v>8351</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120483302</v>
      </c>
      <c r="B4819" t="str">
        <f>'Page 1 - General Information'!$G$16</f>
        <v>8351</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120483302</v>
      </c>
      <c r="B4820" t="str">
        <f>'Page 1 - General Information'!$G$16</f>
        <v>8351</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120483302</v>
      </c>
      <c r="B4821" t="str">
        <f>'Page 1 - General Information'!$G$16</f>
        <v>8351</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120483302</v>
      </c>
      <c r="B4822" t="str">
        <f>'Page 1 - General Information'!$G$16</f>
        <v>8351</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120483302</v>
      </c>
      <c r="B4823" t="str">
        <f>'Page 1 - General Information'!$G$16</f>
        <v>8351</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120483302</v>
      </c>
      <c r="B4824" t="str">
        <f>'Page 1 - General Information'!$G$16</f>
        <v>8351</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120483302</v>
      </c>
      <c r="B4825" t="str">
        <f>'Page 1 - General Information'!$G$16</f>
        <v>8351</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120483302</v>
      </c>
      <c r="B4826" t="str">
        <f>'Page 1 - General Information'!$G$16</f>
        <v>8351</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120483302</v>
      </c>
      <c r="B4827" t="str">
        <f>'Page 1 - General Information'!$G$16</f>
        <v>8351</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120483302</v>
      </c>
      <c r="B4828" t="str">
        <f>'Page 1 - General Information'!$G$16</f>
        <v>8351</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c r="A4829" t="str">
        <f>'Page 1 - General Information'!$G$12</f>
        <v>120483302</v>
      </c>
      <c r="B4829" t="str">
        <f>'Page 1 - General Information'!$G$16</f>
        <v>8351</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c r="A4830" t="str">
        <f>'Page 1 - General Information'!$G$12</f>
        <v>120483302</v>
      </c>
      <c r="B4830" t="str">
        <f>'Page 1 - General Information'!$G$16</f>
        <v>8351</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c r="A4831" t="str">
        <f>'Page 1 - General Information'!$G$12</f>
        <v>120483302</v>
      </c>
      <c r="B4831" t="str">
        <f>'Page 1 - General Information'!$G$16</f>
        <v>8351</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c r="A4832" t="str">
        <f>'Page 1 - General Information'!$G$12</f>
        <v>120483302</v>
      </c>
      <c r="B4832" t="str">
        <f>'Page 1 - General Information'!$G$16</f>
        <v>8351</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120483302</v>
      </c>
      <c r="B4833" t="str">
        <f>'Page 1 - General Information'!$G$16</f>
        <v>8351</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120483302</v>
      </c>
      <c r="B4834" t="str">
        <f>'Page 1 - General Information'!$G$16</f>
        <v>8351</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120483302</v>
      </c>
      <c r="B4835" t="str">
        <f>'Page 1 - General Information'!$G$16</f>
        <v>8351</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c r="A4836" t="str">
        <f>'Page 1 - General Information'!$G$12</f>
        <v>120483302</v>
      </c>
      <c r="B4836" t="str">
        <f>'Page 1 - General Information'!$G$16</f>
        <v>8351</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120483302</v>
      </c>
      <c r="B4837" t="str">
        <f>'Page 1 - General Information'!$G$16</f>
        <v>8351</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c r="A4838" t="str">
        <f>'Page 1 - General Information'!$G$12</f>
        <v>120483302</v>
      </c>
      <c r="B4838" t="str">
        <f>'Page 1 - General Information'!$G$16</f>
        <v>8351</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c r="A4839" t="str">
        <f>'Page 1 - General Information'!$G$12</f>
        <v>120483302</v>
      </c>
      <c r="B4839" t="str">
        <f>'Page 1 - General Information'!$G$16</f>
        <v>8351</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c r="A4840" t="str">
        <f>'Page 1 - General Information'!$G$12</f>
        <v>120483302</v>
      </c>
      <c r="B4840" t="str">
        <f>'Page 1 - General Information'!$G$16</f>
        <v>8351</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c r="A4841" t="str">
        <f>'Page 1 - General Information'!$G$12</f>
        <v>120483302</v>
      </c>
      <c r="B4841" t="str">
        <f>'Page 1 - General Information'!$G$16</f>
        <v>8351</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c r="A4842" t="str">
        <f>'Page 1 - General Information'!$G$12</f>
        <v>120483302</v>
      </c>
      <c r="B4842" t="str">
        <f>'Page 1 - General Information'!$G$16</f>
        <v>8351</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c r="A4843" t="str">
        <f>'Page 1 - General Information'!$G$12</f>
        <v>120483302</v>
      </c>
      <c r="B4843" t="str">
        <f>'Page 1 - General Information'!$G$16</f>
        <v>8351</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120483302</v>
      </c>
      <c r="B4844" t="str">
        <f>'Page 1 - General Information'!$G$16</f>
        <v>8351</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120483302</v>
      </c>
      <c r="B4845" t="str">
        <f>'Page 1 - General Information'!$G$16</f>
        <v>8351</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120483302</v>
      </c>
      <c r="B4846" t="str">
        <f>'Page 1 - General Information'!$G$16</f>
        <v>8351</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120483302</v>
      </c>
      <c r="B4847" t="str">
        <f>'Page 1 - General Information'!$G$16</f>
        <v>8351</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c r="A4848" t="str">
        <f>'Page 1 - General Information'!$G$12</f>
        <v>120483302</v>
      </c>
      <c r="B4848" t="str">
        <f>'Page 1 - General Information'!$G$16</f>
        <v>8351</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120483302</v>
      </c>
      <c r="B4849" t="str">
        <f>'Page 1 - General Information'!$G$16</f>
        <v>8351</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120483302</v>
      </c>
      <c r="B4850" t="str">
        <f>'Page 1 - General Information'!$G$16</f>
        <v>8351</v>
      </c>
      <c r="C4850" s="395" t="s">
        <v>19943</v>
      </c>
      <c r="D4850"/>
      <c r="E4850"/>
      <c r="F4850"/>
      <c r="G4850"/>
      <c r="H4850"/>
      <c r="I4850"/>
      <c r="J4850"/>
      <c r="K4850"/>
      <c r="L4850"/>
      <c r="M4850"/>
      <c r="N4850" t="s">
        <v>8311</v>
      </c>
      <c r="O4850"/>
      <c r="P4850" s="401">
        <f>INDEX('Page 3 - Financial Information'!$K$16:$X$186,Y4850,X4850)</f>
        <v>14478.22</v>
      </c>
      <c r="Q4850"/>
      <c r="R4850"/>
      <c r="S4850" t="s">
        <v>8851</v>
      </c>
      <c r="T4850"/>
      <c r="U4850"/>
      <c r="V4850"/>
      <c r="W4850"/>
      <c r="X4850" s="397">
        <v>1</v>
      </c>
      <c r="Y4850" s="397">
        <v>50</v>
      </c>
    </row>
    <row r="4851" spans="1:25">
      <c r="A4851" t="str">
        <f>'Page 1 - General Information'!$G$12</f>
        <v>120483302</v>
      </c>
      <c r="B4851" t="str">
        <f>'Page 1 - General Information'!$G$16</f>
        <v>8351</v>
      </c>
      <c r="C4851" s="395" t="s">
        <v>19943</v>
      </c>
      <c r="D4851"/>
      <c r="E4851"/>
      <c r="F4851"/>
      <c r="G4851"/>
      <c r="H4851"/>
      <c r="I4851"/>
      <c r="J4851"/>
      <c r="K4851"/>
      <c r="L4851"/>
      <c r="M4851"/>
      <c r="N4851" t="s">
        <v>8311</v>
      </c>
      <c r="O4851"/>
      <c r="P4851" s="401">
        <f>INDEX('Page 3 - Financial Information'!$K$16:$X$186,Y4851,X4851)</f>
        <v>1802.01</v>
      </c>
      <c r="Q4851"/>
      <c r="R4851"/>
      <c r="S4851" t="s">
        <v>8852</v>
      </c>
      <c r="T4851"/>
      <c r="U4851"/>
      <c r="V4851"/>
      <c r="W4851"/>
      <c r="X4851" s="397">
        <v>3</v>
      </c>
      <c r="Y4851" s="397">
        <v>50</v>
      </c>
    </row>
    <row r="4852" spans="1:25">
      <c r="A4852" t="str">
        <f>'Page 1 - General Information'!$G$12</f>
        <v>120483302</v>
      </c>
      <c r="B4852" t="str">
        <f>'Page 1 - General Information'!$G$16</f>
        <v>8351</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120483302</v>
      </c>
      <c r="B4853" t="str">
        <f>'Page 1 - General Information'!$G$16</f>
        <v>8351</v>
      </c>
      <c r="C4853" s="395" t="s">
        <v>19943</v>
      </c>
      <c r="D4853"/>
      <c r="E4853"/>
      <c r="F4853"/>
      <c r="G4853"/>
      <c r="H4853"/>
      <c r="I4853"/>
      <c r="J4853"/>
      <c r="K4853"/>
      <c r="L4853"/>
      <c r="M4853"/>
      <c r="N4853" t="s">
        <v>8311</v>
      </c>
      <c r="O4853"/>
      <c r="P4853" s="401">
        <f>INDEX('Page 3 - Financial Information'!$K$16:$X$186,Y4853,X4853)</f>
        <v>311.20999999999998</v>
      </c>
      <c r="Q4853"/>
      <c r="R4853"/>
      <c r="S4853" t="s">
        <v>8854</v>
      </c>
      <c r="T4853"/>
      <c r="U4853"/>
      <c r="V4853"/>
      <c r="W4853"/>
      <c r="X4853" s="397">
        <v>5</v>
      </c>
      <c r="Y4853" s="397">
        <v>50</v>
      </c>
    </row>
    <row r="4854" spans="1:25">
      <c r="A4854" t="str">
        <f>'Page 1 - General Information'!$G$12</f>
        <v>120483302</v>
      </c>
      <c r="B4854" t="str">
        <f>'Page 1 - General Information'!$G$16</f>
        <v>8351</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120483302</v>
      </c>
      <c r="B4855" t="str">
        <f>'Page 1 - General Information'!$G$16</f>
        <v>8351</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c r="A4856" t="str">
        <f>'Page 1 - General Information'!$G$12</f>
        <v>120483302</v>
      </c>
      <c r="B4856" t="str">
        <f>'Page 1 - General Information'!$G$16</f>
        <v>8351</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120483302</v>
      </c>
      <c r="B4857" t="str">
        <f>'Page 1 - General Information'!$G$16</f>
        <v>8351</v>
      </c>
      <c r="C4857" s="395" t="s">
        <v>19943</v>
      </c>
      <c r="D4857"/>
      <c r="E4857"/>
      <c r="F4857"/>
      <c r="G4857"/>
      <c r="H4857"/>
      <c r="I4857"/>
      <c r="J4857"/>
      <c r="K4857"/>
      <c r="L4857"/>
      <c r="M4857"/>
      <c r="N4857" t="s">
        <v>8311</v>
      </c>
      <c r="O4857"/>
      <c r="P4857" s="401">
        <f>INDEX('Page 3 - Financial Information'!$K$16:$X$186,Y4857,X4857)</f>
        <v>12365</v>
      </c>
      <c r="Q4857"/>
      <c r="R4857"/>
      <c r="S4857" t="s">
        <v>8858</v>
      </c>
      <c r="T4857"/>
      <c r="U4857"/>
      <c r="V4857"/>
      <c r="W4857"/>
      <c r="X4857" s="397">
        <v>9</v>
      </c>
      <c r="Y4857" s="397">
        <v>50</v>
      </c>
    </row>
    <row r="4858" spans="1:25">
      <c r="A4858" t="str">
        <f>'Page 1 - General Information'!$G$12</f>
        <v>120483302</v>
      </c>
      <c r="B4858" t="str">
        <f>'Page 1 - General Information'!$G$16</f>
        <v>8351</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120483302</v>
      </c>
      <c r="B4859" t="str">
        <f>'Page 1 - General Information'!$G$16</f>
        <v>8351</v>
      </c>
      <c r="C4859" s="395" t="s">
        <v>19943</v>
      </c>
      <c r="D4859"/>
      <c r="E4859"/>
      <c r="F4859"/>
      <c r="G4859"/>
      <c r="H4859"/>
      <c r="I4859"/>
      <c r="J4859"/>
      <c r="K4859"/>
      <c r="L4859"/>
      <c r="M4859"/>
      <c r="N4859" t="s">
        <v>8311</v>
      </c>
      <c r="O4859"/>
      <c r="P4859" s="401">
        <f>INDEX('Page 3 - Financial Information'!$K$16:$X$186,Y4859,X4859)</f>
        <v>1770.1</v>
      </c>
      <c r="Q4859"/>
      <c r="R4859"/>
      <c r="S4859" t="s">
        <v>8860</v>
      </c>
      <c r="T4859"/>
      <c r="U4859"/>
      <c r="V4859"/>
      <c r="W4859"/>
      <c r="X4859" s="397">
        <v>13</v>
      </c>
      <c r="Y4859" s="397">
        <v>50</v>
      </c>
    </row>
    <row r="4860" spans="1:25">
      <c r="A4860" t="str">
        <f>'Page 1 - General Information'!$G$12</f>
        <v>120483302</v>
      </c>
      <c r="B4860" t="str">
        <f>'Page 1 - General Information'!$G$16</f>
        <v>8351</v>
      </c>
      <c r="C4860" s="395" t="s">
        <v>19943</v>
      </c>
      <c r="D4860"/>
      <c r="E4860"/>
      <c r="F4860"/>
      <c r="G4860"/>
      <c r="H4860"/>
      <c r="I4860"/>
      <c r="J4860"/>
      <c r="K4860"/>
      <c r="L4860"/>
      <c r="M4860"/>
      <c r="N4860" t="s">
        <v>8311</v>
      </c>
      <c r="O4860"/>
      <c r="P4860" s="401">
        <f>INDEX('Page 3 - Financial Information'!$K$16:$X$186,Y4860,X4860)</f>
        <v>1770.1</v>
      </c>
      <c r="Q4860"/>
      <c r="R4860"/>
      <c r="S4860" t="s">
        <v>8861</v>
      </c>
      <c r="T4860"/>
      <c r="U4860"/>
      <c r="V4860"/>
      <c r="W4860"/>
      <c r="X4860" s="397">
        <v>14</v>
      </c>
      <c r="Y4860" s="397">
        <v>50</v>
      </c>
    </row>
    <row r="4861" spans="1:25">
      <c r="A4861" t="str">
        <f>'Page 1 - General Information'!$G$12</f>
        <v>120483302</v>
      </c>
      <c r="B4861" t="str">
        <f>'Page 1 - General Information'!$G$16</f>
        <v>8351</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120483302</v>
      </c>
      <c r="B4862" t="str">
        <f>'Page 1 - General Information'!$G$16</f>
        <v>8351</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120483302</v>
      </c>
      <c r="B4863" t="str">
        <f>'Page 1 - General Information'!$G$16</f>
        <v>8351</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120483302</v>
      </c>
      <c r="B4864" t="str">
        <f>'Page 1 - General Information'!$G$16</f>
        <v>8351</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120483302</v>
      </c>
      <c r="B4865" t="str">
        <f>'Page 1 - General Information'!$G$16</f>
        <v>8351</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120483302</v>
      </c>
      <c r="B4866" t="str">
        <f>'Page 1 - General Information'!$G$16</f>
        <v>8351</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120483302</v>
      </c>
      <c r="B4867" t="str">
        <f>'Page 1 - General Information'!$G$16</f>
        <v>8351</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120483302</v>
      </c>
      <c r="B4868" t="str">
        <f>'Page 1 - General Information'!$G$16</f>
        <v>8351</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120483302</v>
      </c>
      <c r="B4869" t="str">
        <f>'Page 1 - General Information'!$G$16</f>
        <v>8351</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120483302</v>
      </c>
      <c r="B4870" t="str">
        <f>'Page 1 - General Information'!$G$16</f>
        <v>8351</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120483302</v>
      </c>
      <c r="B4871" t="str">
        <f>'Page 1 - General Information'!$G$16</f>
        <v>8351</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120483302</v>
      </c>
      <c r="B4872" t="str">
        <f>'Page 1 - General Information'!$G$16</f>
        <v>8351</v>
      </c>
      <c r="C4872" s="395" t="s">
        <v>19943</v>
      </c>
      <c r="D4872"/>
      <c r="E4872"/>
      <c r="F4872"/>
      <c r="G4872"/>
      <c r="H4872"/>
      <c r="I4872"/>
      <c r="J4872"/>
      <c r="K4872"/>
      <c r="L4872"/>
      <c r="M4872"/>
      <c r="N4872" t="s">
        <v>8311</v>
      </c>
      <c r="O4872"/>
      <c r="P4872" s="401">
        <f>INDEX('Page 3 - Financial Information'!$K$16:$X$186,Y4872,X4872)</f>
        <v>3425.14</v>
      </c>
      <c r="Q4872"/>
      <c r="R4872"/>
      <c r="S4872" t="s">
        <v>8873</v>
      </c>
      <c r="T4872"/>
      <c r="U4872"/>
      <c r="V4872"/>
      <c r="W4872"/>
      <c r="X4872" s="397">
        <v>1</v>
      </c>
      <c r="Y4872" s="397">
        <v>52</v>
      </c>
    </row>
    <row r="4873" spans="1:25">
      <c r="A4873" t="str">
        <f>'Page 1 - General Information'!$G$12</f>
        <v>120483302</v>
      </c>
      <c r="B4873" t="str">
        <f>'Page 1 - General Information'!$G$16</f>
        <v>8351</v>
      </c>
      <c r="C4873" s="395" t="s">
        <v>19943</v>
      </c>
      <c r="D4873"/>
      <c r="E4873"/>
      <c r="F4873"/>
      <c r="G4873"/>
      <c r="H4873"/>
      <c r="I4873"/>
      <c r="J4873"/>
      <c r="K4873"/>
      <c r="L4873"/>
      <c r="M4873"/>
      <c r="N4873" t="s">
        <v>8311</v>
      </c>
      <c r="O4873"/>
      <c r="P4873" s="401">
        <f>INDEX('Page 3 - Financial Information'!$K$16:$X$186,Y4873,X4873)</f>
        <v>404</v>
      </c>
      <c r="Q4873"/>
      <c r="R4873"/>
      <c r="S4873" t="s">
        <v>8874</v>
      </c>
      <c r="T4873"/>
      <c r="U4873"/>
      <c r="V4873"/>
      <c r="W4873"/>
      <c r="X4873" s="397">
        <v>3</v>
      </c>
      <c r="Y4873" s="397">
        <v>52</v>
      </c>
    </row>
    <row r="4874" spans="1:25">
      <c r="A4874" t="str">
        <f>'Page 1 - General Information'!$G$12</f>
        <v>120483302</v>
      </c>
      <c r="B4874" t="str">
        <f>'Page 1 - General Information'!$G$16</f>
        <v>8351</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120483302</v>
      </c>
      <c r="B4875" t="str">
        <f>'Page 1 - General Information'!$G$16</f>
        <v>8351</v>
      </c>
      <c r="C4875" s="395" t="s">
        <v>19943</v>
      </c>
      <c r="D4875"/>
      <c r="E4875"/>
      <c r="F4875"/>
      <c r="G4875"/>
      <c r="H4875"/>
      <c r="I4875"/>
      <c r="J4875"/>
      <c r="K4875"/>
      <c r="L4875"/>
      <c r="M4875"/>
      <c r="N4875" t="s">
        <v>8311</v>
      </c>
      <c r="O4875"/>
      <c r="P4875" s="401">
        <f>INDEX('Page 3 - Financial Information'!$K$16:$X$186,Y4875,X4875)</f>
        <v>618.14</v>
      </c>
      <c r="Q4875"/>
      <c r="R4875"/>
      <c r="S4875" t="s">
        <v>8876</v>
      </c>
      <c r="T4875"/>
      <c r="U4875"/>
      <c r="V4875"/>
      <c r="W4875"/>
      <c r="X4875" s="397">
        <v>5</v>
      </c>
      <c r="Y4875" s="397">
        <v>52</v>
      </c>
    </row>
    <row r="4876" spans="1:25">
      <c r="A4876" t="str">
        <f>'Page 1 - General Information'!$G$12</f>
        <v>120483302</v>
      </c>
      <c r="B4876" t="str">
        <f>'Page 1 - General Information'!$G$16</f>
        <v>8351</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120483302</v>
      </c>
      <c r="B4877" t="str">
        <f>'Page 1 - General Information'!$G$16</f>
        <v>8351</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c r="A4878" t="str">
        <f>'Page 1 - General Information'!$G$12</f>
        <v>120483302</v>
      </c>
      <c r="B4878" t="str">
        <f>'Page 1 - General Information'!$G$16</f>
        <v>8351</v>
      </c>
      <c r="C4878" s="395" t="s">
        <v>19943</v>
      </c>
      <c r="D4878"/>
      <c r="E4878"/>
      <c r="F4878"/>
      <c r="G4878"/>
      <c r="H4878"/>
      <c r="I4878"/>
      <c r="J4878"/>
      <c r="K4878"/>
      <c r="L4878"/>
      <c r="M4878"/>
      <c r="N4878" t="s">
        <v>8311</v>
      </c>
      <c r="O4878"/>
      <c r="P4878" s="401">
        <f>INDEX('Page 3 - Financial Information'!$K$16:$X$186,Y4878,X4878)</f>
        <v>2403</v>
      </c>
      <c r="Q4878"/>
      <c r="R4878"/>
      <c r="S4878" t="s">
        <v>8879</v>
      </c>
      <c r="T4878"/>
      <c r="U4878"/>
      <c r="V4878"/>
      <c r="W4878"/>
      <c r="X4878" s="397">
        <v>8</v>
      </c>
      <c r="Y4878" s="397">
        <v>52</v>
      </c>
    </row>
    <row r="4879" spans="1:25">
      <c r="A4879" t="str">
        <f>'Page 1 - General Information'!$G$12</f>
        <v>120483302</v>
      </c>
      <c r="B4879" t="str">
        <f>'Page 1 - General Information'!$G$16</f>
        <v>8351</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120483302</v>
      </c>
      <c r="B4880" t="str">
        <f>'Page 1 - General Information'!$G$16</f>
        <v>8351</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120483302</v>
      </c>
      <c r="B4881" t="str">
        <f>'Page 1 - General Information'!$G$16</f>
        <v>8351</v>
      </c>
      <c r="C4881" s="395" t="s">
        <v>19943</v>
      </c>
      <c r="D4881"/>
      <c r="E4881"/>
      <c r="F4881"/>
      <c r="G4881"/>
      <c r="H4881"/>
      <c r="I4881"/>
      <c r="J4881"/>
      <c r="K4881"/>
      <c r="L4881"/>
      <c r="M4881"/>
      <c r="N4881" t="s">
        <v>8311</v>
      </c>
      <c r="O4881"/>
      <c r="P4881" s="401">
        <f>INDEX('Page 3 - Financial Information'!$K$16:$X$186,Y4881,X4881)</f>
        <v>319.36</v>
      </c>
      <c r="Q4881"/>
      <c r="R4881"/>
      <c r="S4881" t="s">
        <v>8882</v>
      </c>
      <c r="T4881"/>
      <c r="U4881"/>
      <c r="V4881"/>
      <c r="W4881"/>
      <c r="X4881" s="397">
        <v>13</v>
      </c>
      <c r="Y4881" s="397">
        <v>52</v>
      </c>
    </row>
    <row r="4882" spans="1:25">
      <c r="A4882" t="str">
        <f>'Page 1 - General Information'!$G$12</f>
        <v>120483302</v>
      </c>
      <c r="B4882" t="str">
        <f>'Page 1 - General Information'!$G$16</f>
        <v>8351</v>
      </c>
      <c r="C4882" s="395" t="s">
        <v>19943</v>
      </c>
      <c r="D4882"/>
      <c r="E4882"/>
      <c r="F4882"/>
      <c r="G4882"/>
      <c r="H4882"/>
      <c r="I4882"/>
      <c r="J4882"/>
      <c r="K4882"/>
      <c r="L4882"/>
      <c r="M4882"/>
      <c r="N4882" t="s">
        <v>8311</v>
      </c>
      <c r="O4882"/>
      <c r="P4882" s="401">
        <f>INDEX('Page 3 - Financial Information'!$K$16:$X$186,Y4882,X4882)</f>
        <v>319.36</v>
      </c>
      <c r="Q4882"/>
      <c r="R4882"/>
      <c r="S4882" t="s">
        <v>8883</v>
      </c>
      <c r="T4882"/>
      <c r="U4882"/>
      <c r="V4882"/>
      <c r="W4882"/>
      <c r="X4882" s="397">
        <v>14</v>
      </c>
      <c r="Y4882" s="397">
        <v>52</v>
      </c>
    </row>
    <row r="4883" spans="1:25">
      <c r="A4883" t="str">
        <f>'Page 1 - General Information'!$G$12</f>
        <v>120483302</v>
      </c>
      <c r="B4883" t="str">
        <f>'Page 1 - General Information'!$G$16</f>
        <v>8351</v>
      </c>
      <c r="C4883" s="395" t="s">
        <v>19943</v>
      </c>
      <c r="D4883"/>
      <c r="E4883"/>
      <c r="F4883"/>
      <c r="G4883"/>
      <c r="H4883"/>
      <c r="I4883"/>
      <c r="J4883"/>
      <c r="K4883"/>
      <c r="L4883"/>
      <c r="M4883"/>
      <c r="N4883" t="s">
        <v>8311</v>
      </c>
      <c r="O4883"/>
      <c r="P4883" s="401">
        <f>INDEX('Page 3 - Financial Information'!$K$16:$X$186,Y4883,X4883)</f>
        <v>13778.26</v>
      </c>
      <c r="Q4883"/>
      <c r="R4883"/>
      <c r="S4883" t="s">
        <v>8884</v>
      </c>
      <c r="T4883"/>
      <c r="U4883"/>
      <c r="V4883"/>
      <c r="W4883"/>
      <c r="X4883" s="397">
        <v>1</v>
      </c>
      <c r="Y4883" s="397">
        <v>53</v>
      </c>
    </row>
    <row r="4884" spans="1:25">
      <c r="A4884" t="str">
        <f>'Page 1 - General Information'!$G$12</f>
        <v>120483302</v>
      </c>
      <c r="B4884" t="str">
        <f>'Page 1 - General Information'!$G$16</f>
        <v>8351</v>
      </c>
      <c r="C4884" s="395" t="s">
        <v>19943</v>
      </c>
      <c r="D4884"/>
      <c r="E4884"/>
      <c r="F4884"/>
      <c r="G4884"/>
      <c r="H4884"/>
      <c r="I4884"/>
      <c r="J4884"/>
      <c r="K4884"/>
      <c r="L4884"/>
      <c r="M4884"/>
      <c r="N4884" t="s">
        <v>8311</v>
      </c>
      <c r="O4884"/>
      <c r="P4884" s="401">
        <f>INDEX('Page 3 - Financial Information'!$K$16:$X$186,Y4884,X4884)</f>
        <v>1182.77</v>
      </c>
      <c r="Q4884"/>
      <c r="R4884"/>
      <c r="S4884" t="s">
        <v>8885</v>
      </c>
      <c r="T4884"/>
      <c r="U4884"/>
      <c r="V4884"/>
      <c r="W4884"/>
      <c r="X4884" s="397">
        <v>3</v>
      </c>
      <c r="Y4884" s="397">
        <v>53</v>
      </c>
    </row>
    <row r="4885" spans="1:25">
      <c r="A4885" t="str">
        <f>'Page 1 - General Information'!$G$12</f>
        <v>120483302</v>
      </c>
      <c r="B4885" t="str">
        <f>'Page 1 - General Information'!$G$16</f>
        <v>8351</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120483302</v>
      </c>
      <c r="B4886" t="str">
        <f>'Page 1 - General Information'!$G$16</f>
        <v>8351</v>
      </c>
      <c r="C4886" s="395" t="s">
        <v>19943</v>
      </c>
      <c r="D4886"/>
      <c r="E4886"/>
      <c r="F4886"/>
      <c r="G4886"/>
      <c r="H4886"/>
      <c r="I4886"/>
      <c r="J4886"/>
      <c r="K4886"/>
      <c r="L4886"/>
      <c r="M4886"/>
      <c r="N4886" t="s">
        <v>8311</v>
      </c>
      <c r="O4886"/>
      <c r="P4886" s="401">
        <f>INDEX('Page 3 - Financial Information'!$K$16:$X$186,Y4886,X4886)</f>
        <v>2281.4899999999998</v>
      </c>
      <c r="Q4886"/>
      <c r="R4886"/>
      <c r="S4886" t="s">
        <v>8887</v>
      </c>
      <c r="T4886"/>
      <c r="U4886"/>
      <c r="V4886"/>
      <c r="W4886"/>
      <c r="X4886" s="397">
        <v>5</v>
      </c>
      <c r="Y4886" s="397">
        <v>53</v>
      </c>
    </row>
    <row r="4887" spans="1:25">
      <c r="A4887" t="str">
        <f>'Page 1 - General Information'!$G$12</f>
        <v>120483302</v>
      </c>
      <c r="B4887" t="str">
        <f>'Page 1 - General Information'!$G$16</f>
        <v>8351</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120483302</v>
      </c>
      <c r="B4888" t="str">
        <f>'Page 1 - General Information'!$G$16</f>
        <v>8351</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c r="A4889" t="str">
        <f>'Page 1 - General Information'!$G$12</f>
        <v>120483302</v>
      </c>
      <c r="B4889" t="str">
        <f>'Page 1 - General Information'!$G$16</f>
        <v>8351</v>
      </c>
      <c r="C4889" s="395" t="s">
        <v>19943</v>
      </c>
      <c r="D4889"/>
      <c r="E4889"/>
      <c r="F4889"/>
      <c r="G4889"/>
      <c r="H4889"/>
      <c r="I4889"/>
      <c r="J4889"/>
      <c r="K4889"/>
      <c r="L4889"/>
      <c r="M4889"/>
      <c r="N4889" t="s">
        <v>8311</v>
      </c>
      <c r="O4889"/>
      <c r="P4889" s="401">
        <f>INDEX('Page 3 - Financial Information'!$K$16:$X$186,Y4889,X4889)</f>
        <v>10314</v>
      </c>
      <c r="Q4889"/>
      <c r="R4889"/>
      <c r="S4889" t="s">
        <v>8890</v>
      </c>
      <c r="T4889"/>
      <c r="U4889"/>
      <c r="V4889"/>
      <c r="W4889"/>
      <c r="X4889" s="397">
        <v>8</v>
      </c>
      <c r="Y4889" s="397">
        <v>53</v>
      </c>
    </row>
    <row r="4890" spans="1:25">
      <c r="A4890" t="str">
        <f>'Page 1 - General Information'!$G$12</f>
        <v>120483302</v>
      </c>
      <c r="B4890" t="str">
        <f>'Page 1 - General Information'!$G$16</f>
        <v>8351</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120483302</v>
      </c>
      <c r="B4891" t="str">
        <f>'Page 1 - General Information'!$G$16</f>
        <v>8351</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120483302</v>
      </c>
      <c r="B4892" t="str">
        <f>'Page 1 - General Information'!$G$16</f>
        <v>8351</v>
      </c>
      <c r="C4892" s="395" t="s">
        <v>19943</v>
      </c>
      <c r="D4892"/>
      <c r="E4892"/>
      <c r="F4892"/>
      <c r="G4892"/>
      <c r="H4892"/>
      <c r="I4892"/>
      <c r="J4892"/>
      <c r="K4892"/>
      <c r="L4892"/>
      <c r="M4892"/>
      <c r="N4892" t="s">
        <v>8311</v>
      </c>
      <c r="O4892"/>
      <c r="P4892" s="401">
        <f>INDEX('Page 3 - Financial Information'!$K$16:$X$186,Y4892,X4892)</f>
        <v>5719.65</v>
      </c>
      <c r="Q4892"/>
      <c r="R4892"/>
      <c r="S4892" t="s">
        <v>8893</v>
      </c>
      <c r="T4892"/>
      <c r="U4892"/>
      <c r="V4892"/>
      <c r="W4892"/>
      <c r="X4892" s="397">
        <v>13</v>
      </c>
      <c r="Y4892" s="397">
        <v>53</v>
      </c>
    </row>
    <row r="4893" spans="1:25">
      <c r="A4893" t="str">
        <f>'Page 1 - General Information'!$G$12</f>
        <v>120483302</v>
      </c>
      <c r="B4893" t="str">
        <f>'Page 1 - General Information'!$G$16</f>
        <v>8351</v>
      </c>
      <c r="C4893" s="395" t="s">
        <v>19943</v>
      </c>
      <c r="D4893"/>
      <c r="E4893"/>
      <c r="F4893"/>
      <c r="G4893"/>
      <c r="H4893"/>
      <c r="I4893"/>
      <c r="J4893"/>
      <c r="K4893"/>
      <c r="L4893"/>
      <c r="M4893"/>
      <c r="N4893" t="s">
        <v>8311</v>
      </c>
      <c r="O4893"/>
      <c r="P4893" s="401">
        <f>INDEX('Page 3 - Financial Information'!$K$16:$X$186,Y4893,X4893)</f>
        <v>5719.65</v>
      </c>
      <c r="Q4893"/>
      <c r="R4893"/>
      <c r="S4893" t="s">
        <v>8894</v>
      </c>
      <c r="T4893"/>
      <c r="U4893"/>
      <c r="V4893"/>
      <c r="W4893"/>
      <c r="X4893" s="397">
        <v>14</v>
      </c>
      <c r="Y4893" s="397">
        <v>53</v>
      </c>
    </row>
    <row r="4894" spans="1:25">
      <c r="A4894" t="str">
        <f>'Page 1 - General Information'!$G$12</f>
        <v>120483302</v>
      </c>
      <c r="B4894" t="str">
        <f>'Page 1 - General Information'!$G$16</f>
        <v>8351</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120483302</v>
      </c>
      <c r="B4895" t="str">
        <f>'Page 1 - General Information'!$G$16</f>
        <v>8351</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120483302</v>
      </c>
      <c r="B4896" t="str">
        <f>'Page 1 - General Information'!$G$16</f>
        <v>8351</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120483302</v>
      </c>
      <c r="B4897" t="str">
        <f>'Page 1 - General Information'!$G$16</f>
        <v>8351</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120483302</v>
      </c>
      <c r="B4898" t="str">
        <f>'Page 1 - General Information'!$G$16</f>
        <v>8351</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120483302</v>
      </c>
      <c r="B4899" t="str">
        <f>'Page 1 - General Information'!$G$16</f>
        <v>8351</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120483302</v>
      </c>
      <c r="B4900" t="str">
        <f>'Page 1 - General Information'!$G$16</f>
        <v>8351</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120483302</v>
      </c>
      <c r="B4901" t="str">
        <f>'Page 1 - General Information'!$G$16</f>
        <v>8351</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120483302</v>
      </c>
      <c r="B4902" t="str">
        <f>'Page 1 - General Information'!$G$16</f>
        <v>8351</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120483302</v>
      </c>
      <c r="B4903" t="str">
        <f>'Page 1 - General Information'!$G$16</f>
        <v>8351</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120483302</v>
      </c>
      <c r="B4904" t="str">
        <f>'Page 1 - General Information'!$G$16</f>
        <v>8351</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120483302</v>
      </c>
      <c r="B4905" t="str">
        <f>'Page 1 - General Information'!$G$16</f>
        <v>8351</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c r="A4906" t="str">
        <f>'Page 1 - General Information'!$G$12</f>
        <v>120483302</v>
      </c>
      <c r="B4906" t="str">
        <f>'Page 1 - General Information'!$G$16</f>
        <v>8351</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c r="A4907" t="str">
        <f>'Page 1 - General Information'!$G$12</f>
        <v>120483302</v>
      </c>
      <c r="B4907" t="str">
        <f>'Page 1 - General Information'!$G$16</f>
        <v>8351</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120483302</v>
      </c>
      <c r="B4908" t="str">
        <f>'Page 1 - General Information'!$G$16</f>
        <v>8351</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c r="A4909" t="str">
        <f>'Page 1 - General Information'!$G$12</f>
        <v>120483302</v>
      </c>
      <c r="B4909" t="str">
        <f>'Page 1 - General Information'!$G$16</f>
        <v>8351</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120483302</v>
      </c>
      <c r="B4910" t="str">
        <f>'Page 1 - General Information'!$G$16</f>
        <v>8351</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120483302</v>
      </c>
      <c r="B4911" t="str">
        <f>'Page 1 - General Information'!$G$16</f>
        <v>8351</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120483302</v>
      </c>
      <c r="B4912" t="str">
        <f>'Page 1 - General Information'!$G$16</f>
        <v>8351</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120483302</v>
      </c>
      <c r="B4913" t="str">
        <f>'Page 1 - General Information'!$G$16</f>
        <v>8351</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c r="A4914" t="str">
        <f>'Page 1 - General Information'!$G$12</f>
        <v>120483302</v>
      </c>
      <c r="B4914" t="str">
        <f>'Page 1 - General Information'!$G$16</f>
        <v>8351</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120483302</v>
      </c>
      <c r="B4915" t="str">
        <f>'Page 1 - General Information'!$G$16</f>
        <v>8351</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120483302</v>
      </c>
      <c r="B4916" t="str">
        <f>'Page 1 - General Information'!$G$16</f>
        <v>8351</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c r="A4917" t="str">
        <f>'Page 1 - General Information'!$G$12</f>
        <v>120483302</v>
      </c>
      <c r="B4917" t="str">
        <f>'Page 1 - General Information'!$G$16</f>
        <v>8351</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120483302</v>
      </c>
      <c r="B4918" t="str">
        <f>'Page 1 - General Information'!$G$16</f>
        <v>8351</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120483302</v>
      </c>
      <c r="B4919" t="str">
        <f>'Page 1 - General Information'!$G$16</f>
        <v>8351</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120483302</v>
      </c>
      <c r="B4920" t="str">
        <f>'Page 1 - General Information'!$G$16</f>
        <v>8351</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120483302</v>
      </c>
      <c r="B4921" t="str">
        <f>'Page 1 - General Information'!$G$16</f>
        <v>8351</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120483302</v>
      </c>
      <c r="B4922" t="str">
        <f>'Page 1 - General Information'!$G$16</f>
        <v>8351</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120483302</v>
      </c>
      <c r="B4923" t="str">
        <f>'Page 1 - General Information'!$G$16</f>
        <v>8351</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120483302</v>
      </c>
      <c r="B4924" t="str">
        <f>'Page 1 - General Information'!$G$16</f>
        <v>8351</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c r="A4925" t="str">
        <f>'Page 1 - General Information'!$G$12</f>
        <v>120483302</v>
      </c>
      <c r="B4925" t="str">
        <f>'Page 1 - General Information'!$G$16</f>
        <v>8351</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120483302</v>
      </c>
      <c r="B4926" t="str">
        <f>'Page 1 - General Information'!$G$16</f>
        <v>8351</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120483302</v>
      </c>
      <c r="B4927" t="str">
        <f>'Page 1 - General Information'!$G$16</f>
        <v>8351</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c r="A4928" t="str">
        <f>'Page 1 - General Information'!$G$12</f>
        <v>120483302</v>
      </c>
      <c r="B4928" t="str">
        <f>'Page 1 - General Information'!$G$16</f>
        <v>8351</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c r="A4929" t="str">
        <f>'Page 1 - General Information'!$G$12</f>
        <v>120483302</v>
      </c>
      <c r="B4929" t="str">
        <f>'Page 1 - General Information'!$G$16</f>
        <v>8351</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120483302</v>
      </c>
      <c r="B4930" t="str">
        <f>'Page 1 - General Information'!$G$16</f>
        <v>8351</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c r="A4931" t="str">
        <f>'Page 1 - General Information'!$G$12</f>
        <v>120483302</v>
      </c>
      <c r="B4931" t="str">
        <f>'Page 1 - General Information'!$G$16</f>
        <v>8351</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120483302</v>
      </c>
      <c r="B4932" t="str">
        <f>'Page 1 - General Information'!$G$16</f>
        <v>8351</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c r="A4933" t="str">
        <f>'Page 1 - General Information'!$G$12</f>
        <v>120483302</v>
      </c>
      <c r="B4933" t="str">
        <f>'Page 1 - General Information'!$G$16</f>
        <v>8351</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c r="A4934" t="str">
        <f>'Page 1 - General Information'!$G$12</f>
        <v>120483302</v>
      </c>
      <c r="B4934" t="str">
        <f>'Page 1 - General Information'!$G$16</f>
        <v>8351</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120483302</v>
      </c>
      <c r="B4935" t="str">
        <f>'Page 1 - General Information'!$G$16</f>
        <v>8351</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120483302</v>
      </c>
      <c r="B4936" t="str">
        <f>'Page 1 - General Information'!$G$16</f>
        <v>8351</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120483302</v>
      </c>
      <c r="B4937" t="str">
        <f>'Page 1 - General Information'!$G$16</f>
        <v>8351</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120483302</v>
      </c>
      <c r="B4938" t="str">
        <f>'Page 1 - General Information'!$G$16</f>
        <v>8351</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120483302</v>
      </c>
      <c r="B4939" t="str">
        <f>'Page 1 - General Information'!$G$16</f>
        <v>8351</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120483302</v>
      </c>
      <c r="B4940" t="str">
        <f>'Page 1 - General Information'!$G$16</f>
        <v>8351</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120483302</v>
      </c>
      <c r="B4941" t="str">
        <f>'Page 1 - General Information'!$G$16</f>
        <v>8351</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120483302</v>
      </c>
      <c r="B4942" t="str">
        <f>'Page 1 - General Information'!$G$16</f>
        <v>8351</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120483302</v>
      </c>
      <c r="B4943" t="str">
        <f>'Page 1 - General Information'!$G$16</f>
        <v>8351</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120483302</v>
      </c>
      <c r="B4944" t="str">
        <f>'Page 1 - General Information'!$G$16</f>
        <v>8351</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120483302</v>
      </c>
      <c r="B4945" t="str">
        <f>'Page 1 - General Information'!$G$16</f>
        <v>8351</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120483302</v>
      </c>
      <c r="B4946" t="str">
        <f>'Page 1 - General Information'!$G$16</f>
        <v>8351</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120483302</v>
      </c>
      <c r="B4947" t="str">
        <f>'Page 1 - General Information'!$G$16</f>
        <v>8351</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120483302</v>
      </c>
      <c r="B4948" t="str">
        <f>'Page 1 - General Information'!$G$16</f>
        <v>8351</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120483302</v>
      </c>
      <c r="B4949" t="str">
        <f>'Page 1 - General Information'!$G$16</f>
        <v>8351</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120483302</v>
      </c>
      <c r="B4950" t="str">
        <f>'Page 1 - General Information'!$G$16</f>
        <v>8351</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120483302</v>
      </c>
      <c r="B4951" t="str">
        <f>'Page 1 - General Information'!$G$16</f>
        <v>8351</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120483302</v>
      </c>
      <c r="B4952" t="str">
        <f>'Page 1 - General Information'!$G$16</f>
        <v>8351</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120483302</v>
      </c>
      <c r="B4953" t="str">
        <f>'Page 1 - General Information'!$G$16</f>
        <v>8351</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120483302</v>
      </c>
      <c r="B4954" t="str">
        <f>'Page 1 - General Information'!$G$16</f>
        <v>8351</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120483302</v>
      </c>
      <c r="B4955" t="str">
        <f>'Page 1 - General Information'!$G$16</f>
        <v>8351</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120483302</v>
      </c>
      <c r="B4956" t="str">
        <f>'Page 1 - General Information'!$G$16</f>
        <v>8351</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120483302</v>
      </c>
      <c r="B4957" t="str">
        <f>'Page 1 - General Information'!$G$16</f>
        <v>8351</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120483302</v>
      </c>
      <c r="B4958" t="str">
        <f>'Page 1 - General Information'!$G$16</f>
        <v>8351</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120483302</v>
      </c>
      <c r="B4959" t="str">
        <f>'Page 1 - General Information'!$G$16</f>
        <v>8351</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120483302</v>
      </c>
      <c r="B4960" t="str">
        <f>'Page 1 - General Information'!$G$16</f>
        <v>8351</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120483302</v>
      </c>
      <c r="B4961" t="str">
        <f>'Page 1 - General Information'!$G$16</f>
        <v>8351</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120483302</v>
      </c>
      <c r="B4962" t="str">
        <f>'Page 1 - General Information'!$G$16</f>
        <v>8351</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120483302</v>
      </c>
      <c r="B4963" t="str">
        <f>'Page 1 - General Information'!$G$16</f>
        <v>8351</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120483302</v>
      </c>
      <c r="B4964" t="str">
        <f>'Page 1 - General Information'!$G$16</f>
        <v>8351</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120483302</v>
      </c>
      <c r="B4965" t="str">
        <f>'Page 1 - General Information'!$G$16</f>
        <v>8351</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120483302</v>
      </c>
      <c r="B4966" t="str">
        <f>'Page 1 - General Information'!$G$16</f>
        <v>8351</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120483302</v>
      </c>
      <c r="B4967" t="str">
        <f>'Page 1 - General Information'!$G$16</f>
        <v>8351</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120483302</v>
      </c>
      <c r="B4968" t="str">
        <f>'Page 1 - General Information'!$G$16</f>
        <v>8351</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120483302</v>
      </c>
      <c r="B4969" t="str">
        <f>'Page 1 - General Information'!$G$16</f>
        <v>8351</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120483302</v>
      </c>
      <c r="B4970" t="str">
        <f>'Page 1 - General Information'!$G$16</f>
        <v>8351</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120483302</v>
      </c>
      <c r="B4971" t="str">
        <f>'Page 1 - General Information'!$G$16</f>
        <v>8351</v>
      </c>
      <c r="C4971" s="395" t="s">
        <v>19943</v>
      </c>
      <c r="D4971"/>
      <c r="E4971"/>
      <c r="F4971"/>
      <c r="G4971"/>
      <c r="H4971"/>
      <c r="I4971"/>
      <c r="J4971"/>
      <c r="K4971"/>
      <c r="L4971"/>
      <c r="M4971"/>
      <c r="N4971" t="s">
        <v>8311</v>
      </c>
      <c r="O4971"/>
      <c r="P4971" s="401">
        <f>INDEX('Page 3 - Financial Information'!$K$16:$X$186,Y4971,X4971)</f>
        <v>5989.25</v>
      </c>
      <c r="Q4971"/>
      <c r="R4971"/>
      <c r="S4971" t="s">
        <v>8972</v>
      </c>
      <c r="T4971"/>
      <c r="U4971"/>
      <c r="V4971"/>
      <c r="W4971"/>
      <c r="X4971" s="397">
        <v>1</v>
      </c>
      <c r="Y4971" s="397">
        <v>61</v>
      </c>
    </row>
    <row r="4972" spans="1:25">
      <c r="A4972" t="str">
        <f>'Page 1 - General Information'!$G$12</f>
        <v>120483302</v>
      </c>
      <c r="B4972" t="str">
        <f>'Page 1 - General Information'!$G$16</f>
        <v>8351</v>
      </c>
      <c r="C4972" s="395" t="s">
        <v>19943</v>
      </c>
      <c r="D4972"/>
      <c r="E4972"/>
      <c r="F4972"/>
      <c r="G4972"/>
      <c r="H4972"/>
      <c r="I4972"/>
      <c r="J4972"/>
      <c r="K4972"/>
      <c r="L4972"/>
      <c r="M4972"/>
      <c r="N4972" t="s">
        <v>8311</v>
      </c>
      <c r="O4972"/>
      <c r="P4972" s="401">
        <f>INDEX('Page 3 - Financial Information'!$K$16:$X$186,Y4972,X4972)</f>
        <v>295.35000000000002</v>
      </c>
      <c r="Q4972"/>
      <c r="R4972"/>
      <c r="S4972" t="s">
        <v>8973</v>
      </c>
      <c r="T4972"/>
      <c r="U4972"/>
      <c r="V4972"/>
      <c r="W4972"/>
      <c r="X4972" s="397">
        <v>3</v>
      </c>
      <c r="Y4972" s="397">
        <v>61</v>
      </c>
    </row>
    <row r="4973" spans="1:25">
      <c r="A4973" t="str">
        <f>'Page 1 - General Information'!$G$12</f>
        <v>120483302</v>
      </c>
      <c r="B4973" t="str">
        <f>'Page 1 - General Information'!$G$16</f>
        <v>8351</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120483302</v>
      </c>
      <c r="B4974" t="str">
        <f>'Page 1 - General Information'!$G$16</f>
        <v>8351</v>
      </c>
      <c r="C4974" s="395" t="s">
        <v>19943</v>
      </c>
      <c r="D4974"/>
      <c r="E4974"/>
      <c r="F4974"/>
      <c r="G4974"/>
      <c r="H4974"/>
      <c r="I4974"/>
      <c r="J4974"/>
      <c r="K4974"/>
      <c r="L4974"/>
      <c r="M4974"/>
      <c r="N4974" t="s">
        <v>8311</v>
      </c>
      <c r="O4974"/>
      <c r="P4974" s="401">
        <f>INDEX('Page 3 - Financial Information'!$K$16:$X$186,Y4974,X4974)</f>
        <v>1457.9</v>
      </c>
      <c r="Q4974"/>
      <c r="R4974"/>
      <c r="S4974" t="s">
        <v>8975</v>
      </c>
      <c r="T4974"/>
      <c r="U4974"/>
      <c r="V4974"/>
      <c r="W4974"/>
      <c r="X4974" s="397">
        <v>5</v>
      </c>
      <c r="Y4974" s="397">
        <v>61</v>
      </c>
    </row>
    <row r="4975" spans="1:25">
      <c r="A4975" t="str">
        <f>'Page 1 - General Information'!$G$12</f>
        <v>120483302</v>
      </c>
      <c r="B4975" t="str">
        <f>'Page 1 - General Information'!$G$16</f>
        <v>8351</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120483302</v>
      </c>
      <c r="B4976" t="str">
        <f>'Page 1 - General Information'!$G$16</f>
        <v>8351</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c r="A4977" t="str">
        <f>'Page 1 - General Information'!$G$12</f>
        <v>120483302</v>
      </c>
      <c r="B4977" t="str">
        <f>'Page 1 - General Information'!$G$16</f>
        <v>8351</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120483302</v>
      </c>
      <c r="B4978" t="str">
        <f>'Page 1 - General Information'!$G$16</f>
        <v>8351</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120483302</v>
      </c>
      <c r="B4979" t="str">
        <f>'Page 1 - General Information'!$G$16</f>
        <v>8351</v>
      </c>
      <c r="C4979" s="395" t="s">
        <v>19943</v>
      </c>
      <c r="D4979"/>
      <c r="E4979"/>
      <c r="F4979"/>
      <c r="G4979"/>
      <c r="H4979"/>
      <c r="I4979"/>
      <c r="J4979"/>
      <c r="K4979"/>
      <c r="L4979"/>
      <c r="M4979"/>
      <c r="N4979" t="s">
        <v>8311</v>
      </c>
      <c r="O4979"/>
      <c r="P4979" s="401">
        <f>INDEX('Page 3 - Financial Information'!$K$16:$X$186,Y4979,X4979)</f>
        <v>4236</v>
      </c>
      <c r="Q4979"/>
      <c r="R4979"/>
      <c r="S4979" t="s">
        <v>8980</v>
      </c>
      <c r="T4979"/>
      <c r="U4979"/>
      <c r="V4979"/>
      <c r="W4979"/>
      <c r="X4979" s="397">
        <v>10</v>
      </c>
      <c r="Y4979" s="397">
        <v>61</v>
      </c>
    </row>
    <row r="4980" spans="1:25">
      <c r="A4980" t="str">
        <f>'Page 1 - General Information'!$G$12</f>
        <v>120483302</v>
      </c>
      <c r="B4980" t="str">
        <f>'Page 1 - General Information'!$G$16</f>
        <v>8351</v>
      </c>
      <c r="C4980" s="395" t="s">
        <v>19943</v>
      </c>
      <c r="D4980"/>
      <c r="E4980"/>
      <c r="F4980"/>
      <c r="G4980"/>
      <c r="H4980"/>
      <c r="I4980"/>
      <c r="J4980"/>
      <c r="K4980"/>
      <c r="L4980"/>
      <c r="M4980"/>
      <c r="N4980" t="s">
        <v>8311</v>
      </c>
      <c r="O4980"/>
      <c r="P4980" s="401">
        <f>INDEX('Page 3 - Financial Information'!$K$16:$X$186,Y4980,X4980)</f>
        <v>82.52</v>
      </c>
      <c r="Q4980"/>
      <c r="R4980"/>
      <c r="S4980" t="s">
        <v>8981</v>
      </c>
      <c r="T4980"/>
      <c r="U4980"/>
      <c r="V4980"/>
      <c r="W4980"/>
      <c r="X4980" s="397">
        <v>13</v>
      </c>
      <c r="Y4980" s="397">
        <v>61</v>
      </c>
    </row>
    <row r="4981" spans="1:25">
      <c r="A4981" t="str">
        <f>'Page 1 - General Information'!$G$12</f>
        <v>120483302</v>
      </c>
      <c r="B4981" t="str">
        <f>'Page 1 - General Information'!$G$16</f>
        <v>8351</v>
      </c>
      <c r="C4981" s="395" t="s">
        <v>19943</v>
      </c>
      <c r="D4981"/>
      <c r="E4981"/>
      <c r="F4981"/>
      <c r="G4981"/>
      <c r="H4981"/>
      <c r="I4981"/>
      <c r="J4981"/>
      <c r="K4981"/>
      <c r="L4981"/>
      <c r="M4981"/>
      <c r="N4981" t="s">
        <v>8311</v>
      </c>
      <c r="O4981"/>
      <c r="P4981" s="401">
        <f>INDEX('Page 3 - Financial Information'!$K$16:$X$186,Y4981,X4981)</f>
        <v>82.52</v>
      </c>
      <c r="Q4981"/>
      <c r="R4981"/>
      <c r="S4981" t="s">
        <v>8982</v>
      </c>
      <c r="T4981"/>
      <c r="U4981"/>
      <c r="V4981"/>
      <c r="W4981"/>
      <c r="X4981" s="397">
        <v>14</v>
      </c>
      <c r="Y4981" s="397">
        <v>61</v>
      </c>
    </row>
    <row r="4982" spans="1:25">
      <c r="A4982" t="str">
        <f>'Page 1 - General Information'!$G$12</f>
        <v>120483302</v>
      </c>
      <c r="B4982" t="str">
        <f>'Page 1 - General Information'!$G$16</f>
        <v>8351</v>
      </c>
      <c r="C4982" s="395" t="s">
        <v>19943</v>
      </c>
      <c r="D4982"/>
      <c r="E4982"/>
      <c r="F4982"/>
      <c r="G4982"/>
      <c r="H4982"/>
      <c r="I4982"/>
      <c r="J4982"/>
      <c r="K4982"/>
      <c r="L4982"/>
      <c r="M4982"/>
      <c r="N4982" t="s">
        <v>8311</v>
      </c>
      <c r="O4982"/>
      <c r="P4982" s="401">
        <f>INDEX('Page 3 - Financial Information'!$K$16:$X$186,Y4982,X4982)</f>
        <v>6392.5</v>
      </c>
      <c r="Q4982"/>
      <c r="R4982"/>
      <c r="S4982" t="s">
        <v>8983</v>
      </c>
      <c r="T4982"/>
      <c r="U4982"/>
      <c r="V4982"/>
      <c r="W4982"/>
      <c r="X4982" s="397">
        <v>1</v>
      </c>
      <c r="Y4982" s="397">
        <v>62</v>
      </c>
    </row>
    <row r="4983" spans="1:25">
      <c r="A4983" t="str">
        <f>'Page 1 - General Information'!$G$12</f>
        <v>120483302</v>
      </c>
      <c r="B4983" t="str">
        <f>'Page 1 - General Information'!$G$16</f>
        <v>8351</v>
      </c>
      <c r="C4983" s="395" t="s">
        <v>19943</v>
      </c>
      <c r="D4983"/>
      <c r="E4983"/>
      <c r="F4983"/>
      <c r="G4983"/>
      <c r="H4983"/>
      <c r="I4983"/>
      <c r="J4983"/>
      <c r="K4983"/>
      <c r="L4983"/>
      <c r="M4983"/>
      <c r="N4983" t="s">
        <v>8311</v>
      </c>
      <c r="O4983"/>
      <c r="P4983" s="401">
        <f>INDEX('Page 3 - Financial Information'!$K$16:$X$186,Y4983,X4983)</f>
        <v>941.85</v>
      </c>
      <c r="Q4983"/>
      <c r="R4983"/>
      <c r="S4983" t="s">
        <v>8984</v>
      </c>
      <c r="T4983"/>
      <c r="U4983"/>
      <c r="V4983"/>
      <c r="W4983"/>
      <c r="X4983" s="397">
        <v>3</v>
      </c>
      <c r="Y4983" s="397">
        <v>62</v>
      </c>
    </row>
    <row r="4984" spans="1:25">
      <c r="A4984" t="str">
        <f>'Page 1 - General Information'!$G$12</f>
        <v>120483302</v>
      </c>
      <c r="B4984" t="str">
        <f>'Page 1 - General Information'!$G$16</f>
        <v>8351</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120483302</v>
      </c>
      <c r="B4985" t="str">
        <f>'Page 1 - General Information'!$G$16</f>
        <v>8351</v>
      </c>
      <c r="C4985" s="395" t="s">
        <v>19943</v>
      </c>
      <c r="D4985"/>
      <c r="E4985"/>
      <c r="F4985"/>
      <c r="G4985"/>
      <c r="H4985"/>
      <c r="I4985"/>
      <c r="J4985"/>
      <c r="K4985"/>
      <c r="L4985"/>
      <c r="M4985"/>
      <c r="N4985" t="s">
        <v>8311</v>
      </c>
      <c r="O4985"/>
      <c r="P4985" s="401">
        <f>INDEX('Page 3 - Financial Information'!$K$16:$X$186,Y4985,X4985)</f>
        <v>244.65</v>
      </c>
      <c r="Q4985"/>
      <c r="R4985"/>
      <c r="S4985" t="s">
        <v>8986</v>
      </c>
      <c r="T4985"/>
      <c r="U4985"/>
      <c r="V4985"/>
      <c r="W4985"/>
      <c r="X4985" s="397">
        <v>5</v>
      </c>
      <c r="Y4985" s="397">
        <v>62</v>
      </c>
    </row>
    <row r="4986" spans="1:25">
      <c r="A4986" t="str">
        <f>'Page 1 - General Information'!$G$12</f>
        <v>120483302</v>
      </c>
      <c r="B4986" t="str">
        <f>'Page 1 - General Information'!$G$16</f>
        <v>8351</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120483302</v>
      </c>
      <c r="B4987" t="str">
        <f>'Page 1 - General Information'!$G$16</f>
        <v>8351</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120483302</v>
      </c>
      <c r="B4988" t="str">
        <f>'Page 1 - General Information'!$G$16</f>
        <v>8351</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120483302</v>
      </c>
      <c r="B4989" t="str">
        <f>'Page 1 - General Information'!$G$16</f>
        <v>8351</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120483302</v>
      </c>
      <c r="B4990" t="str">
        <f>'Page 1 - General Information'!$G$16</f>
        <v>8351</v>
      </c>
      <c r="C4990" s="395" t="s">
        <v>19943</v>
      </c>
      <c r="D4990"/>
      <c r="E4990"/>
      <c r="F4990"/>
      <c r="G4990"/>
      <c r="H4990"/>
      <c r="I4990"/>
      <c r="J4990"/>
      <c r="K4990"/>
      <c r="L4990"/>
      <c r="M4990"/>
      <c r="N4990" t="s">
        <v>8311</v>
      </c>
      <c r="O4990"/>
      <c r="P4990" s="401">
        <f>INDEX('Page 3 - Financial Information'!$K$16:$X$186,Y4990,X4990)</f>
        <v>5206</v>
      </c>
      <c r="Q4990"/>
      <c r="R4990"/>
      <c r="S4990" t="s">
        <v>8991</v>
      </c>
      <c r="T4990"/>
      <c r="U4990"/>
      <c r="V4990"/>
      <c r="W4990"/>
      <c r="X4990" s="397">
        <v>10</v>
      </c>
      <c r="Y4990" s="397">
        <v>62</v>
      </c>
    </row>
    <row r="4991" spans="1:25">
      <c r="A4991" t="str">
        <f>'Page 1 - General Information'!$G$12</f>
        <v>120483302</v>
      </c>
      <c r="B4991" t="str">
        <f>'Page 1 - General Information'!$G$16</f>
        <v>8351</v>
      </c>
      <c r="C4991" s="395" t="s">
        <v>19943</v>
      </c>
      <c r="D4991"/>
      <c r="E4991"/>
      <c r="F4991"/>
      <c r="G4991"/>
      <c r="H4991"/>
      <c r="I4991"/>
      <c r="J4991"/>
      <c r="K4991"/>
      <c r="L4991"/>
      <c r="M4991"/>
      <c r="N4991" t="s">
        <v>8311</v>
      </c>
      <c r="O4991"/>
      <c r="P4991" s="401">
        <f>INDEX('Page 3 - Financial Information'!$K$16:$X$186,Y4991,X4991)</f>
        <v>75.849999999999994</v>
      </c>
      <c r="Q4991"/>
      <c r="R4991"/>
      <c r="S4991" t="s">
        <v>8992</v>
      </c>
      <c r="T4991"/>
      <c r="U4991"/>
      <c r="V4991"/>
      <c r="W4991"/>
      <c r="X4991" s="397">
        <v>13</v>
      </c>
      <c r="Y4991" s="397">
        <v>62</v>
      </c>
    </row>
    <row r="4992" spans="1:25">
      <c r="A4992" t="str">
        <f>'Page 1 - General Information'!$G$12</f>
        <v>120483302</v>
      </c>
      <c r="B4992" t="str">
        <f>'Page 1 - General Information'!$G$16</f>
        <v>8351</v>
      </c>
      <c r="C4992" s="395" t="s">
        <v>19943</v>
      </c>
      <c r="D4992"/>
      <c r="E4992"/>
      <c r="F4992"/>
      <c r="G4992"/>
      <c r="H4992"/>
      <c r="I4992"/>
      <c r="J4992"/>
      <c r="K4992"/>
      <c r="L4992"/>
      <c r="M4992"/>
      <c r="N4992" t="s">
        <v>8311</v>
      </c>
      <c r="O4992"/>
      <c r="P4992" s="401">
        <f>INDEX('Page 3 - Financial Information'!$K$16:$X$186,Y4992,X4992)</f>
        <v>75.849999999999994</v>
      </c>
      <c r="Q4992"/>
      <c r="R4992"/>
      <c r="S4992" t="s">
        <v>8993</v>
      </c>
      <c r="T4992"/>
      <c r="U4992"/>
      <c r="V4992"/>
      <c r="W4992"/>
      <c r="X4992" s="397">
        <v>14</v>
      </c>
      <c r="Y4992" s="397">
        <v>62</v>
      </c>
    </row>
    <row r="4993" spans="1:25">
      <c r="A4993" t="str">
        <f>'Page 1 - General Information'!$G$12</f>
        <v>120483302</v>
      </c>
      <c r="B4993" t="str">
        <f>'Page 1 - General Information'!$G$16</f>
        <v>8351</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120483302</v>
      </c>
      <c r="B4994" t="str">
        <f>'Page 1 - General Information'!$G$16</f>
        <v>8351</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120483302</v>
      </c>
      <c r="B4995" t="str">
        <f>'Page 1 - General Information'!$G$16</f>
        <v>8351</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120483302</v>
      </c>
      <c r="B4996" t="str">
        <f>'Page 1 - General Information'!$G$16</f>
        <v>8351</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120483302</v>
      </c>
      <c r="B4997" t="str">
        <f>'Page 1 - General Information'!$G$16</f>
        <v>8351</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120483302</v>
      </c>
      <c r="B4998" t="str">
        <f>'Page 1 - General Information'!$G$16</f>
        <v>8351</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120483302</v>
      </c>
      <c r="B4999" t="str">
        <f>'Page 1 - General Information'!$G$16</f>
        <v>8351</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120483302</v>
      </c>
      <c r="B5000" t="str">
        <f>'Page 1 - General Information'!$G$16</f>
        <v>8351</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120483302</v>
      </c>
      <c r="B5001" t="str">
        <f>'Page 1 - General Information'!$G$16</f>
        <v>8351</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120483302</v>
      </c>
      <c r="B5002" t="str">
        <f>'Page 1 - General Information'!$G$16</f>
        <v>8351</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120483302</v>
      </c>
      <c r="B5003" t="str">
        <f>'Page 1 - General Information'!$G$16</f>
        <v>8351</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120483302</v>
      </c>
      <c r="B5004" t="str">
        <f>'Page 1 - General Information'!$G$16</f>
        <v>8351</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c r="A5005" t="str">
        <f>'Page 1 - General Information'!$G$12</f>
        <v>120483302</v>
      </c>
      <c r="B5005" t="str">
        <f>'Page 1 - General Information'!$G$16</f>
        <v>8351</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c r="A5006" t="str">
        <f>'Page 1 - General Information'!$G$12</f>
        <v>120483302</v>
      </c>
      <c r="B5006" t="str">
        <f>'Page 1 - General Information'!$G$16</f>
        <v>8351</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c r="A5007" t="str">
        <f>'Page 1 - General Information'!$G$12</f>
        <v>120483302</v>
      </c>
      <c r="B5007" t="str">
        <f>'Page 1 - General Information'!$G$16</f>
        <v>8351</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120483302</v>
      </c>
      <c r="B5008" t="str">
        <f>'Page 1 - General Information'!$G$16</f>
        <v>8351</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120483302</v>
      </c>
      <c r="B5009" t="str">
        <f>'Page 1 - General Information'!$G$16</f>
        <v>8351</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c r="A5010" t="str">
        <f>'Page 1 - General Information'!$G$12</f>
        <v>120483302</v>
      </c>
      <c r="B5010" t="str">
        <f>'Page 1 - General Information'!$G$16</f>
        <v>8351</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120483302</v>
      </c>
      <c r="B5011" t="str">
        <f>'Page 1 - General Information'!$G$16</f>
        <v>8351</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c r="A5012" t="str">
        <f>'Page 1 - General Information'!$G$12</f>
        <v>120483302</v>
      </c>
      <c r="B5012" t="str">
        <f>'Page 1 - General Information'!$G$16</f>
        <v>8351</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120483302</v>
      </c>
      <c r="B5013" t="str">
        <f>'Page 1 - General Information'!$G$16</f>
        <v>8351</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120483302</v>
      </c>
      <c r="B5014" t="str">
        <f>'Page 1 - General Information'!$G$16</f>
        <v>8351</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120483302</v>
      </c>
      <c r="B5015" t="str">
        <f>'Page 1 - General Information'!$G$16</f>
        <v>8351</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c r="A5016" t="str">
        <f>'Page 1 - General Information'!$G$12</f>
        <v>120483302</v>
      </c>
      <c r="B5016" t="str">
        <f>'Page 1 - General Information'!$G$16</f>
        <v>8351</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c r="A5017" t="str">
        <f>'Page 1 - General Information'!$G$12</f>
        <v>120483302</v>
      </c>
      <c r="B5017" t="str">
        <f>'Page 1 - General Information'!$G$16</f>
        <v>8351</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c r="A5018" t="str">
        <f>'Page 1 - General Information'!$G$12</f>
        <v>120483302</v>
      </c>
      <c r="B5018" t="str">
        <f>'Page 1 - General Information'!$G$16</f>
        <v>8351</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c r="A5019" t="str">
        <f>'Page 1 - General Information'!$G$12</f>
        <v>120483302</v>
      </c>
      <c r="B5019" t="str">
        <f>'Page 1 - General Information'!$G$16</f>
        <v>8351</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120483302</v>
      </c>
      <c r="B5020" t="str">
        <f>'Page 1 - General Information'!$G$16</f>
        <v>8351</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120483302</v>
      </c>
      <c r="B5021" t="str">
        <f>'Page 1 - General Information'!$G$16</f>
        <v>8351</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120483302</v>
      </c>
      <c r="B5022" t="str">
        <f>'Page 1 - General Information'!$G$16</f>
        <v>8351</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120483302</v>
      </c>
      <c r="B5023" t="str">
        <f>'Page 1 - General Information'!$G$16</f>
        <v>8351</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c r="A5024" t="str">
        <f>'Page 1 - General Information'!$G$12</f>
        <v>120483302</v>
      </c>
      <c r="B5024" t="str">
        <f>'Page 1 - General Information'!$G$16</f>
        <v>8351</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120483302</v>
      </c>
      <c r="B5025" t="str">
        <f>'Page 1 - General Information'!$G$16</f>
        <v>8351</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120483302</v>
      </c>
      <c r="B5026" t="str">
        <f>'Page 1 - General Information'!$G$16</f>
        <v>8351</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c r="A5027" t="str">
        <f>'Page 1 - General Information'!$G$12</f>
        <v>120483302</v>
      </c>
      <c r="B5027" t="str">
        <f>'Page 1 - General Information'!$G$16</f>
        <v>8351</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c r="A5028" t="str">
        <f>'Page 1 - General Information'!$G$12</f>
        <v>120483302</v>
      </c>
      <c r="B5028" t="str">
        <f>'Page 1 - General Information'!$G$16</f>
        <v>8351</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120483302</v>
      </c>
      <c r="B5029" t="str">
        <f>'Page 1 - General Information'!$G$16</f>
        <v>8351</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c r="A5030" t="str">
        <f>'Page 1 - General Information'!$G$12</f>
        <v>120483302</v>
      </c>
      <c r="B5030" t="str">
        <f>'Page 1 - General Information'!$G$16</f>
        <v>8351</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120483302</v>
      </c>
      <c r="B5031" t="str">
        <f>'Page 1 - General Information'!$G$16</f>
        <v>8351</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c r="A5032" t="str">
        <f>'Page 1 - General Information'!$G$12</f>
        <v>120483302</v>
      </c>
      <c r="B5032" t="str">
        <f>'Page 1 - General Information'!$G$16</f>
        <v>8351</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120483302</v>
      </c>
      <c r="B5033" t="str">
        <f>'Page 1 - General Information'!$G$16</f>
        <v>8351</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c r="A5034" t="str">
        <f>'Page 1 - General Information'!$G$12</f>
        <v>120483302</v>
      </c>
      <c r="B5034" t="str">
        <f>'Page 1 - General Information'!$G$16</f>
        <v>8351</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120483302</v>
      </c>
      <c r="B5035" t="str">
        <f>'Page 1 - General Information'!$G$16</f>
        <v>8351</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120483302</v>
      </c>
      <c r="B5036" t="str">
        <f>'Page 1 - General Information'!$G$16</f>
        <v>8351</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120483302</v>
      </c>
      <c r="B5037" t="str">
        <f>'Page 1 - General Information'!$G$16</f>
        <v>8351</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120483302</v>
      </c>
      <c r="B5038" t="str">
        <f>'Page 1 - General Information'!$G$16</f>
        <v>8351</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120483302</v>
      </c>
      <c r="B5039" t="str">
        <f>'Page 1 - General Information'!$G$16</f>
        <v>8351</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120483302</v>
      </c>
      <c r="B5040" t="str">
        <f>'Page 1 - General Information'!$G$16</f>
        <v>8351</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120483302</v>
      </c>
      <c r="B5041" t="str">
        <f>'Page 1 - General Information'!$G$16</f>
        <v>8351</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120483302</v>
      </c>
      <c r="B5042" t="str">
        <f>'Page 1 - General Information'!$G$16</f>
        <v>8351</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120483302</v>
      </c>
      <c r="B5043" t="str">
        <f>'Page 1 - General Information'!$G$16</f>
        <v>8351</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120483302</v>
      </c>
      <c r="B5044" t="str">
        <f>'Page 1 - General Information'!$G$16</f>
        <v>8351</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120483302</v>
      </c>
      <c r="B5045" t="str">
        <f>'Page 1 - General Information'!$G$16</f>
        <v>8351</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120483302</v>
      </c>
      <c r="B5046" t="str">
        <f>'Page 1 - General Information'!$G$16</f>
        <v>8351</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120483302</v>
      </c>
      <c r="B5047" t="str">
        <f>'Page 1 - General Information'!$G$16</f>
        <v>8351</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120483302</v>
      </c>
      <c r="B5048" t="str">
        <f>'Page 1 - General Information'!$G$16</f>
        <v>8351</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120483302</v>
      </c>
      <c r="B5049" t="str">
        <f>'Page 1 - General Information'!$G$16</f>
        <v>8351</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120483302</v>
      </c>
      <c r="B5050" t="str">
        <f>'Page 1 - General Information'!$G$16</f>
        <v>8351</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120483302</v>
      </c>
      <c r="B5051" t="str">
        <f>'Page 1 - General Information'!$G$16</f>
        <v>8351</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120483302</v>
      </c>
      <c r="B5052" t="str">
        <f>'Page 1 - General Information'!$G$16</f>
        <v>8351</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120483302</v>
      </c>
      <c r="B5053" t="str">
        <f>'Page 1 - General Information'!$G$16</f>
        <v>8351</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120483302</v>
      </c>
      <c r="B5054" t="str">
        <f>'Page 1 - General Information'!$G$16</f>
        <v>8351</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120483302</v>
      </c>
      <c r="B5055" t="str">
        <f>'Page 1 - General Information'!$G$16</f>
        <v>8351</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120483302</v>
      </c>
      <c r="B5056" t="str">
        <f>'Page 1 - General Information'!$G$16</f>
        <v>8351</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120483302</v>
      </c>
      <c r="B5057" t="str">
        <f>'Page 1 - General Information'!$G$16</f>
        <v>8351</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120483302</v>
      </c>
      <c r="B5058" t="str">
        <f>'Page 1 - General Information'!$G$16</f>
        <v>8351</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120483302</v>
      </c>
      <c r="B5059" t="str">
        <f>'Page 1 - General Information'!$G$16</f>
        <v>8351</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c r="A5060" t="str">
        <f>'Page 1 - General Information'!$G$12</f>
        <v>120483302</v>
      </c>
      <c r="B5060" t="str">
        <f>'Page 1 - General Information'!$G$16</f>
        <v>8351</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c r="A5061" t="str">
        <f>'Page 1 - General Information'!$G$12</f>
        <v>120483302</v>
      </c>
      <c r="B5061" t="str">
        <f>'Page 1 - General Information'!$G$16</f>
        <v>8351</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120483302</v>
      </c>
      <c r="B5062" t="str">
        <f>'Page 1 - General Information'!$G$16</f>
        <v>8351</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c r="A5063" t="str">
        <f>'Page 1 - General Information'!$G$12</f>
        <v>120483302</v>
      </c>
      <c r="B5063" t="str">
        <f>'Page 1 - General Information'!$G$16</f>
        <v>8351</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120483302</v>
      </c>
      <c r="B5064" t="str">
        <f>'Page 1 - General Information'!$G$16</f>
        <v>8351</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120483302</v>
      </c>
      <c r="B5065" t="str">
        <f>'Page 1 - General Information'!$G$16</f>
        <v>8351</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c r="A5066" t="str">
        <f>'Page 1 - General Information'!$G$12</f>
        <v>120483302</v>
      </c>
      <c r="B5066" t="str">
        <f>'Page 1 - General Information'!$G$16</f>
        <v>8351</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120483302</v>
      </c>
      <c r="B5067" t="str">
        <f>'Page 1 - General Information'!$G$16</f>
        <v>8351</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120483302</v>
      </c>
      <c r="B5068" t="str">
        <f>'Page 1 - General Information'!$G$16</f>
        <v>8351</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120483302</v>
      </c>
      <c r="B5069" t="str">
        <f>'Page 1 - General Information'!$G$16</f>
        <v>8351</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120483302</v>
      </c>
      <c r="B5070" t="str">
        <f>'Page 1 - General Information'!$G$16</f>
        <v>8351</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120483302</v>
      </c>
      <c r="B5071" t="str">
        <f>'Page 1 - General Information'!$G$16</f>
        <v>8351</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120483302</v>
      </c>
      <c r="B5072" t="str">
        <f>'Page 1 - General Information'!$G$16</f>
        <v>8351</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120483302</v>
      </c>
      <c r="B5073" t="str">
        <f>'Page 1 - General Information'!$G$16</f>
        <v>8351</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120483302</v>
      </c>
      <c r="B5074" t="str">
        <f>'Page 1 - General Information'!$G$16</f>
        <v>8351</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120483302</v>
      </c>
      <c r="B5075" t="str">
        <f>'Page 1 - General Information'!$G$16</f>
        <v>8351</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120483302</v>
      </c>
      <c r="B5076" t="str">
        <f>'Page 1 - General Information'!$G$16</f>
        <v>8351</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120483302</v>
      </c>
      <c r="B5077" t="str">
        <f>'Page 1 - General Information'!$G$16</f>
        <v>8351</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120483302</v>
      </c>
      <c r="B5078" t="str">
        <f>'Page 1 - General Information'!$G$16</f>
        <v>8351</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120483302</v>
      </c>
      <c r="B5079" t="str">
        <f>'Page 1 - General Information'!$G$16</f>
        <v>8351</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120483302</v>
      </c>
      <c r="B5080" t="str">
        <f>'Page 1 - General Information'!$G$16</f>
        <v>8351</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120483302</v>
      </c>
      <c r="B5081" t="str">
        <f>'Page 1 - General Information'!$G$16</f>
        <v>8351</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120483302</v>
      </c>
      <c r="B5082" t="str">
        <f>'Page 1 - General Information'!$G$16</f>
        <v>8351</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120483302</v>
      </c>
      <c r="B5083" t="str">
        <f>'Page 1 - General Information'!$G$16</f>
        <v>8351</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120483302</v>
      </c>
      <c r="B5084" t="str">
        <f>'Page 1 - General Information'!$G$16</f>
        <v>8351</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120483302</v>
      </c>
      <c r="B5085" t="str">
        <f>'Page 1 - General Information'!$G$16</f>
        <v>8351</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120483302</v>
      </c>
      <c r="B5086" t="str">
        <f>'Page 1 - General Information'!$G$16</f>
        <v>8351</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120483302</v>
      </c>
      <c r="B5087" t="str">
        <f>'Page 1 - General Information'!$G$16</f>
        <v>8351</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120483302</v>
      </c>
      <c r="B5088" t="str">
        <f>'Page 1 - General Information'!$G$16</f>
        <v>8351</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120483302</v>
      </c>
      <c r="B5089" t="str">
        <f>'Page 1 - General Information'!$G$16</f>
        <v>8351</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120483302</v>
      </c>
      <c r="B5090" t="str">
        <f>'Page 1 - General Information'!$G$16</f>
        <v>8351</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120483302</v>
      </c>
      <c r="B5091" t="str">
        <f>'Page 1 - General Information'!$G$16</f>
        <v>8351</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120483302</v>
      </c>
      <c r="B5092" t="str">
        <f>'Page 1 - General Information'!$G$16</f>
        <v>8351</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120483302</v>
      </c>
      <c r="B5093" t="str">
        <f>'Page 1 - General Information'!$G$16</f>
        <v>8351</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120483302</v>
      </c>
      <c r="B5094" t="str">
        <f>'Page 1 - General Information'!$G$16</f>
        <v>8351</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120483302</v>
      </c>
      <c r="B5095" t="str">
        <f>'Page 1 - General Information'!$G$16</f>
        <v>8351</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120483302</v>
      </c>
      <c r="B5096" t="str">
        <f>'Page 1 - General Information'!$G$16</f>
        <v>8351</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120483302</v>
      </c>
      <c r="B5097" t="str">
        <f>'Page 1 - General Information'!$G$16</f>
        <v>8351</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120483302</v>
      </c>
      <c r="B5098" t="str">
        <f>'Page 1 - General Information'!$G$16</f>
        <v>8351</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120483302</v>
      </c>
      <c r="B5099" t="str">
        <f>'Page 1 - General Information'!$G$16</f>
        <v>8351</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120483302</v>
      </c>
      <c r="B5100" t="str">
        <f>'Page 1 - General Information'!$G$16</f>
        <v>8351</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120483302</v>
      </c>
      <c r="B5101" t="str">
        <f>'Page 1 - General Information'!$G$16</f>
        <v>8351</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120483302</v>
      </c>
      <c r="B5102" t="str">
        <f>'Page 1 - General Information'!$G$16</f>
        <v>8351</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120483302</v>
      </c>
      <c r="B5103" t="str">
        <f>'Page 1 - General Information'!$G$16</f>
        <v>8351</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c r="A5104" t="str">
        <f>'Page 1 - General Information'!$G$12</f>
        <v>120483302</v>
      </c>
      <c r="B5104" t="str">
        <f>'Page 1 - General Information'!$G$16</f>
        <v>8351</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c r="A5105" t="str">
        <f>'Page 1 - General Information'!$G$12</f>
        <v>120483302</v>
      </c>
      <c r="B5105" t="str">
        <f>'Page 1 - General Information'!$G$16</f>
        <v>8351</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120483302</v>
      </c>
      <c r="B5106" t="str">
        <f>'Page 1 - General Information'!$G$16</f>
        <v>8351</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c r="A5107" t="str">
        <f>'Page 1 - General Information'!$G$12</f>
        <v>120483302</v>
      </c>
      <c r="B5107" t="str">
        <f>'Page 1 - General Information'!$G$16</f>
        <v>8351</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120483302</v>
      </c>
      <c r="B5108" t="str">
        <f>'Page 1 - General Information'!$G$16</f>
        <v>8351</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c r="A5109" t="str">
        <f>'Page 1 - General Information'!$G$12</f>
        <v>120483302</v>
      </c>
      <c r="B5109" t="str">
        <f>'Page 1 - General Information'!$G$16</f>
        <v>8351</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c r="A5110" t="str">
        <f>'Page 1 - General Information'!$G$12</f>
        <v>120483302</v>
      </c>
      <c r="B5110" t="str">
        <f>'Page 1 - General Information'!$G$16</f>
        <v>8351</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120483302</v>
      </c>
      <c r="B5111" t="str">
        <f>'Page 1 - General Information'!$G$16</f>
        <v>8351</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120483302</v>
      </c>
      <c r="B5112" t="str">
        <f>'Page 1 - General Information'!$G$16</f>
        <v>8351</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120483302</v>
      </c>
      <c r="B5113" t="str">
        <f>'Page 1 - General Information'!$G$16</f>
        <v>8351</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120483302</v>
      </c>
      <c r="B5114" t="str">
        <f>'Page 1 - General Information'!$G$16</f>
        <v>8351</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120483302</v>
      </c>
      <c r="B5115" t="str">
        <f>'Page 1 - General Information'!$G$16</f>
        <v>8351</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120483302</v>
      </c>
      <c r="B5116" t="str">
        <f>'Page 1 - General Information'!$G$16</f>
        <v>8351</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120483302</v>
      </c>
      <c r="B5117" t="str">
        <f>'Page 1 - General Information'!$G$16</f>
        <v>8351</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120483302</v>
      </c>
      <c r="B5118" t="str">
        <f>'Page 1 - General Information'!$G$16</f>
        <v>8351</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120483302</v>
      </c>
      <c r="B5119" t="str">
        <f>'Page 1 - General Information'!$G$16</f>
        <v>8351</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120483302</v>
      </c>
      <c r="B5120" t="str">
        <f>'Page 1 - General Information'!$G$16</f>
        <v>8351</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120483302</v>
      </c>
      <c r="B5121" t="str">
        <f>'Page 1 - General Information'!$G$16</f>
        <v>8351</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120483302</v>
      </c>
      <c r="B5122" t="str">
        <f>'Page 1 - General Information'!$G$16</f>
        <v>8351</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120483302</v>
      </c>
      <c r="B5123" t="str">
        <f>'Page 1 - General Information'!$G$16</f>
        <v>8351</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120483302</v>
      </c>
      <c r="B5124" t="str">
        <f>'Page 1 - General Information'!$G$16</f>
        <v>8351</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120483302</v>
      </c>
      <c r="B5125" t="str">
        <f>'Page 1 - General Information'!$G$16</f>
        <v>8351</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120483302</v>
      </c>
      <c r="B5126" t="str">
        <f>'Page 1 - General Information'!$G$16</f>
        <v>8351</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120483302</v>
      </c>
      <c r="B5127" t="str">
        <f>'Page 1 - General Information'!$G$16</f>
        <v>8351</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120483302</v>
      </c>
      <c r="B5128" t="str">
        <f>'Page 1 - General Information'!$G$16</f>
        <v>8351</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120483302</v>
      </c>
      <c r="B5129" t="str">
        <f>'Page 1 - General Information'!$G$16</f>
        <v>8351</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120483302</v>
      </c>
      <c r="B5130" t="str">
        <f>'Page 1 - General Information'!$G$16</f>
        <v>8351</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120483302</v>
      </c>
      <c r="B5131" t="str">
        <f>'Page 1 - General Information'!$G$16</f>
        <v>8351</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120483302</v>
      </c>
      <c r="B5132" t="str">
        <f>'Page 1 - General Information'!$G$16</f>
        <v>8351</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120483302</v>
      </c>
      <c r="B5133" t="str">
        <f>'Page 1 - General Information'!$G$16</f>
        <v>8351</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120483302</v>
      </c>
      <c r="B5134" t="str">
        <f>'Page 1 - General Information'!$G$16</f>
        <v>8351</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120483302</v>
      </c>
      <c r="B5135" t="str">
        <f>'Page 1 - General Information'!$G$16</f>
        <v>8351</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120483302</v>
      </c>
      <c r="B5136" t="str">
        <f>'Page 1 - General Information'!$G$16</f>
        <v>8351</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120483302</v>
      </c>
      <c r="B5137" t="str">
        <f>'Page 1 - General Information'!$G$16</f>
        <v>8351</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120483302</v>
      </c>
      <c r="B5138" t="str">
        <f>'Page 1 - General Information'!$G$16</f>
        <v>8351</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120483302</v>
      </c>
      <c r="B5139" t="str">
        <f>'Page 1 - General Information'!$G$16</f>
        <v>8351</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120483302</v>
      </c>
      <c r="B5140" t="str">
        <f>'Page 1 - General Information'!$G$16</f>
        <v>8351</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120483302</v>
      </c>
      <c r="B5141" t="str">
        <f>'Page 1 - General Information'!$G$16</f>
        <v>8351</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120483302</v>
      </c>
      <c r="B5142" t="str">
        <f>'Page 1 - General Information'!$G$16</f>
        <v>8351</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120483302</v>
      </c>
      <c r="B5143" t="str">
        <f>'Page 1 - General Information'!$G$16</f>
        <v>8351</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120483302</v>
      </c>
      <c r="B5144" t="str">
        <f>'Page 1 - General Information'!$G$16</f>
        <v>8351</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120483302</v>
      </c>
      <c r="B5145" t="str">
        <f>'Page 1 - General Information'!$G$16</f>
        <v>8351</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120483302</v>
      </c>
      <c r="B5146" t="str">
        <f>'Page 1 - General Information'!$G$16</f>
        <v>8351</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120483302</v>
      </c>
      <c r="B5147" t="str">
        <f>'Page 1 - General Information'!$G$16</f>
        <v>8351</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120483302</v>
      </c>
      <c r="B5148" t="str">
        <f>'Page 1 - General Information'!$G$16</f>
        <v>8351</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120483302</v>
      </c>
      <c r="B5149" t="str">
        <f>'Page 1 - General Information'!$G$16</f>
        <v>8351</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120483302</v>
      </c>
      <c r="B5150" t="str">
        <f>'Page 1 - General Information'!$G$16</f>
        <v>8351</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120483302</v>
      </c>
      <c r="B5151" t="str">
        <f>'Page 1 - General Information'!$G$16</f>
        <v>8351</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120483302</v>
      </c>
      <c r="B5152" t="str">
        <f>'Page 1 - General Information'!$G$16</f>
        <v>8351</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120483302</v>
      </c>
      <c r="B5153" t="str">
        <f>'Page 1 - General Information'!$G$16</f>
        <v>8351</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120483302</v>
      </c>
      <c r="B5154" t="str">
        <f>'Page 1 - General Information'!$G$16</f>
        <v>8351</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120483302</v>
      </c>
      <c r="B5155" t="str">
        <f>'Page 1 - General Information'!$G$16</f>
        <v>8351</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120483302</v>
      </c>
      <c r="B5156" t="str">
        <f>'Page 1 - General Information'!$G$16</f>
        <v>8351</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120483302</v>
      </c>
      <c r="B5157" t="str">
        <f>'Page 1 - General Information'!$G$16</f>
        <v>8351</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120483302</v>
      </c>
      <c r="B5158" t="str">
        <f>'Page 1 - General Information'!$G$16</f>
        <v>8351</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120483302</v>
      </c>
      <c r="B5159" t="str">
        <f>'Page 1 - General Information'!$G$16</f>
        <v>8351</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120483302</v>
      </c>
      <c r="B5160" t="str">
        <f>'Page 1 - General Information'!$G$16</f>
        <v>8351</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120483302</v>
      </c>
      <c r="B5161" t="str">
        <f>'Page 1 - General Information'!$G$16</f>
        <v>8351</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120483302</v>
      </c>
      <c r="B5162" t="str">
        <f>'Page 1 - General Information'!$G$16</f>
        <v>8351</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120483302</v>
      </c>
      <c r="B5163" t="str">
        <f>'Page 1 - General Information'!$G$16</f>
        <v>8351</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120483302</v>
      </c>
      <c r="B5164" t="str">
        <f>'Page 1 - General Information'!$G$16</f>
        <v>8351</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120483302</v>
      </c>
      <c r="B5165" t="str">
        <f>'Page 1 - General Information'!$G$16</f>
        <v>8351</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120483302</v>
      </c>
      <c r="B5166" t="str">
        <f>'Page 1 - General Information'!$G$16</f>
        <v>8351</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120483302</v>
      </c>
      <c r="B5167" t="str">
        <f>'Page 1 - General Information'!$G$16</f>
        <v>8351</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120483302</v>
      </c>
      <c r="B5168" t="str">
        <f>'Page 1 - General Information'!$G$16</f>
        <v>8351</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120483302</v>
      </c>
      <c r="B5169" t="str">
        <f>'Page 1 - General Information'!$G$16</f>
        <v>8351</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120483302</v>
      </c>
      <c r="B5170" t="str">
        <f>'Page 1 - General Information'!$G$16</f>
        <v>8351</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120483302</v>
      </c>
      <c r="B5171" t="str">
        <f>'Page 1 - General Information'!$G$16</f>
        <v>8351</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120483302</v>
      </c>
      <c r="B5172" t="str">
        <f>'Page 1 - General Information'!$G$16</f>
        <v>8351</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120483302</v>
      </c>
      <c r="B5173" t="str">
        <f>'Page 1 - General Information'!$G$16</f>
        <v>8351</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120483302</v>
      </c>
      <c r="B5174" t="str">
        <f>'Page 1 - General Information'!$G$16</f>
        <v>8351</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120483302</v>
      </c>
      <c r="B5175" t="str">
        <f>'Page 1 - General Information'!$G$16</f>
        <v>8351</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120483302</v>
      </c>
      <c r="B5176" t="str">
        <f>'Page 1 - General Information'!$G$16</f>
        <v>8351</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120483302</v>
      </c>
      <c r="B5177" t="str">
        <f>'Page 1 - General Information'!$G$16</f>
        <v>8351</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120483302</v>
      </c>
      <c r="B5178" t="str">
        <f>'Page 1 - General Information'!$G$16</f>
        <v>8351</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120483302</v>
      </c>
      <c r="B5179" t="str">
        <f>'Page 1 - General Information'!$G$16</f>
        <v>8351</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120483302</v>
      </c>
      <c r="B5180" t="str">
        <f>'Page 1 - General Information'!$G$16</f>
        <v>8351</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120483302</v>
      </c>
      <c r="B5181" t="str">
        <f>'Page 1 - General Information'!$G$16</f>
        <v>8351</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120483302</v>
      </c>
      <c r="B5182" t="str">
        <f>'Page 1 - General Information'!$G$16</f>
        <v>8351</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120483302</v>
      </c>
      <c r="B5183" t="str">
        <f>'Page 1 - General Information'!$G$16</f>
        <v>8351</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120483302</v>
      </c>
      <c r="B5184" t="str">
        <f>'Page 1 - General Information'!$G$16</f>
        <v>8351</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120483302</v>
      </c>
      <c r="B5185" t="str">
        <f>'Page 1 - General Information'!$G$16</f>
        <v>8351</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120483302</v>
      </c>
      <c r="B5186" t="str">
        <f>'Page 1 - General Information'!$G$16</f>
        <v>8351</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120483302</v>
      </c>
      <c r="B5187" t="str">
        <f>'Page 1 - General Information'!$G$16</f>
        <v>8351</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120483302</v>
      </c>
      <c r="B5188" t="str">
        <f>'Page 1 - General Information'!$G$16</f>
        <v>8351</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120483302</v>
      </c>
      <c r="B5189" t="str">
        <f>'Page 1 - General Information'!$G$16</f>
        <v>8351</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120483302</v>
      </c>
      <c r="B5190" t="str">
        <f>'Page 1 - General Information'!$G$16</f>
        <v>8351</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120483302</v>
      </c>
      <c r="B5191" t="str">
        <f>'Page 1 - General Information'!$G$16</f>
        <v>8351</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c r="A5192" t="str">
        <f>'Page 1 - General Information'!$G$12</f>
        <v>120483302</v>
      </c>
      <c r="B5192" t="str">
        <f>'Page 1 - General Information'!$G$16</f>
        <v>8351</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c r="A5193" t="str">
        <f>'Page 1 - General Information'!$G$12</f>
        <v>120483302</v>
      </c>
      <c r="B5193" t="str">
        <f>'Page 1 - General Information'!$G$16</f>
        <v>8351</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c r="A5194" t="str">
        <f>'Page 1 - General Information'!$G$12</f>
        <v>120483302</v>
      </c>
      <c r="B5194" t="str">
        <f>'Page 1 - General Information'!$G$16</f>
        <v>8351</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c r="A5195" t="str">
        <f>'Page 1 - General Information'!$G$12</f>
        <v>120483302</v>
      </c>
      <c r="B5195" t="str">
        <f>'Page 1 - General Information'!$G$16</f>
        <v>8351</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120483302</v>
      </c>
      <c r="B5196" t="str">
        <f>'Page 1 - General Information'!$G$16</f>
        <v>8351</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c r="A5197" t="str">
        <f>'Page 1 - General Information'!$G$12</f>
        <v>120483302</v>
      </c>
      <c r="B5197" t="str">
        <f>'Page 1 - General Information'!$G$16</f>
        <v>8351</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120483302</v>
      </c>
      <c r="B5198" t="str">
        <f>'Page 1 - General Information'!$G$16</f>
        <v>8351</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c r="A5199" t="str">
        <f>'Page 1 - General Information'!$G$12</f>
        <v>120483302</v>
      </c>
      <c r="B5199" t="str">
        <f>'Page 1 - General Information'!$G$16</f>
        <v>8351</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120483302</v>
      </c>
      <c r="B5200" t="str">
        <f>'Page 1 - General Information'!$G$16</f>
        <v>8351</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c r="A5201" t="str">
        <f>'Page 1 - General Information'!$G$12</f>
        <v>120483302</v>
      </c>
      <c r="B5201" t="str">
        <f>'Page 1 - General Information'!$G$16</f>
        <v>8351</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c r="A5202" t="str">
        <f>'Page 1 - General Information'!$G$12</f>
        <v>120483302</v>
      </c>
      <c r="B5202" t="str">
        <f>'Page 1 - General Information'!$G$16</f>
        <v>8351</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c r="A5203" t="str">
        <f>'Page 1 - General Information'!$G$12</f>
        <v>120483302</v>
      </c>
      <c r="B5203" t="str">
        <f>'Page 1 - General Information'!$G$16</f>
        <v>8351</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c r="A5204" t="str">
        <f>'Page 1 - General Information'!$G$12</f>
        <v>120483302</v>
      </c>
      <c r="B5204" t="str">
        <f>'Page 1 - General Information'!$G$16</f>
        <v>8351</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120483302</v>
      </c>
      <c r="B5205" t="str">
        <f>'Page 1 - General Information'!$G$16</f>
        <v>8351</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c r="A5206" t="str">
        <f>'Page 1 - General Information'!$G$12</f>
        <v>120483302</v>
      </c>
      <c r="B5206" t="str">
        <f>'Page 1 - General Information'!$G$16</f>
        <v>8351</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120483302</v>
      </c>
      <c r="B5207" t="str">
        <f>'Page 1 - General Information'!$G$16</f>
        <v>8351</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c r="A5208" t="str">
        <f>'Page 1 - General Information'!$G$12</f>
        <v>120483302</v>
      </c>
      <c r="B5208" t="str">
        <f>'Page 1 - General Information'!$G$16</f>
        <v>8351</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120483302</v>
      </c>
      <c r="B5209" t="str">
        <f>'Page 1 - General Information'!$G$16</f>
        <v>8351</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c r="A5210" t="str">
        <f>'Page 1 - General Information'!$G$12</f>
        <v>120483302</v>
      </c>
      <c r="B5210" t="str">
        <f>'Page 1 - General Information'!$G$16</f>
        <v>8351</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120483302</v>
      </c>
      <c r="B5211" t="str">
        <f>'Page 1 - General Information'!$G$16</f>
        <v>8351</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c r="A5212" t="str">
        <f>'Page 1 - General Information'!$G$12</f>
        <v>120483302</v>
      </c>
      <c r="B5212" t="str">
        <f>'Page 1 - General Information'!$G$16</f>
        <v>8351</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c r="A5213" t="str">
        <f>'Page 1 - General Information'!$G$12</f>
        <v>120483302</v>
      </c>
      <c r="B5213" t="str">
        <f>'Page 1 - General Information'!$G$16</f>
        <v>8351</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c r="A5214" t="str">
        <f>'Page 1 - General Information'!$G$12</f>
        <v>120483302</v>
      </c>
      <c r="B5214" t="str">
        <f>'Page 1 - General Information'!$G$16</f>
        <v>8351</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c r="A5215" t="str">
        <f>'Page 1 - General Information'!$G$12</f>
        <v>120483302</v>
      </c>
      <c r="B5215" t="str">
        <f>'Page 1 - General Information'!$G$16</f>
        <v>8351</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c r="A5216" t="str">
        <f>'Page 1 - General Information'!$G$12</f>
        <v>120483302</v>
      </c>
      <c r="B5216" t="str">
        <f>'Page 1 - General Information'!$G$16</f>
        <v>8351</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c r="A5217" t="str">
        <f>'Page 1 - General Information'!$G$12</f>
        <v>120483302</v>
      </c>
      <c r="B5217" t="str">
        <f>'Page 1 - General Information'!$G$16</f>
        <v>8351</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120483302</v>
      </c>
      <c r="B5218" t="str">
        <f>'Page 1 - General Information'!$G$16</f>
        <v>8351</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c r="A5219" t="str">
        <f>'Page 1 - General Information'!$G$12</f>
        <v>120483302</v>
      </c>
      <c r="B5219" t="str">
        <f>'Page 1 - General Information'!$G$16</f>
        <v>8351</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120483302</v>
      </c>
      <c r="B5220" t="str">
        <f>'Page 1 - General Information'!$G$16</f>
        <v>8351</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c r="A5221" t="str">
        <f>'Page 1 - General Information'!$G$12</f>
        <v>120483302</v>
      </c>
      <c r="B5221" t="str">
        <f>'Page 1 - General Information'!$G$16</f>
        <v>8351</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120483302</v>
      </c>
      <c r="B5222" t="str">
        <f>'Page 1 - General Information'!$G$16</f>
        <v>8351</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c r="A5223" t="str">
        <f>'Page 1 - General Information'!$G$12</f>
        <v>120483302</v>
      </c>
      <c r="B5223" t="str">
        <f>'Page 1 - General Information'!$G$16</f>
        <v>8351</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c r="A5224" t="str">
        <f>'Page 1 - General Information'!$G$12</f>
        <v>120483302</v>
      </c>
      <c r="B5224" t="str">
        <f>'Page 1 - General Information'!$G$16</f>
        <v>8351</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c r="A5225" t="str">
        <f>'Page 1 - General Information'!$G$12</f>
        <v>120483302</v>
      </c>
      <c r="B5225" t="str">
        <f>'Page 1 - General Information'!$G$16</f>
        <v>8351</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c r="A5226" t="str">
        <f>'Page 1 - General Information'!$G$12</f>
        <v>120483302</v>
      </c>
      <c r="B5226" t="str">
        <f>'Page 1 - General Information'!$G$16</f>
        <v>8351</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c r="A5227" t="str">
        <f>'Page 1 - General Information'!$G$12</f>
        <v>120483302</v>
      </c>
      <c r="B5227" t="str">
        <f>'Page 1 - General Information'!$G$16</f>
        <v>8351</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c r="A5228" t="str">
        <f>'Page 1 - General Information'!$G$12</f>
        <v>120483302</v>
      </c>
      <c r="B5228" t="str">
        <f>'Page 1 - General Information'!$G$16</f>
        <v>8351</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120483302</v>
      </c>
      <c r="B5229" t="str">
        <f>'Page 1 - General Information'!$G$16</f>
        <v>8351</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c r="A5230" t="str">
        <f>'Page 1 - General Information'!$G$12</f>
        <v>120483302</v>
      </c>
      <c r="B5230" t="str">
        <f>'Page 1 - General Information'!$G$16</f>
        <v>8351</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c r="A5231" t="str">
        <f>'Page 1 - General Information'!$G$12</f>
        <v>120483302</v>
      </c>
      <c r="B5231" t="str">
        <f>'Page 1 - General Information'!$G$16</f>
        <v>8351</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c r="A5232" t="str">
        <f>'Page 1 - General Information'!$G$12</f>
        <v>120483302</v>
      </c>
      <c r="B5232" t="str">
        <f>'Page 1 - General Information'!$G$16</f>
        <v>8351</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120483302</v>
      </c>
      <c r="B5233" t="str">
        <f>'Page 1 - General Information'!$G$16</f>
        <v>8351</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c r="A5234" t="str">
        <f>'Page 1 - General Information'!$G$12</f>
        <v>120483302</v>
      </c>
      <c r="B5234" t="str">
        <f>'Page 1 - General Information'!$G$16</f>
        <v>8351</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c r="A5235" t="str">
        <f>'Page 1 - General Information'!$G$12</f>
        <v>120483302</v>
      </c>
      <c r="B5235" t="str">
        <f>'Page 1 - General Information'!$G$16</f>
        <v>8351</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c r="A5236" t="str">
        <f>'Page 1 - General Information'!$G$12</f>
        <v>120483302</v>
      </c>
      <c r="B5236" t="str">
        <f>'Page 1 - General Information'!$G$16</f>
        <v>8351</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c r="A5237" t="str">
        <f>'Page 1 - General Information'!$G$12</f>
        <v>120483302</v>
      </c>
      <c r="B5237" t="str">
        <f>'Page 1 - General Information'!$G$16</f>
        <v>8351</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c r="A5238" t="str">
        <f>'Page 1 - General Information'!$G$12</f>
        <v>120483302</v>
      </c>
      <c r="B5238" t="str">
        <f>'Page 1 - General Information'!$G$16</f>
        <v>8351</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c r="A5239" t="str">
        <f>'Page 1 - General Information'!$G$12</f>
        <v>120483302</v>
      </c>
      <c r="B5239" t="str">
        <f>'Page 1 - General Information'!$G$16</f>
        <v>8351</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120483302</v>
      </c>
      <c r="B5240" t="str">
        <f>'Page 1 - General Information'!$G$16</f>
        <v>8351</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c r="A5241" t="str">
        <f>'Page 1 - General Information'!$G$12</f>
        <v>120483302</v>
      </c>
      <c r="B5241" t="str">
        <f>'Page 1 - General Information'!$G$16</f>
        <v>8351</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c r="A5242" t="str">
        <f>'Page 1 - General Information'!$G$12</f>
        <v>120483302</v>
      </c>
      <c r="B5242" t="str">
        <f>'Page 1 - General Information'!$G$16</f>
        <v>8351</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120483302</v>
      </c>
      <c r="B5243" t="str">
        <f>'Page 1 - General Information'!$G$16</f>
        <v>8351</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120483302</v>
      </c>
      <c r="B5244" t="str">
        <f>'Page 1 - General Information'!$G$16</f>
        <v>8351</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c r="A5245" t="str">
        <f>'Page 1 - General Information'!$G$12</f>
        <v>120483302</v>
      </c>
      <c r="B5245" t="str">
        <f>'Page 1 - General Information'!$G$16</f>
        <v>8351</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c r="A5246" t="str">
        <f>'Page 1 - General Information'!$G$12</f>
        <v>120483302</v>
      </c>
      <c r="B5246" t="str">
        <f>'Page 1 - General Information'!$G$16</f>
        <v>8351</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c r="A5247" t="str">
        <f>'Page 1 - General Information'!$G$12</f>
        <v>120483302</v>
      </c>
      <c r="B5247" t="str">
        <f>'Page 1 - General Information'!$G$16</f>
        <v>8351</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120483302</v>
      </c>
      <c r="B5248" t="str">
        <f>'Page 1 - General Information'!$G$16</f>
        <v>8351</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120483302</v>
      </c>
      <c r="B5249" t="str">
        <f>'Page 1 - General Information'!$G$16</f>
        <v>8351</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c r="A5250" t="str">
        <f>'Page 1 - General Information'!$G$12</f>
        <v>120483302</v>
      </c>
      <c r="B5250" t="str">
        <f>'Page 1 - General Information'!$G$16</f>
        <v>8351</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120483302</v>
      </c>
      <c r="B5251" t="str">
        <f>'Page 1 - General Information'!$G$16</f>
        <v>8351</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c r="A5252" t="str">
        <f>'Page 1 - General Information'!$G$12</f>
        <v>120483302</v>
      </c>
      <c r="B5252" t="str">
        <f>'Page 1 - General Information'!$G$16</f>
        <v>8351</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c r="A5253" t="str">
        <f>'Page 1 - General Information'!$G$12</f>
        <v>120483302</v>
      </c>
      <c r="B5253" t="str">
        <f>'Page 1 - General Information'!$G$16</f>
        <v>8351</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120483302</v>
      </c>
      <c r="B5254" t="str">
        <f>'Page 1 - General Information'!$G$16</f>
        <v>8351</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120483302</v>
      </c>
      <c r="B5255" t="str">
        <f>'Page 1 - General Information'!$G$16</f>
        <v>8351</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c r="A5256" t="str">
        <f>'Page 1 - General Information'!$G$12</f>
        <v>120483302</v>
      </c>
      <c r="B5256" t="str">
        <f>'Page 1 - General Information'!$G$16</f>
        <v>8351</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c r="A5257" t="str">
        <f>'Page 1 - General Information'!$G$12</f>
        <v>120483302</v>
      </c>
      <c r="B5257" t="str">
        <f>'Page 1 - General Information'!$G$16</f>
        <v>8351</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120483302</v>
      </c>
      <c r="B5258" t="str">
        <f>'Page 1 - General Information'!$G$16</f>
        <v>8351</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120483302</v>
      </c>
      <c r="B5259" t="str">
        <f>'Page 1 - General Information'!$G$16</f>
        <v>8351</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120483302</v>
      </c>
      <c r="B5260" t="str">
        <f>'Page 1 - General Information'!$G$16</f>
        <v>8351</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120483302</v>
      </c>
      <c r="B5261" t="str">
        <f>'Page 1 - General Information'!$G$16</f>
        <v>8351</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120483302</v>
      </c>
      <c r="B5262" t="str">
        <f>'Page 1 - General Information'!$G$16</f>
        <v>8351</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120483302</v>
      </c>
      <c r="B5263" t="str">
        <f>'Page 1 - General Information'!$G$16</f>
        <v>8351</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120483302</v>
      </c>
      <c r="B5264" t="str">
        <f>'Page 1 - General Information'!$G$16</f>
        <v>8351</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120483302</v>
      </c>
      <c r="B5265" t="str">
        <f>'Page 1 - General Information'!$G$16</f>
        <v>8351</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120483302</v>
      </c>
      <c r="B5266" t="str">
        <f>'Page 1 - General Information'!$G$16</f>
        <v>8351</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120483302</v>
      </c>
      <c r="B5267" t="str">
        <f>'Page 1 - General Information'!$G$16</f>
        <v>8351</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120483302</v>
      </c>
      <c r="B5268" t="str">
        <f>'Page 1 - General Information'!$G$16</f>
        <v>8351</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c r="A5269" t="str">
        <f>'Page 1 - General Information'!$G$12</f>
        <v>120483302</v>
      </c>
      <c r="B5269" t="str">
        <f>'Page 1 - General Information'!$G$16</f>
        <v>8351</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c r="A5270" t="str">
        <f>'Page 1 - General Information'!$G$12</f>
        <v>120483302</v>
      </c>
      <c r="B5270" t="str">
        <f>'Page 1 - General Information'!$G$16</f>
        <v>8351</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c r="A5271" t="str">
        <f>'Page 1 - General Information'!$G$12</f>
        <v>120483302</v>
      </c>
      <c r="B5271" t="str">
        <f>'Page 1 - General Information'!$G$16</f>
        <v>8351</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c r="A5272" t="str">
        <f>'Page 1 - General Information'!$G$12</f>
        <v>120483302</v>
      </c>
      <c r="B5272" t="str">
        <f>'Page 1 - General Information'!$G$16</f>
        <v>8351</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120483302</v>
      </c>
      <c r="B5273" t="str">
        <f>'Page 1 - General Information'!$G$16</f>
        <v>8351</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c r="A5274" t="str">
        <f>'Page 1 - General Information'!$G$12</f>
        <v>120483302</v>
      </c>
      <c r="B5274" t="str">
        <f>'Page 1 - General Information'!$G$16</f>
        <v>8351</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120483302</v>
      </c>
      <c r="B5275" t="str">
        <f>'Page 1 - General Information'!$G$16</f>
        <v>8351</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120483302</v>
      </c>
      <c r="B5276" t="str">
        <f>'Page 1 - General Information'!$G$16</f>
        <v>8351</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c r="A5277" t="str">
        <f>'Page 1 - General Information'!$G$12</f>
        <v>120483302</v>
      </c>
      <c r="B5277" t="str">
        <f>'Page 1 - General Information'!$G$16</f>
        <v>8351</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c r="A5278" t="str">
        <f>'Page 1 - General Information'!$G$12</f>
        <v>120483302</v>
      </c>
      <c r="B5278" t="str">
        <f>'Page 1 - General Information'!$G$16</f>
        <v>8351</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c r="A5279" t="str">
        <f>'Page 1 - General Information'!$G$12</f>
        <v>120483302</v>
      </c>
      <c r="B5279" t="str">
        <f>'Page 1 - General Information'!$G$16</f>
        <v>8351</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c r="A5280" t="str">
        <f>'Page 1 - General Information'!$G$12</f>
        <v>120483302</v>
      </c>
      <c r="B5280" t="str">
        <f>'Page 1 - General Information'!$G$16</f>
        <v>8351</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c r="A5281" t="str">
        <f>'Page 1 - General Information'!$G$12</f>
        <v>120483302</v>
      </c>
      <c r="B5281" t="str">
        <f>'Page 1 - General Information'!$G$16</f>
        <v>8351</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c r="A5282" t="str">
        <f>'Page 1 - General Information'!$G$12</f>
        <v>120483302</v>
      </c>
      <c r="B5282" t="str">
        <f>'Page 1 - General Information'!$G$16</f>
        <v>8351</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c r="A5283" t="str">
        <f>'Page 1 - General Information'!$G$12</f>
        <v>120483302</v>
      </c>
      <c r="B5283" t="str">
        <f>'Page 1 - General Information'!$G$16</f>
        <v>8351</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120483302</v>
      </c>
      <c r="B5284" t="str">
        <f>'Page 1 - General Information'!$G$16</f>
        <v>8351</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c r="A5285" t="str">
        <f>'Page 1 - General Information'!$G$12</f>
        <v>120483302</v>
      </c>
      <c r="B5285" t="str">
        <f>'Page 1 - General Information'!$G$16</f>
        <v>8351</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120483302</v>
      </c>
      <c r="B5286" t="str">
        <f>'Page 1 - General Information'!$G$16</f>
        <v>8351</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c r="A5287" t="str">
        <f>'Page 1 - General Information'!$G$12</f>
        <v>120483302</v>
      </c>
      <c r="B5287" t="str">
        <f>'Page 1 - General Information'!$G$16</f>
        <v>8351</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c r="A5288" t="str">
        <f>'Page 1 - General Information'!$G$12</f>
        <v>120483302</v>
      </c>
      <c r="B5288" t="str">
        <f>'Page 1 - General Information'!$G$16</f>
        <v>8351</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c r="A5289" t="str">
        <f>'Page 1 - General Information'!$G$12</f>
        <v>120483302</v>
      </c>
      <c r="B5289" t="str">
        <f>'Page 1 - General Information'!$G$16</f>
        <v>8351</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c r="A5290" t="str">
        <f>'Page 1 - General Information'!$G$12</f>
        <v>120483302</v>
      </c>
      <c r="B5290" t="str">
        <f>'Page 1 - General Information'!$G$16</f>
        <v>8351</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c r="A5291" t="str">
        <f>'Page 1 - General Information'!$G$12</f>
        <v>120483302</v>
      </c>
      <c r="B5291" t="str">
        <f>'Page 1 - General Information'!$G$16</f>
        <v>8351</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c r="A5292" t="str">
        <f>'Page 1 - General Information'!$G$12</f>
        <v>120483302</v>
      </c>
      <c r="B5292" t="str">
        <f>'Page 1 - General Information'!$G$16</f>
        <v>8351</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c r="A5293" t="str">
        <f>'Page 1 - General Information'!$G$12</f>
        <v>120483302</v>
      </c>
      <c r="B5293" t="str">
        <f>'Page 1 - General Information'!$G$16</f>
        <v>8351</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c r="A5294" t="str">
        <f>'Page 1 - General Information'!$G$12</f>
        <v>120483302</v>
      </c>
      <c r="B5294" t="str">
        <f>'Page 1 - General Information'!$G$16</f>
        <v>8351</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120483302</v>
      </c>
      <c r="B5295" t="str">
        <f>'Page 1 - General Information'!$G$16</f>
        <v>8351</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c r="A5296" t="str">
        <f>'Page 1 - General Information'!$G$12</f>
        <v>120483302</v>
      </c>
      <c r="B5296" t="str">
        <f>'Page 1 - General Information'!$G$16</f>
        <v>8351</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c r="A5297" t="str">
        <f>'Page 1 - General Information'!$G$12</f>
        <v>120483302</v>
      </c>
      <c r="B5297" t="str">
        <f>'Page 1 - General Information'!$G$16</f>
        <v>8351</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120483302</v>
      </c>
      <c r="B5298" t="str">
        <f>'Page 1 - General Information'!$G$16</f>
        <v>8351</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120483302</v>
      </c>
      <c r="B5299" t="str">
        <f>'Page 1 - General Information'!$G$16</f>
        <v>8351</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c r="A5300" t="str">
        <f>'Page 1 - General Information'!$G$12</f>
        <v>120483302</v>
      </c>
      <c r="B5300" t="str">
        <f>'Page 1 - General Information'!$G$16</f>
        <v>8351</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c r="A5301" t="str">
        <f>'Page 1 - General Information'!$G$12</f>
        <v>120483302</v>
      </c>
      <c r="B5301" t="str">
        <f>'Page 1 - General Information'!$G$16</f>
        <v>8351</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c r="A5302" t="str">
        <f>'Page 1 - General Information'!$G$12</f>
        <v>120483302</v>
      </c>
      <c r="B5302" t="str">
        <f>'Page 1 - General Information'!$G$16</f>
        <v>8351</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c r="A5303" t="str">
        <f>'Page 1 - General Information'!$G$12</f>
        <v>120483302</v>
      </c>
      <c r="B5303" t="str">
        <f>'Page 1 - General Information'!$G$16</f>
        <v>8351</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c r="A5304" t="str">
        <f>'Page 1 - General Information'!$G$12</f>
        <v>120483302</v>
      </c>
      <c r="B5304" t="str">
        <f>'Page 1 - General Information'!$G$16</f>
        <v>8351</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c r="A5305" t="str">
        <f>'Page 1 - General Information'!$G$12</f>
        <v>120483302</v>
      </c>
      <c r="B5305" t="str">
        <f>'Page 1 - General Information'!$G$16</f>
        <v>8351</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120483302</v>
      </c>
      <c r="B5306" t="str">
        <f>'Page 1 - General Information'!$G$16</f>
        <v>8351</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c r="A5307" t="str">
        <f>'Page 1 - General Information'!$G$12</f>
        <v>120483302</v>
      </c>
      <c r="B5307" t="str">
        <f>'Page 1 - General Information'!$G$16</f>
        <v>8351</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120483302</v>
      </c>
      <c r="B5308" t="str">
        <f>'Page 1 - General Information'!$G$16</f>
        <v>8351</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120483302</v>
      </c>
      <c r="B5309" t="str">
        <f>'Page 1 - General Information'!$G$16</f>
        <v>8351</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c r="A5310" t="str">
        <f>'Page 1 - General Information'!$G$12</f>
        <v>120483302</v>
      </c>
      <c r="B5310" t="str">
        <f>'Page 1 - General Information'!$G$16</f>
        <v>8351</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c r="A5311" t="str">
        <f>'Page 1 - General Information'!$G$12</f>
        <v>120483302</v>
      </c>
      <c r="B5311" t="str">
        <f>'Page 1 - General Information'!$G$16</f>
        <v>8351</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c r="A5312" t="str">
        <f>'Page 1 - General Information'!$G$12</f>
        <v>120483302</v>
      </c>
      <c r="B5312" t="str">
        <f>'Page 1 - General Information'!$G$16</f>
        <v>8351</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c r="A5313" t="str">
        <f>'Page 1 - General Information'!$G$12</f>
        <v>120483302</v>
      </c>
      <c r="B5313" t="str">
        <f>'Page 1 - General Information'!$G$16</f>
        <v>8351</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c r="A5314" t="str">
        <f>'Page 1 - General Information'!$G$12</f>
        <v>120483302</v>
      </c>
      <c r="B5314" t="str">
        <f>'Page 1 - General Information'!$G$16</f>
        <v>8351</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c r="A5315" t="str">
        <f>'Page 1 - General Information'!$G$12</f>
        <v>120483302</v>
      </c>
      <c r="B5315" t="str">
        <f>'Page 1 - General Information'!$G$16</f>
        <v>8351</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c r="A5316" t="str">
        <f>'Page 1 - General Information'!$G$12</f>
        <v>120483302</v>
      </c>
      <c r="B5316" t="str">
        <f>'Page 1 - General Information'!$G$16</f>
        <v>8351</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120483302</v>
      </c>
      <c r="B5317" t="str">
        <f>'Page 1 - General Information'!$G$16</f>
        <v>8351</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c r="A5318" t="str">
        <f>'Page 1 - General Information'!$G$12</f>
        <v>120483302</v>
      </c>
      <c r="B5318" t="str">
        <f>'Page 1 - General Information'!$G$16</f>
        <v>8351</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120483302</v>
      </c>
      <c r="B5319" t="str">
        <f>'Page 1 - General Information'!$G$16</f>
        <v>8351</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c r="A5320" t="str">
        <f>'Page 1 - General Information'!$G$12</f>
        <v>120483302</v>
      </c>
      <c r="B5320" t="str">
        <f>'Page 1 - General Information'!$G$16</f>
        <v>8351</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120483302</v>
      </c>
      <c r="B5321" t="str">
        <f>'Page 1 - General Information'!$G$16</f>
        <v>8351</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c r="A5322" t="str">
        <f>'Page 1 - General Information'!$G$12</f>
        <v>120483302</v>
      </c>
      <c r="B5322" t="str">
        <f>'Page 1 - General Information'!$G$16</f>
        <v>8351</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c r="A5323" t="str">
        <f>'Page 1 - General Information'!$G$12</f>
        <v>120483302</v>
      </c>
      <c r="B5323" t="str">
        <f>'Page 1 - General Information'!$G$16</f>
        <v>8351</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c r="A5324" t="str">
        <f>'Page 1 - General Information'!$G$12</f>
        <v>120483302</v>
      </c>
      <c r="B5324" t="str">
        <f>'Page 1 - General Information'!$G$16</f>
        <v>8351</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c r="A5325" t="str">
        <f>'Page 1 - General Information'!$G$12</f>
        <v>120483302</v>
      </c>
      <c r="B5325" t="str">
        <f>'Page 1 - General Information'!$G$16</f>
        <v>8351</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c r="A5326" t="str">
        <f>'Page 1 - General Information'!$G$12</f>
        <v>120483302</v>
      </c>
      <c r="B5326" t="str">
        <f>'Page 1 - General Information'!$G$16</f>
        <v>8351</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c r="A5327" t="str">
        <f>'Page 1 - General Information'!$G$12</f>
        <v>120483302</v>
      </c>
      <c r="B5327" t="str">
        <f>'Page 1 - General Information'!$G$16</f>
        <v>8351</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120483302</v>
      </c>
      <c r="B5328" t="str">
        <f>'Page 1 - General Information'!$G$16</f>
        <v>8351</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c r="A5329" t="str">
        <f>'Page 1 - General Information'!$G$12</f>
        <v>120483302</v>
      </c>
      <c r="B5329" t="str">
        <f>'Page 1 - General Information'!$G$16</f>
        <v>8351</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c r="A5330" t="str">
        <f>'Page 1 - General Information'!$G$12</f>
        <v>120483302</v>
      </c>
      <c r="B5330" t="str">
        <f>'Page 1 - General Information'!$G$16</f>
        <v>8351</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120483302</v>
      </c>
      <c r="B5331" t="str">
        <f>'Page 1 - General Information'!$G$16</f>
        <v>8351</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c r="A5332" t="str">
        <f>'Page 1 - General Information'!$G$12</f>
        <v>120483302</v>
      </c>
      <c r="B5332" t="str">
        <f>'Page 1 - General Information'!$G$16</f>
        <v>8351</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c r="A5333" t="str">
        <f>'Page 1 - General Information'!$G$12</f>
        <v>120483302</v>
      </c>
      <c r="B5333" t="str">
        <f>'Page 1 - General Information'!$G$16</f>
        <v>8351</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c r="A5334" t="str">
        <f>'Page 1 - General Information'!$G$12</f>
        <v>120483302</v>
      </c>
      <c r="B5334" t="str">
        <f>'Page 1 - General Information'!$G$16</f>
        <v>8351</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c r="A5335" t="str">
        <f>'Page 1 - General Information'!$G$12</f>
        <v>120483302</v>
      </c>
      <c r="B5335" t="str">
        <f>'Page 1 - General Information'!$G$16</f>
        <v>8351</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c r="A5336" t="str">
        <f>'Page 1 - General Information'!$G$12</f>
        <v>120483302</v>
      </c>
      <c r="B5336" t="str">
        <f>'Page 1 - General Information'!$G$16</f>
        <v>8351</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120483302</v>
      </c>
      <c r="B5337" t="str">
        <f>'Page 1 - General Information'!$G$16</f>
        <v>8351</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c r="A5338" t="str">
        <f>'Page 1 - General Information'!$G$12</f>
        <v>120483302</v>
      </c>
      <c r="B5338" t="str">
        <f>'Page 1 - General Information'!$G$16</f>
        <v>8351</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120483302</v>
      </c>
      <c r="B5339" t="str">
        <f>'Page 1 - General Information'!$G$16</f>
        <v>8351</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120483302</v>
      </c>
      <c r="B5340" t="str">
        <f>'Page 1 - General Information'!$G$16</f>
        <v>8351</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120483302</v>
      </c>
      <c r="B5341" t="str">
        <f>'Page 1 - General Information'!$G$16</f>
        <v>8351</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c r="A5342" t="str">
        <f>'Page 1 - General Information'!$G$12</f>
        <v>120483302</v>
      </c>
      <c r="B5342" t="str">
        <f>'Page 1 - General Information'!$G$16</f>
        <v>8351</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120483302</v>
      </c>
      <c r="B5343" t="str">
        <f>'Page 1 - General Information'!$G$16</f>
        <v>8351</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c r="A5344" t="str">
        <f>'Page 1 - General Information'!$G$12</f>
        <v>120483302</v>
      </c>
      <c r="B5344" t="str">
        <f>'Page 1 - General Information'!$G$16</f>
        <v>8351</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c r="A5345" t="str">
        <f>'Page 1 - General Information'!$G$12</f>
        <v>120483302</v>
      </c>
      <c r="B5345" t="str">
        <f>'Page 1 - General Information'!$G$16</f>
        <v>8351</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c r="A5346" t="str">
        <f>'Page 1 - General Information'!$G$12</f>
        <v>120483302</v>
      </c>
      <c r="B5346" t="str">
        <f>'Page 1 - General Information'!$G$16</f>
        <v>8351</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c r="A5347" t="str">
        <f>'Page 1 - General Information'!$G$12</f>
        <v>120483302</v>
      </c>
      <c r="B5347" t="str">
        <f>'Page 1 - General Information'!$G$16</f>
        <v>8351</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c r="A5348" t="str">
        <f>'Page 1 - General Information'!$G$12</f>
        <v>120483302</v>
      </c>
      <c r="B5348" t="str">
        <f>'Page 1 - General Information'!$G$16</f>
        <v>8351</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c r="A5349" t="str">
        <f>'Page 1 - General Information'!$G$12</f>
        <v>120483302</v>
      </c>
      <c r="B5349" t="str">
        <f>'Page 1 - General Information'!$G$16</f>
        <v>8351</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120483302</v>
      </c>
      <c r="B5350" t="str">
        <f>'Page 1 - General Information'!$G$16</f>
        <v>8351</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c r="A5351" t="str">
        <f>'Page 1 - General Information'!$G$12</f>
        <v>120483302</v>
      </c>
      <c r="B5351" t="str">
        <f>'Page 1 - General Information'!$G$16</f>
        <v>8351</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120483302</v>
      </c>
      <c r="B5352" t="str">
        <f>'Page 1 - General Information'!$G$16</f>
        <v>8351</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120483302</v>
      </c>
      <c r="B5353" t="str">
        <f>'Page 1 - General Information'!$G$16</f>
        <v>8351</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c r="A5354" t="str">
        <f>'Page 1 - General Information'!$G$12</f>
        <v>120483302</v>
      </c>
      <c r="B5354" t="str">
        <f>'Page 1 - General Information'!$G$16</f>
        <v>8351</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c r="A5355" t="str">
        <f>'Page 1 - General Information'!$G$12</f>
        <v>120483302</v>
      </c>
      <c r="B5355" t="str">
        <f>'Page 1 - General Information'!$G$16</f>
        <v>8351</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c r="A5356" t="str">
        <f>'Page 1 - General Information'!$G$12</f>
        <v>120483302</v>
      </c>
      <c r="B5356" t="str">
        <f>'Page 1 - General Information'!$G$16</f>
        <v>8351</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c r="A5357" t="str">
        <f>'Page 1 - General Information'!$G$12</f>
        <v>120483302</v>
      </c>
      <c r="B5357" t="str">
        <f>'Page 1 - General Information'!$G$16</f>
        <v>8351</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c r="A5358" t="str">
        <f>'Page 1 - General Information'!$G$12</f>
        <v>120483302</v>
      </c>
      <c r="B5358" t="str">
        <f>'Page 1 - General Information'!$G$16</f>
        <v>8351</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c r="A5359" t="str">
        <f>'Page 1 - General Information'!$G$12</f>
        <v>120483302</v>
      </c>
      <c r="B5359" t="str">
        <f>'Page 1 - General Information'!$G$16</f>
        <v>8351</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c r="A5360" t="str">
        <f>'Page 1 - General Information'!$G$12</f>
        <v>120483302</v>
      </c>
      <c r="B5360" t="str">
        <f>'Page 1 - General Information'!$G$16</f>
        <v>8351</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120483302</v>
      </c>
      <c r="B5361" t="str">
        <f>'Page 1 - General Information'!$G$16</f>
        <v>8351</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c r="A5362" t="str">
        <f>'Page 1 - General Information'!$G$12</f>
        <v>120483302</v>
      </c>
      <c r="B5362" t="str">
        <f>'Page 1 - General Information'!$G$16</f>
        <v>8351</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c r="A5363" t="str">
        <f>'Page 1 - General Information'!$G$12</f>
        <v>120483302</v>
      </c>
      <c r="B5363" t="str">
        <f>'Page 1 - General Information'!$G$16</f>
        <v>8351</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120483302</v>
      </c>
      <c r="B5364" t="str">
        <f>'Page 1 - General Information'!$G$16</f>
        <v>8351</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120483302</v>
      </c>
      <c r="B5365" t="str">
        <f>'Page 1 - General Information'!$G$16</f>
        <v>8351</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c r="A5366" t="str">
        <f>'Page 1 - General Information'!$G$12</f>
        <v>120483302</v>
      </c>
      <c r="B5366" t="str">
        <f>'Page 1 - General Information'!$G$16</f>
        <v>8351</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c r="A5367" t="str">
        <f>'Page 1 - General Information'!$G$12</f>
        <v>120483302</v>
      </c>
      <c r="B5367" t="str">
        <f>'Page 1 - General Information'!$G$16</f>
        <v>8351</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120483302</v>
      </c>
      <c r="B5368" t="str">
        <f>'Page 1 - General Information'!$G$16</f>
        <v>8351</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120483302</v>
      </c>
      <c r="B5369" t="str">
        <f>'Page 1 - General Information'!$G$16</f>
        <v>8351</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120483302</v>
      </c>
      <c r="B5370" t="str">
        <f>'Page 1 - General Information'!$G$16</f>
        <v>8351</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120483302</v>
      </c>
      <c r="B5371" t="str">
        <f>'Page 1 - General Information'!$G$16</f>
        <v>8351</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120483302</v>
      </c>
      <c r="B5372" t="str">
        <f>'Page 1 - General Information'!$G$16</f>
        <v>8351</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120483302</v>
      </c>
      <c r="B5373" t="str">
        <f>'Page 1 - General Information'!$G$16</f>
        <v>8351</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120483302</v>
      </c>
      <c r="B5374" t="str">
        <f>'Page 1 - General Information'!$G$16</f>
        <v>8351</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120483302</v>
      </c>
      <c r="B5375" t="str">
        <f>'Page 1 - General Information'!$G$16</f>
        <v>8351</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120483302</v>
      </c>
      <c r="B5376" t="str">
        <f>'Page 1 - General Information'!$G$16</f>
        <v>8351</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120483302</v>
      </c>
      <c r="B5377" t="str">
        <f>'Page 1 - General Information'!$G$16</f>
        <v>8351</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120483302</v>
      </c>
      <c r="B5378" t="str">
        <f>'Page 1 - General Information'!$G$16</f>
        <v>8351</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c r="A5379" t="str">
        <f>'Page 1 - General Information'!$G$12</f>
        <v>120483302</v>
      </c>
      <c r="B5379" t="str">
        <f>'Page 1 - General Information'!$G$16</f>
        <v>8351</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c r="A5380" t="str">
        <f>'Page 1 - General Information'!$G$12</f>
        <v>120483302</v>
      </c>
      <c r="B5380" t="str">
        <f>'Page 1 - General Information'!$G$16</f>
        <v>8351</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c r="A5381" t="str">
        <f>'Page 1 - General Information'!$G$12</f>
        <v>120483302</v>
      </c>
      <c r="B5381" t="str">
        <f>'Page 1 - General Information'!$G$16</f>
        <v>8351</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c r="A5382" t="str">
        <f>'Page 1 - General Information'!$G$12</f>
        <v>120483302</v>
      </c>
      <c r="B5382" t="str">
        <f>'Page 1 - General Information'!$G$16</f>
        <v>8351</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120483302</v>
      </c>
      <c r="B5383" t="str">
        <f>'Page 1 - General Information'!$G$16</f>
        <v>8351</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c r="A5384" t="str">
        <f>'Page 1 - General Information'!$G$12</f>
        <v>120483302</v>
      </c>
      <c r="B5384" t="str">
        <f>'Page 1 - General Information'!$G$16</f>
        <v>8351</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120483302</v>
      </c>
      <c r="B5385" t="str">
        <f>'Page 1 - General Information'!$G$16</f>
        <v>8351</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c r="A5386" t="str">
        <f>'Page 1 - General Information'!$G$12</f>
        <v>120483302</v>
      </c>
      <c r="B5386" t="str">
        <f>'Page 1 - General Information'!$G$16</f>
        <v>8351</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120483302</v>
      </c>
      <c r="B5387" t="str">
        <f>'Page 1 - General Information'!$G$16</f>
        <v>8351</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c r="A5388" t="str">
        <f>'Page 1 - General Information'!$G$12</f>
        <v>120483302</v>
      </c>
      <c r="B5388" t="str">
        <f>'Page 1 - General Information'!$G$16</f>
        <v>8351</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c r="A5389" t="str">
        <f>'Page 1 - General Information'!$G$12</f>
        <v>120483302</v>
      </c>
      <c r="B5389" t="str">
        <f>'Page 1 - General Information'!$G$16</f>
        <v>8351</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120483302</v>
      </c>
      <c r="B5390" t="str">
        <f>'Page 1 - General Information'!$G$16</f>
        <v>8351</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120483302</v>
      </c>
      <c r="B5391" t="str">
        <f>'Page 1 - General Information'!$G$16</f>
        <v>8351</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120483302</v>
      </c>
      <c r="B5392" t="str">
        <f>'Page 1 - General Information'!$G$16</f>
        <v>8351</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120483302</v>
      </c>
      <c r="B5393" t="str">
        <f>'Page 1 - General Information'!$G$16</f>
        <v>8351</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120483302</v>
      </c>
      <c r="B5394" t="str">
        <f>'Page 1 - General Information'!$G$16</f>
        <v>8351</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120483302</v>
      </c>
      <c r="B5395" t="str">
        <f>'Page 1 - General Information'!$G$16</f>
        <v>8351</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120483302</v>
      </c>
      <c r="B5396" t="str">
        <f>'Page 1 - General Information'!$G$16</f>
        <v>8351</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120483302</v>
      </c>
      <c r="B5397" t="str">
        <f>'Page 1 - General Information'!$G$16</f>
        <v>8351</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120483302</v>
      </c>
      <c r="B5398" t="str">
        <f>'Page 1 - General Information'!$G$16</f>
        <v>8351</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120483302</v>
      </c>
      <c r="B5399" t="str">
        <f>'Page 1 - General Information'!$G$16</f>
        <v>8351</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c r="A5400" t="str">
        <f>'Page 1 - General Information'!$G$12</f>
        <v>120483302</v>
      </c>
      <c r="B5400" t="str">
        <f>'Page 1 - General Information'!$G$16</f>
        <v>8351</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c r="A5401" t="str">
        <f>'Page 1 - General Information'!$G$12</f>
        <v>120483302</v>
      </c>
      <c r="B5401" t="str">
        <f>'Page 1 - General Information'!$G$16</f>
        <v>8351</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c r="A5402" t="str">
        <f>'Page 1 - General Information'!$G$12</f>
        <v>120483302</v>
      </c>
      <c r="B5402" t="str">
        <f>'Page 1 - General Information'!$G$16</f>
        <v>8351</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120483302</v>
      </c>
      <c r="B5403" t="str">
        <f>'Page 1 - General Information'!$G$16</f>
        <v>8351</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c r="A5404" t="str">
        <f>'Page 1 - General Information'!$G$12</f>
        <v>120483302</v>
      </c>
      <c r="B5404" t="str">
        <f>'Page 1 - General Information'!$G$16</f>
        <v>8351</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120483302</v>
      </c>
      <c r="B5405" t="str">
        <f>'Page 1 - General Information'!$G$16</f>
        <v>8351</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120483302</v>
      </c>
      <c r="B5406" t="str">
        <f>'Page 1 - General Information'!$G$16</f>
        <v>8351</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120483302</v>
      </c>
      <c r="B5407" t="str">
        <f>'Page 1 - General Information'!$G$16</f>
        <v>8351</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c r="A5408" t="str">
        <f>'Page 1 - General Information'!$G$12</f>
        <v>120483302</v>
      </c>
      <c r="B5408" t="str">
        <f>'Page 1 - General Information'!$G$16</f>
        <v>8351</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120483302</v>
      </c>
      <c r="B5409" t="str">
        <f>'Page 1 - General Information'!$G$16</f>
        <v>8351</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c r="A5410" t="str">
        <f>'Page 1 - General Information'!$G$12</f>
        <v>120483302</v>
      </c>
      <c r="B5410" t="str">
        <f>'Page 1 - General Information'!$G$16</f>
        <v>8351</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c r="A5411" t="str">
        <f>'Page 1 - General Information'!$G$12</f>
        <v>120483302</v>
      </c>
      <c r="B5411" t="str">
        <f>'Page 1 - General Information'!$G$16</f>
        <v>8351</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c r="A5412" t="str">
        <f>'Page 1 - General Information'!$G$12</f>
        <v>120483302</v>
      </c>
      <c r="B5412" t="str">
        <f>'Page 1 - General Information'!$G$16</f>
        <v>8351</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c r="A5413" t="str">
        <f>'Page 1 - General Information'!$G$12</f>
        <v>120483302</v>
      </c>
      <c r="B5413" t="str">
        <f>'Page 1 - General Information'!$G$16</f>
        <v>8351</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c r="A5414" t="str">
        <f>'Page 1 - General Information'!$G$12</f>
        <v>120483302</v>
      </c>
      <c r="B5414" t="str">
        <f>'Page 1 - General Information'!$G$16</f>
        <v>8351</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c r="A5415" t="str">
        <f>'Page 1 - General Information'!$G$12</f>
        <v>120483302</v>
      </c>
      <c r="B5415" t="str">
        <f>'Page 1 - General Information'!$G$16</f>
        <v>8351</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120483302</v>
      </c>
      <c r="B5416" t="str">
        <f>'Page 1 - General Information'!$G$16</f>
        <v>8351</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120483302</v>
      </c>
      <c r="B5417" t="str">
        <f>'Page 1 - General Information'!$G$16</f>
        <v>8351</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c r="A5418" t="str">
        <f>'Page 1 - General Information'!$G$12</f>
        <v>120483302</v>
      </c>
      <c r="B5418" t="str">
        <f>'Page 1 - General Information'!$G$16</f>
        <v>8351</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c r="A5419" t="str">
        <f>'Page 1 - General Information'!$G$12</f>
        <v>120483302</v>
      </c>
      <c r="B5419" t="str">
        <f>'Page 1 - General Information'!$G$16</f>
        <v>8351</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120483302</v>
      </c>
      <c r="B5420" t="str">
        <f>'Page 1 - General Information'!$G$16</f>
        <v>8351</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120483302</v>
      </c>
      <c r="B5421" t="str">
        <f>'Page 1 - General Information'!$G$16</f>
        <v>8351</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120483302</v>
      </c>
      <c r="B5422" t="str">
        <f>'Page 1 - General Information'!$G$16</f>
        <v>8351</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c r="A5423" t="str">
        <f>'Page 1 - General Information'!$G$12</f>
        <v>120483302</v>
      </c>
      <c r="B5423" t="str">
        <f>'Page 1 - General Information'!$G$16</f>
        <v>8351</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c r="A5424" t="str">
        <f>'Page 1 - General Information'!$G$12</f>
        <v>120483302</v>
      </c>
      <c r="B5424" t="str">
        <f>'Page 1 - General Information'!$G$16</f>
        <v>8351</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120483302</v>
      </c>
      <c r="B5425" t="str">
        <f>'Page 1 - General Information'!$G$16</f>
        <v>8351</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120483302</v>
      </c>
      <c r="B5426" t="str">
        <f>'Page 1 - General Information'!$G$16</f>
        <v>8351</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120483302</v>
      </c>
      <c r="B5427" t="str">
        <f>'Page 1 - General Information'!$G$16</f>
        <v>8351</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c r="A5428" t="str">
        <f>'Page 1 - General Information'!$G$12</f>
        <v>120483302</v>
      </c>
      <c r="B5428" t="str">
        <f>'Page 1 - General Information'!$G$16</f>
        <v>8351</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c r="A5429" t="str">
        <f>'Page 1 - General Information'!$G$12</f>
        <v>120483302</v>
      </c>
      <c r="B5429" t="str">
        <f>'Page 1 - General Information'!$G$16</f>
        <v>8351</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120483302</v>
      </c>
      <c r="B5430" t="str">
        <f>'Page 1 - General Information'!$G$16</f>
        <v>8351</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120483302</v>
      </c>
      <c r="B5431" t="str">
        <f>'Page 1 - General Information'!$G$16</f>
        <v>8351</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c r="A5432" t="str">
        <f>'Page 1 - General Information'!$G$12</f>
        <v>120483302</v>
      </c>
      <c r="B5432" t="str">
        <f>'Page 1 - General Information'!$G$16</f>
        <v>8351</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c r="A5433" t="str">
        <f>'Page 1 - General Information'!$G$12</f>
        <v>120483302</v>
      </c>
      <c r="B5433" t="str">
        <f>'Page 1 - General Information'!$G$16</f>
        <v>8351</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120483302</v>
      </c>
      <c r="B5434" t="str">
        <f>'Page 1 - General Information'!$G$16</f>
        <v>8351</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120483302</v>
      </c>
      <c r="B5435" t="str">
        <f>'Page 1 - General Information'!$G$16</f>
        <v>8351</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120483302</v>
      </c>
      <c r="B5436" t="str">
        <f>'Page 1 - General Information'!$G$16</f>
        <v>8351</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120483302</v>
      </c>
      <c r="B5437" t="str">
        <f>'Page 1 - General Information'!$G$16</f>
        <v>8351</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120483302</v>
      </c>
      <c r="B5438" t="str">
        <f>'Page 1 - General Information'!$G$16</f>
        <v>8351</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120483302</v>
      </c>
      <c r="B5439" t="str">
        <f>'Page 1 - General Information'!$G$16</f>
        <v>8351</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120483302</v>
      </c>
      <c r="B5440" t="str">
        <f>'Page 1 - General Information'!$G$16</f>
        <v>8351</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120483302</v>
      </c>
      <c r="B5441" t="str">
        <f>'Page 1 - General Information'!$G$16</f>
        <v>8351</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120483302</v>
      </c>
      <c r="B5442" t="str">
        <f>'Page 1 - General Information'!$G$16</f>
        <v>8351</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120483302</v>
      </c>
      <c r="B5443" t="str">
        <f>'Page 1 - General Information'!$G$16</f>
        <v>8351</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120483302</v>
      </c>
      <c r="B5444" t="str">
        <f>'Page 1 - General Information'!$G$16</f>
        <v>8351</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120483302</v>
      </c>
      <c r="B5445" t="str">
        <f>'Page 1 - General Information'!$G$16</f>
        <v>8351</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120483302</v>
      </c>
      <c r="B5446" t="str">
        <f>'Page 1 - General Information'!$G$16</f>
        <v>8351</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120483302</v>
      </c>
      <c r="B5447" t="str">
        <f>'Page 1 - General Information'!$G$16</f>
        <v>8351</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120483302</v>
      </c>
      <c r="B5448" t="str">
        <f>'Page 1 - General Information'!$G$16</f>
        <v>8351</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120483302</v>
      </c>
      <c r="B5449" t="str">
        <f>'Page 1 - General Information'!$G$16</f>
        <v>8351</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120483302</v>
      </c>
      <c r="B5450" t="str">
        <f>'Page 1 - General Information'!$G$16</f>
        <v>8351</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120483302</v>
      </c>
      <c r="B5451" t="str">
        <f>'Page 1 - General Information'!$G$16</f>
        <v>8351</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120483302</v>
      </c>
      <c r="B5452" t="str">
        <f>'Page 1 - General Information'!$G$16</f>
        <v>8351</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120483302</v>
      </c>
      <c r="B5453" t="str">
        <f>'Page 1 - General Information'!$G$16</f>
        <v>8351</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120483302</v>
      </c>
      <c r="B5454" t="str">
        <f>'Page 1 - General Information'!$G$16</f>
        <v>8351</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120483302</v>
      </c>
      <c r="B5455" t="str">
        <f>'Page 1 - General Information'!$G$16</f>
        <v>8351</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c r="A5456" t="str">
        <f>'Page 1 - General Information'!$G$12</f>
        <v>120483302</v>
      </c>
      <c r="B5456" t="str">
        <f>'Page 1 - General Information'!$G$16</f>
        <v>8351</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c r="A5457" t="str">
        <f>'Page 1 - General Information'!$G$12</f>
        <v>120483302</v>
      </c>
      <c r="B5457" t="str">
        <f>'Page 1 - General Information'!$G$16</f>
        <v>8351</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c r="A5458" t="str">
        <f>'Page 1 - General Information'!$G$12</f>
        <v>120483302</v>
      </c>
      <c r="B5458" t="str">
        <f>'Page 1 - General Information'!$G$16</f>
        <v>8351</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c r="A5459" t="str">
        <f>'Page 1 - General Information'!$G$12</f>
        <v>120483302</v>
      </c>
      <c r="B5459" t="str">
        <f>'Page 1 - General Information'!$G$16</f>
        <v>8351</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120483302</v>
      </c>
      <c r="B5460" t="str">
        <f>'Page 1 - General Information'!$G$16</f>
        <v>8351</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c r="A5461" t="str">
        <f>'Page 1 - General Information'!$G$12</f>
        <v>120483302</v>
      </c>
      <c r="B5461" t="str">
        <f>'Page 1 - General Information'!$G$16</f>
        <v>8351</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120483302</v>
      </c>
      <c r="B5462" t="str">
        <f>'Page 1 - General Information'!$G$16</f>
        <v>8351</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120483302</v>
      </c>
      <c r="B5463" t="str">
        <f>'Page 1 - General Information'!$G$16</f>
        <v>8351</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c r="A5464" t="str">
        <f>'Page 1 - General Information'!$G$12</f>
        <v>120483302</v>
      </c>
      <c r="B5464" t="str">
        <f>'Page 1 - General Information'!$G$16</f>
        <v>8351</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120483302</v>
      </c>
      <c r="B5465" t="str">
        <f>'Page 1 - General Information'!$G$16</f>
        <v>8351</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c r="A5466" t="str">
        <f>'Page 1 - General Information'!$G$12</f>
        <v>120483302</v>
      </c>
      <c r="B5466" t="str">
        <f>'Page 1 - General Information'!$G$16</f>
        <v>8351</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120483302</v>
      </c>
      <c r="B5467" t="str">
        <f>'Page 1 - General Information'!$G$16</f>
        <v>8351</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120483302</v>
      </c>
      <c r="B5468" t="str">
        <f>'Page 1 - General Information'!$G$16</f>
        <v>8351</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120483302</v>
      </c>
      <c r="B5469" t="str">
        <f>'Page 1 - General Information'!$G$16</f>
        <v>8351</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120483302</v>
      </c>
      <c r="B5470" t="str">
        <f>'Page 1 - General Information'!$G$16</f>
        <v>8351</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120483302</v>
      </c>
      <c r="B5471" t="str">
        <f>'Page 1 - General Information'!$G$16</f>
        <v>8351</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120483302</v>
      </c>
      <c r="B5472" t="str">
        <f>'Page 1 - General Information'!$G$16</f>
        <v>8351</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120483302</v>
      </c>
      <c r="B5473" t="str">
        <f>'Page 1 - General Information'!$G$16</f>
        <v>8351</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120483302</v>
      </c>
      <c r="B5474" t="str">
        <f>'Page 1 - General Information'!$G$16</f>
        <v>8351</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120483302</v>
      </c>
      <c r="B5475" t="str">
        <f>'Page 1 - General Information'!$G$16</f>
        <v>8351</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120483302</v>
      </c>
      <c r="B5476" t="str">
        <f>'Page 1 - General Information'!$G$16</f>
        <v>8351</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120483302</v>
      </c>
      <c r="B5477" t="str">
        <f>'Page 1 - General Information'!$G$16</f>
        <v>8351</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c r="A5478" t="str">
        <f>'Page 1 - General Information'!$G$12</f>
        <v>120483302</v>
      </c>
      <c r="B5478" t="str">
        <f>'Page 1 - General Information'!$G$16</f>
        <v>8351</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c r="A5479" t="str">
        <f>'Page 1 - General Information'!$G$12</f>
        <v>120483302</v>
      </c>
      <c r="B5479" t="str">
        <f>'Page 1 - General Information'!$G$16</f>
        <v>8351</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c r="A5480" t="str">
        <f>'Page 1 - General Information'!$G$12</f>
        <v>120483302</v>
      </c>
      <c r="B5480" t="str">
        <f>'Page 1 - General Information'!$G$16</f>
        <v>8351</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c r="A5481" t="str">
        <f>'Page 1 - General Information'!$G$12</f>
        <v>120483302</v>
      </c>
      <c r="B5481" t="str">
        <f>'Page 1 - General Information'!$G$16</f>
        <v>8351</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120483302</v>
      </c>
      <c r="B5482" t="str">
        <f>'Page 1 - General Information'!$G$16</f>
        <v>8351</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c r="A5483" t="str">
        <f>'Page 1 - General Information'!$G$12</f>
        <v>120483302</v>
      </c>
      <c r="B5483" t="str">
        <f>'Page 1 - General Information'!$G$16</f>
        <v>8351</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c r="A5484" t="str">
        <f>'Page 1 - General Information'!$G$12</f>
        <v>120483302</v>
      </c>
      <c r="B5484" t="str">
        <f>'Page 1 - General Information'!$G$16</f>
        <v>8351</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120483302</v>
      </c>
      <c r="B5485" t="str">
        <f>'Page 1 - General Information'!$G$16</f>
        <v>8351</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120483302</v>
      </c>
      <c r="B5486" t="str">
        <f>'Page 1 - General Information'!$G$16</f>
        <v>8351</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120483302</v>
      </c>
      <c r="B5487" t="str">
        <f>'Page 1 - General Information'!$G$16</f>
        <v>8351</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c r="A5488" t="str">
        <f>'Page 1 - General Information'!$G$12</f>
        <v>120483302</v>
      </c>
      <c r="B5488" t="str">
        <f>'Page 1 - General Information'!$G$16</f>
        <v>8351</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c r="A5489" t="str">
        <f>'Page 1 - General Information'!$G$12</f>
        <v>120483302</v>
      </c>
      <c r="B5489" t="str">
        <f>'Page 1 - General Information'!$G$16</f>
        <v>8351</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c r="A5490" t="str">
        <f>'Page 1 - General Information'!$G$12</f>
        <v>120483302</v>
      </c>
      <c r="B5490" t="str">
        <f>'Page 1 - General Information'!$G$16</f>
        <v>8351</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c r="A5491" t="str">
        <f>'Page 1 - General Information'!$G$12</f>
        <v>120483302</v>
      </c>
      <c r="B5491" t="str">
        <f>'Page 1 - General Information'!$G$16</f>
        <v>8351</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c r="A5492" t="str">
        <f>'Page 1 - General Information'!$G$12</f>
        <v>120483302</v>
      </c>
      <c r="B5492" t="str">
        <f>'Page 1 - General Information'!$G$16</f>
        <v>8351</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120483302</v>
      </c>
      <c r="B5493" t="str">
        <f>'Page 1 - General Information'!$G$16</f>
        <v>8351</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c r="A5494" t="str">
        <f>'Page 1 - General Information'!$G$12</f>
        <v>120483302</v>
      </c>
      <c r="B5494" t="str">
        <f>'Page 1 - General Information'!$G$16</f>
        <v>8351</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120483302</v>
      </c>
      <c r="B5495" t="str">
        <f>'Page 1 - General Information'!$G$16</f>
        <v>8351</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120483302</v>
      </c>
      <c r="B5496" t="str">
        <f>'Page 1 - General Information'!$G$16</f>
        <v>8351</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c r="A5497" t="str">
        <f>'Page 1 - General Information'!$G$12</f>
        <v>120483302</v>
      </c>
      <c r="B5497" t="str">
        <f>'Page 1 - General Information'!$G$16</f>
        <v>8351</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c r="A5498" t="str">
        <f>'Page 1 - General Information'!$G$12</f>
        <v>120483302</v>
      </c>
      <c r="B5498" t="str">
        <f>'Page 1 - General Information'!$G$16</f>
        <v>8351</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c r="A5499" t="str">
        <f>'Page 1 - General Information'!$G$12</f>
        <v>120483302</v>
      </c>
      <c r="B5499" t="str">
        <f>'Page 1 - General Information'!$G$16</f>
        <v>8351</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120483302</v>
      </c>
      <c r="B5500" t="str">
        <f>'Page 1 - General Information'!$G$16</f>
        <v>8351</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120483302</v>
      </c>
      <c r="B5501" t="str">
        <f>'Page 1 - General Information'!$G$16</f>
        <v>8351</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120483302</v>
      </c>
      <c r="B5502" t="str">
        <f>'Page 1 - General Information'!$G$16</f>
        <v>8351</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120483302</v>
      </c>
      <c r="B5503" t="str">
        <f>'Page 1 - General Information'!$G$16</f>
        <v>8351</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120483302</v>
      </c>
      <c r="B5504" t="str">
        <f>'Page 1 - General Information'!$G$16</f>
        <v>8351</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120483302</v>
      </c>
      <c r="B5505" t="str">
        <f>'Page 1 - General Information'!$G$16</f>
        <v>8351</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120483302</v>
      </c>
      <c r="B5506" t="str">
        <f>'Page 1 - General Information'!$G$16</f>
        <v>8351</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120483302</v>
      </c>
      <c r="B5507" t="str">
        <f>'Page 1 - General Information'!$G$16</f>
        <v>8351</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120483302</v>
      </c>
      <c r="B5508" t="str">
        <f>'Page 1 - General Information'!$G$16</f>
        <v>8351</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120483302</v>
      </c>
      <c r="B5509" t="str">
        <f>'Page 1 - General Information'!$G$16</f>
        <v>8351</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120483302</v>
      </c>
      <c r="B5510" t="str">
        <f>'Page 1 - General Information'!$G$16</f>
        <v>8351</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c r="A5511" t="str">
        <f>'Page 1 - General Information'!$G$12</f>
        <v>120483302</v>
      </c>
      <c r="B5511" t="str">
        <f>'Page 1 - General Information'!$G$16</f>
        <v>8351</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c r="A5512" t="str">
        <f>'Page 1 - General Information'!$G$12</f>
        <v>120483302</v>
      </c>
      <c r="B5512" t="str">
        <f>'Page 1 - General Information'!$G$16</f>
        <v>8351</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c r="A5513" t="str">
        <f>'Page 1 - General Information'!$G$12</f>
        <v>120483302</v>
      </c>
      <c r="B5513" t="str">
        <f>'Page 1 - General Information'!$G$16</f>
        <v>8351</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c r="A5514" t="str">
        <f>'Page 1 - General Information'!$G$12</f>
        <v>120483302</v>
      </c>
      <c r="B5514" t="str">
        <f>'Page 1 - General Information'!$G$16</f>
        <v>8351</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120483302</v>
      </c>
      <c r="B5515" t="str">
        <f>'Page 1 - General Information'!$G$16</f>
        <v>8351</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120483302</v>
      </c>
      <c r="B5516" t="str">
        <f>'Page 1 - General Information'!$G$16</f>
        <v>8351</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120483302</v>
      </c>
      <c r="B5517" t="str">
        <f>'Page 1 - General Information'!$G$16</f>
        <v>8351</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120483302</v>
      </c>
      <c r="B5518" t="str">
        <f>'Page 1 - General Information'!$G$16</f>
        <v>8351</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c r="A5519" t="str">
        <f>'Page 1 - General Information'!$G$12</f>
        <v>120483302</v>
      </c>
      <c r="B5519" t="str">
        <f>'Page 1 - General Information'!$G$16</f>
        <v>8351</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120483302</v>
      </c>
      <c r="B5520" t="str">
        <f>'Page 1 - General Information'!$G$16</f>
        <v>8351</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120483302</v>
      </c>
      <c r="B5521" t="str">
        <f>'Page 1 - General Information'!$G$16</f>
        <v>8351</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c r="A5522" t="str">
        <f>'Page 1 - General Information'!$G$12</f>
        <v>120483302</v>
      </c>
      <c r="B5522" t="str">
        <f>'Page 1 - General Information'!$G$16</f>
        <v>8351</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120483302</v>
      </c>
      <c r="B5523" t="str">
        <f>'Page 1 - General Information'!$G$16</f>
        <v>8351</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120483302</v>
      </c>
      <c r="B5524" t="str">
        <f>'Page 1 - General Information'!$G$16</f>
        <v>8351</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c r="A5525" t="str">
        <f>'Page 1 - General Information'!$G$12</f>
        <v>120483302</v>
      </c>
      <c r="B5525" t="str">
        <f>'Page 1 - General Information'!$G$16</f>
        <v>8351</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120483302</v>
      </c>
      <c r="B5526" t="str">
        <f>'Page 1 - General Information'!$G$16</f>
        <v>8351</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120483302</v>
      </c>
      <c r="B5527" t="str">
        <f>'Page 1 - General Information'!$G$16</f>
        <v>8351</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120483302</v>
      </c>
      <c r="B5528" t="str">
        <f>'Page 1 - General Information'!$G$16</f>
        <v>8351</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c r="A5529" t="str">
        <f>'Page 1 - General Information'!$G$12</f>
        <v>120483302</v>
      </c>
      <c r="B5529" t="str">
        <f>'Page 1 - General Information'!$G$16</f>
        <v>8351</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120483302</v>
      </c>
      <c r="B5530" t="str">
        <f>'Page 1 - General Information'!$G$16</f>
        <v>8351</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120483302</v>
      </c>
      <c r="B5531" t="str">
        <f>'Page 1 - General Information'!$G$16</f>
        <v>8351</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120483302</v>
      </c>
      <c r="B5532" t="str">
        <f>'Page 1 - General Information'!$G$16</f>
        <v>8351</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c r="A5533" t="str">
        <f>'Page 1 - General Information'!$G$12</f>
        <v>120483302</v>
      </c>
      <c r="B5533" t="str">
        <f>'Page 1 - General Information'!$G$16</f>
        <v>8351</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120483302</v>
      </c>
      <c r="B5534" t="str">
        <f>'Page 1 - General Information'!$G$16</f>
        <v>8351</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c r="A5535" t="str">
        <f>'Page 1 - General Information'!$G$12</f>
        <v>120483302</v>
      </c>
      <c r="B5535" t="str">
        <f>'Page 1 - General Information'!$G$16</f>
        <v>8351</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c r="A5536" t="str">
        <f>'Page 1 - General Information'!$G$12</f>
        <v>120483302</v>
      </c>
      <c r="B5536" t="str">
        <f>'Page 1 - General Information'!$G$16</f>
        <v>8351</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120483302</v>
      </c>
      <c r="B5537" t="str">
        <f>'Page 1 - General Information'!$G$16</f>
        <v>8351</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120483302</v>
      </c>
      <c r="B5538" t="str">
        <f>'Page 1 - General Information'!$G$16</f>
        <v>8351</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120483302</v>
      </c>
      <c r="B5539" t="str">
        <f>'Page 1 - General Information'!$G$16</f>
        <v>8351</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120483302</v>
      </c>
      <c r="B5540" t="str">
        <f>'Page 1 - General Information'!$G$16</f>
        <v>8351</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c r="A5541" t="str">
        <f>'Page 1 - General Information'!$G$12</f>
        <v>120483302</v>
      </c>
      <c r="B5541" t="str">
        <f>'Page 1 - General Information'!$G$16</f>
        <v>8351</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120483302</v>
      </c>
      <c r="B5542" t="str">
        <f>'Page 1 - General Information'!$G$16</f>
        <v>8351</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120483302</v>
      </c>
      <c r="B5543" t="str">
        <f>'Page 1 - General Information'!$G$16</f>
        <v>8351</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c r="A5544" t="str">
        <f>'Page 1 - General Information'!$G$12</f>
        <v>120483302</v>
      </c>
      <c r="B5544" t="str">
        <f>'Page 1 - General Information'!$G$16</f>
        <v>8351</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c r="A5545" t="str">
        <f>'Page 1 - General Information'!$G$12</f>
        <v>120483302</v>
      </c>
      <c r="B5545" t="str">
        <f>'Page 1 - General Information'!$G$16</f>
        <v>8351</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c r="A5546" t="str">
        <f>'Page 1 - General Information'!$G$12</f>
        <v>120483302</v>
      </c>
      <c r="B5546" t="str">
        <f>'Page 1 - General Information'!$G$16</f>
        <v>8351</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c r="A5547" t="str">
        <f>'Page 1 - General Information'!$G$12</f>
        <v>120483302</v>
      </c>
      <c r="B5547" t="str">
        <f>'Page 1 - General Information'!$G$16</f>
        <v>8351</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120483302</v>
      </c>
      <c r="B5548" t="str">
        <f>'Page 1 - General Information'!$G$16</f>
        <v>8351</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c r="A5549" t="str">
        <f>'Page 1 - General Information'!$G$12</f>
        <v>120483302</v>
      </c>
      <c r="B5549" t="str">
        <f>'Page 1 - General Information'!$G$16</f>
        <v>8351</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c r="A5550" t="str">
        <f>'Page 1 - General Information'!$G$12</f>
        <v>120483302</v>
      </c>
      <c r="B5550" t="str">
        <f>'Page 1 - General Information'!$G$16</f>
        <v>8351</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120483302</v>
      </c>
      <c r="B5551" t="str">
        <f>'Page 1 - General Information'!$G$16</f>
        <v>8351</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120483302</v>
      </c>
      <c r="B5552" t="str">
        <f>'Page 1 - General Information'!$G$16</f>
        <v>8351</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120483302</v>
      </c>
      <c r="B5553" t="str">
        <f>'Page 1 - General Information'!$G$16</f>
        <v>8351</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120483302</v>
      </c>
      <c r="B5554" t="str">
        <f>'Page 1 - General Information'!$G$16</f>
        <v>8351</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120483302</v>
      </c>
      <c r="B5555" t="str">
        <f>'Page 1 - General Information'!$G$16</f>
        <v>8351</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120483302</v>
      </c>
      <c r="B5556" t="str">
        <f>'Page 1 - General Information'!$G$16</f>
        <v>8351</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120483302</v>
      </c>
      <c r="B5557" t="str">
        <f>'Page 1 - General Information'!$G$16</f>
        <v>8351</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120483302</v>
      </c>
      <c r="B5558" t="str">
        <f>'Page 1 - General Information'!$G$16</f>
        <v>8351</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120483302</v>
      </c>
      <c r="B5559" t="str">
        <f>'Page 1 - General Information'!$G$16</f>
        <v>8351</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120483302</v>
      </c>
      <c r="B5560" t="str">
        <f>'Page 1 - General Information'!$G$16</f>
        <v>8351</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120483302</v>
      </c>
      <c r="B5561" t="str">
        <f>'Page 1 - General Information'!$G$16</f>
        <v>8351</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120483302</v>
      </c>
      <c r="B5562" t="str">
        <f>'Page 1 - General Information'!$G$16</f>
        <v>8351</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120483302</v>
      </c>
      <c r="B5563" t="str">
        <f>'Page 1 - General Information'!$G$16</f>
        <v>8351</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120483302</v>
      </c>
      <c r="B5564" t="str">
        <f>'Page 1 - General Information'!$G$16</f>
        <v>8351</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120483302</v>
      </c>
      <c r="B5565" t="str">
        <f>'Page 1 - General Information'!$G$16</f>
        <v>8351</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c r="A5566" t="str">
        <f>'Page 1 - General Information'!$G$12</f>
        <v>120483302</v>
      </c>
      <c r="B5566" t="str">
        <f>'Page 1 - General Information'!$G$16</f>
        <v>8351</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c r="A5567" t="str">
        <f>'Page 1 - General Information'!$G$12</f>
        <v>120483302</v>
      </c>
      <c r="B5567" t="str">
        <f>'Page 1 - General Information'!$G$16</f>
        <v>8351</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120483302</v>
      </c>
      <c r="B5568" t="str">
        <f>'Page 1 - General Information'!$G$16</f>
        <v>8351</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c r="A5569" t="str">
        <f>'Page 1 - General Information'!$G$12</f>
        <v>120483302</v>
      </c>
      <c r="B5569" t="str">
        <f>'Page 1 - General Information'!$G$16</f>
        <v>8351</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120483302</v>
      </c>
      <c r="B5570" t="str">
        <f>'Page 1 - General Information'!$G$16</f>
        <v>8351</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120483302</v>
      </c>
      <c r="B5571" t="str">
        <f>'Page 1 - General Information'!$G$16</f>
        <v>8351</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120483302</v>
      </c>
      <c r="B5572" t="str">
        <f>'Page 1 - General Information'!$G$16</f>
        <v>8351</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c r="A5573" t="str">
        <f>'Page 1 - General Information'!$G$12</f>
        <v>120483302</v>
      </c>
      <c r="B5573" t="str">
        <f>'Page 1 - General Information'!$G$16</f>
        <v>8351</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120483302</v>
      </c>
      <c r="B5574" t="str">
        <f>'Page 1 - General Information'!$G$16</f>
        <v>8351</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c r="A5575" t="str">
        <f>'Page 1 - General Information'!$G$12</f>
        <v>120483302</v>
      </c>
      <c r="B5575" t="str">
        <f>'Page 1 - General Information'!$G$16</f>
        <v>8351</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c r="A5576" t="str">
        <f>'Page 1 - General Information'!$G$12</f>
        <v>120483302</v>
      </c>
      <c r="B5576" t="str">
        <f>'Page 1 - General Information'!$G$16</f>
        <v>8351</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120483302</v>
      </c>
      <c r="B5577" t="str">
        <f>'Page 1 - General Information'!$G$16</f>
        <v>8351</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120483302</v>
      </c>
      <c r="B5578" t="str">
        <f>'Page 1 - General Information'!$G$16</f>
        <v>8351</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120483302</v>
      </c>
      <c r="B5579" t="str">
        <f>'Page 1 - General Information'!$G$16</f>
        <v>8351</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120483302</v>
      </c>
      <c r="B5580" t="str">
        <f>'Page 1 - General Information'!$G$16</f>
        <v>8351</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120483302</v>
      </c>
      <c r="B5581" t="str">
        <f>'Page 1 - General Information'!$G$16</f>
        <v>8351</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120483302</v>
      </c>
      <c r="B5582" t="str">
        <f>'Page 1 - General Information'!$G$16</f>
        <v>8351</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120483302</v>
      </c>
      <c r="B5583" t="str">
        <f>'Page 1 - General Information'!$G$16</f>
        <v>8351</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120483302</v>
      </c>
      <c r="B5584" t="str">
        <f>'Page 1 - General Information'!$G$16</f>
        <v>8351</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120483302</v>
      </c>
      <c r="B5585" t="str">
        <f>'Page 1 - General Information'!$G$16</f>
        <v>8351</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120483302</v>
      </c>
      <c r="B5586" t="str">
        <f>'Page 1 - General Information'!$G$16</f>
        <v>8351</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120483302</v>
      </c>
      <c r="B5587" t="str">
        <f>'Page 1 - General Information'!$G$16</f>
        <v>8351</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c r="A5588" t="str">
        <f>'Page 1 - General Information'!$G$12</f>
        <v>120483302</v>
      </c>
      <c r="B5588" t="str">
        <f>'Page 1 - General Information'!$G$16</f>
        <v>8351</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c r="A5589" t="str">
        <f>'Page 1 - General Information'!$G$12</f>
        <v>120483302</v>
      </c>
      <c r="B5589" t="str">
        <f>'Page 1 - General Information'!$G$16</f>
        <v>8351</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120483302</v>
      </c>
      <c r="B5590" t="str">
        <f>'Page 1 - General Information'!$G$16</f>
        <v>8351</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c r="A5591" t="str">
        <f>'Page 1 - General Information'!$G$12</f>
        <v>120483302</v>
      </c>
      <c r="B5591" t="str">
        <f>'Page 1 - General Information'!$G$16</f>
        <v>8351</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120483302</v>
      </c>
      <c r="B5592" t="str">
        <f>'Page 1 - General Information'!$G$16</f>
        <v>8351</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120483302</v>
      </c>
      <c r="B5593" t="str">
        <f>'Page 1 - General Information'!$G$16</f>
        <v>8351</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120483302</v>
      </c>
      <c r="B5594" t="str">
        <f>'Page 1 - General Information'!$G$16</f>
        <v>8351</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c r="A5595" t="str">
        <f>'Page 1 - General Information'!$G$12</f>
        <v>120483302</v>
      </c>
      <c r="B5595" t="str">
        <f>'Page 1 - General Information'!$G$16</f>
        <v>8351</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120483302</v>
      </c>
      <c r="B5596" t="str">
        <f>'Page 1 - General Information'!$G$16</f>
        <v>8351</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c r="A5597" t="str">
        <f>'Page 1 - General Information'!$G$12</f>
        <v>120483302</v>
      </c>
      <c r="B5597" t="str">
        <f>'Page 1 - General Information'!$G$16</f>
        <v>8351</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c r="A5598" t="str">
        <f>'Page 1 - General Information'!$G$12</f>
        <v>120483302</v>
      </c>
      <c r="B5598" t="str">
        <f>'Page 1 - General Information'!$G$16</f>
        <v>8351</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120483302</v>
      </c>
      <c r="B5599" t="str">
        <f>'Page 1 - General Information'!$G$16</f>
        <v>8351</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120483302</v>
      </c>
      <c r="B5600" t="str">
        <f>'Page 1 - General Information'!$G$16</f>
        <v>8351</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120483302</v>
      </c>
      <c r="B5601" t="str">
        <f>'Page 1 - General Information'!$G$16</f>
        <v>8351</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120483302</v>
      </c>
      <c r="B5602" t="str">
        <f>'Page 1 - General Information'!$G$16</f>
        <v>8351</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120483302</v>
      </c>
      <c r="B5603" t="str">
        <f>'Page 1 - General Information'!$G$16</f>
        <v>8351</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120483302</v>
      </c>
      <c r="B5604" t="str">
        <f>'Page 1 - General Information'!$G$16</f>
        <v>8351</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120483302</v>
      </c>
      <c r="B5605" t="str">
        <f>'Page 1 - General Information'!$G$16</f>
        <v>8351</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120483302</v>
      </c>
      <c r="B5606" t="str">
        <f>'Page 1 - General Information'!$G$16</f>
        <v>8351</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120483302</v>
      </c>
      <c r="B5607" t="str">
        <f>'Page 1 - General Information'!$G$16</f>
        <v>8351</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120483302</v>
      </c>
      <c r="B5608" t="str">
        <f>'Page 1 - General Information'!$G$16</f>
        <v>8351</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120483302</v>
      </c>
      <c r="B5609" t="str">
        <f>'Page 1 - General Information'!$G$16</f>
        <v>8351</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120483302</v>
      </c>
      <c r="B5610" t="str">
        <f>'Page 1 - General Information'!$G$16</f>
        <v>8351</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120483302</v>
      </c>
      <c r="B5611" t="str">
        <f>'Page 1 - General Information'!$G$16</f>
        <v>8351</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120483302</v>
      </c>
      <c r="B5612" t="str">
        <f>'Page 1 - General Information'!$G$16</f>
        <v>8351</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120483302</v>
      </c>
      <c r="B5613" t="str">
        <f>'Page 1 - General Information'!$G$16</f>
        <v>8351</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120483302</v>
      </c>
      <c r="B5614" t="str">
        <f>'Page 1 - General Information'!$G$16</f>
        <v>8351</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120483302</v>
      </c>
      <c r="B5615" t="str">
        <f>'Page 1 - General Information'!$G$16</f>
        <v>8351</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120483302</v>
      </c>
      <c r="B5616" t="str">
        <f>'Page 1 - General Information'!$G$16</f>
        <v>8351</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120483302</v>
      </c>
      <c r="B5617" t="str">
        <f>'Page 1 - General Information'!$G$16</f>
        <v>8351</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120483302</v>
      </c>
      <c r="B5618" t="str">
        <f>'Page 1 - General Information'!$G$16</f>
        <v>8351</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120483302</v>
      </c>
      <c r="B5619" t="str">
        <f>'Page 1 - General Information'!$G$16</f>
        <v>8351</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120483302</v>
      </c>
      <c r="B5620" t="str">
        <f>'Page 1 - General Information'!$G$16</f>
        <v>8351</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120483302</v>
      </c>
      <c r="B5621" t="str">
        <f>'Page 1 - General Information'!$G$16</f>
        <v>8351</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120483302</v>
      </c>
      <c r="B5622" t="str">
        <f>'Page 1 - General Information'!$G$16</f>
        <v>8351</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120483302</v>
      </c>
      <c r="B5623" t="str">
        <f>'Page 1 - General Information'!$G$16</f>
        <v>8351</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120483302</v>
      </c>
      <c r="B5624" t="str">
        <f>'Page 1 - General Information'!$G$16</f>
        <v>8351</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120483302</v>
      </c>
      <c r="B5625" t="str">
        <f>'Page 1 - General Information'!$G$16</f>
        <v>8351</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120483302</v>
      </c>
      <c r="B5626" t="str">
        <f>'Page 1 - General Information'!$G$16</f>
        <v>8351</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120483302</v>
      </c>
      <c r="B5627" t="str">
        <f>'Page 1 - General Information'!$G$16</f>
        <v>8351</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120483302</v>
      </c>
      <c r="B5628" t="str">
        <f>'Page 1 - General Information'!$G$16</f>
        <v>8351</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120483302</v>
      </c>
      <c r="B5629" t="str">
        <f>'Page 1 - General Information'!$G$16</f>
        <v>8351</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120483302</v>
      </c>
      <c r="B5630" t="str">
        <f>'Page 1 - General Information'!$G$16</f>
        <v>8351</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120483302</v>
      </c>
      <c r="B5631" t="str">
        <f>'Page 1 - General Information'!$G$16</f>
        <v>8351</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120483302</v>
      </c>
      <c r="B5632" t="str">
        <f>'Page 1 - General Information'!$G$16</f>
        <v>8351</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120483302</v>
      </c>
      <c r="B5633" t="str">
        <f>'Page 1 - General Information'!$G$16</f>
        <v>8351</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120483302</v>
      </c>
      <c r="B5634" t="str">
        <f>'Page 1 - General Information'!$G$16</f>
        <v>8351</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120483302</v>
      </c>
      <c r="B5635" t="str">
        <f>'Page 1 - General Information'!$G$16</f>
        <v>8351</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120483302</v>
      </c>
      <c r="B5636" t="str">
        <f>'Page 1 - General Information'!$G$16</f>
        <v>8351</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120483302</v>
      </c>
      <c r="B5637" t="str">
        <f>'Page 1 - General Information'!$G$16</f>
        <v>8351</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120483302</v>
      </c>
      <c r="B5638" t="str">
        <f>'Page 1 - General Information'!$G$16</f>
        <v>8351</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120483302</v>
      </c>
      <c r="B5639" t="str">
        <f>'Page 1 - General Information'!$G$16</f>
        <v>8351</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120483302</v>
      </c>
      <c r="B5640" t="str">
        <f>'Page 1 - General Information'!$G$16</f>
        <v>8351</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120483302</v>
      </c>
      <c r="B5641" t="str">
        <f>'Page 1 - General Information'!$G$16</f>
        <v>8351</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120483302</v>
      </c>
      <c r="B5642" t="str">
        <f>'Page 1 - General Information'!$G$16</f>
        <v>8351</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120483302</v>
      </c>
      <c r="B5643" t="str">
        <f>'Page 1 - General Information'!$G$16</f>
        <v>8351</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120483302</v>
      </c>
      <c r="B5644" t="str">
        <f>'Page 1 - General Information'!$G$16</f>
        <v>8351</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120483302</v>
      </c>
      <c r="B5645" t="str">
        <f>'Page 1 - General Information'!$G$16</f>
        <v>8351</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120483302</v>
      </c>
      <c r="B5646" t="str">
        <f>'Page 1 - General Information'!$G$16</f>
        <v>8351</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120483302</v>
      </c>
      <c r="B5647" t="str">
        <f>'Page 1 - General Information'!$G$16</f>
        <v>8351</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120483302</v>
      </c>
      <c r="B5648" t="str">
        <f>'Page 1 - General Information'!$G$16</f>
        <v>8351</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120483302</v>
      </c>
      <c r="B5649" t="str">
        <f>'Page 1 - General Information'!$G$16</f>
        <v>8351</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120483302</v>
      </c>
      <c r="B5650" t="str">
        <f>'Page 1 - General Information'!$G$16</f>
        <v>8351</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120483302</v>
      </c>
      <c r="B5651" t="str">
        <f>'Page 1 - General Information'!$G$16</f>
        <v>8351</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120483302</v>
      </c>
      <c r="B5652" t="str">
        <f>'Page 1 - General Information'!$G$16</f>
        <v>8351</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120483302</v>
      </c>
      <c r="B5653" t="str">
        <f>'Page 1 - General Information'!$G$16</f>
        <v>8351</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120483302</v>
      </c>
      <c r="B5654" t="str">
        <f>'Page 1 - General Information'!$G$16</f>
        <v>8351</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120483302</v>
      </c>
      <c r="B5655" t="str">
        <f>'Page 1 - General Information'!$G$16</f>
        <v>8351</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120483302</v>
      </c>
      <c r="B5656" t="str">
        <f>'Page 1 - General Information'!$G$16</f>
        <v>8351</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120483302</v>
      </c>
      <c r="B5657" t="str">
        <f>'Page 1 - General Information'!$G$16</f>
        <v>8351</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120483302</v>
      </c>
      <c r="B5658" t="str">
        <f>'Page 1 - General Information'!$G$16</f>
        <v>8351</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120483302</v>
      </c>
      <c r="B5659" t="str">
        <f>'Page 1 - General Information'!$G$16</f>
        <v>8351</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120483302</v>
      </c>
      <c r="B5660" t="str">
        <f>'Page 1 - General Information'!$G$16</f>
        <v>8351</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120483302</v>
      </c>
      <c r="B5661" t="str">
        <f>'Page 1 - General Information'!$G$16</f>
        <v>8351</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120483302</v>
      </c>
      <c r="B5662" t="str">
        <f>'Page 1 - General Information'!$G$16</f>
        <v>8351</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120483302</v>
      </c>
      <c r="B5663" t="str">
        <f>'Page 1 - General Information'!$G$16</f>
        <v>8351</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120483302</v>
      </c>
      <c r="B5664" t="str">
        <f>'Page 1 - General Information'!$G$16</f>
        <v>8351</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120483302</v>
      </c>
      <c r="B5665" t="str">
        <f>'Page 1 - General Information'!$G$16</f>
        <v>8351</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120483302</v>
      </c>
      <c r="B5666" t="str">
        <f>'Page 1 - General Information'!$G$16</f>
        <v>8351</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120483302</v>
      </c>
      <c r="B5667" t="str">
        <f>'Page 1 - General Information'!$G$16</f>
        <v>8351</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120483302</v>
      </c>
      <c r="B5668" t="str">
        <f>'Page 1 - General Information'!$G$16</f>
        <v>8351</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120483302</v>
      </c>
      <c r="B5669" t="str">
        <f>'Page 1 - General Information'!$G$16</f>
        <v>8351</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120483302</v>
      </c>
      <c r="B5670" t="str">
        <f>'Page 1 - General Information'!$G$16</f>
        <v>8351</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120483302</v>
      </c>
      <c r="B5671" t="str">
        <f>'Page 1 - General Information'!$G$16</f>
        <v>8351</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120483302</v>
      </c>
      <c r="B5672" t="str">
        <f>'Page 1 - General Information'!$G$16</f>
        <v>8351</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120483302</v>
      </c>
      <c r="B5673" t="str">
        <f>'Page 1 - General Information'!$G$16</f>
        <v>8351</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120483302</v>
      </c>
      <c r="B5674" t="str">
        <f>'Page 1 - General Information'!$G$16</f>
        <v>8351</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120483302</v>
      </c>
      <c r="B5675" t="str">
        <f>'Page 1 - General Information'!$G$16</f>
        <v>8351</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c r="A5676" t="str">
        <f>'Page 1 - General Information'!$G$12</f>
        <v>120483302</v>
      </c>
      <c r="B5676" t="str">
        <f>'Page 1 - General Information'!$G$16</f>
        <v>8351</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120483302</v>
      </c>
      <c r="B5677" t="str">
        <f>'Page 1 - General Information'!$G$16</f>
        <v>8351</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c r="A5678" t="str">
        <f>'Page 1 - General Information'!$G$12</f>
        <v>120483302</v>
      </c>
      <c r="B5678" t="str">
        <f>'Page 1 - General Information'!$G$16</f>
        <v>8351</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c r="A5679" t="str">
        <f>'Page 1 - General Information'!$G$12</f>
        <v>120483302</v>
      </c>
      <c r="B5679" t="str">
        <f>'Page 1 - General Information'!$G$16</f>
        <v>8351</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120483302</v>
      </c>
      <c r="B5680" t="str">
        <f>'Page 1 - General Information'!$G$16</f>
        <v>8351</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120483302</v>
      </c>
      <c r="B5681" t="str">
        <f>'Page 1 - General Information'!$G$16</f>
        <v>8351</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120483302</v>
      </c>
      <c r="B5682" t="str">
        <f>'Page 1 - General Information'!$G$16</f>
        <v>8351</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120483302</v>
      </c>
      <c r="B5683" t="str">
        <f>'Page 1 - General Information'!$G$16</f>
        <v>8351</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120483302</v>
      </c>
      <c r="B5684" t="str">
        <f>'Page 1 - General Information'!$G$16</f>
        <v>8351</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120483302</v>
      </c>
      <c r="B5685" t="str">
        <f>'Page 1 - General Information'!$G$16</f>
        <v>8351</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120483302</v>
      </c>
      <c r="B5686" t="str">
        <f>'Page 1 - General Information'!$G$16</f>
        <v>8351</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120483302</v>
      </c>
      <c r="B5687" t="str">
        <f>'Page 1 - General Information'!$G$16</f>
        <v>8351</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120483302</v>
      </c>
      <c r="B5688" t="str">
        <f>'Page 1 - General Information'!$G$16</f>
        <v>8351</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120483302</v>
      </c>
      <c r="B5689" t="str">
        <f>'Page 1 - General Information'!$G$16</f>
        <v>8351</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120483302</v>
      </c>
      <c r="B5690" t="str">
        <f>'Page 1 - General Information'!$G$16</f>
        <v>8351</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120483302</v>
      </c>
      <c r="B5691" t="str">
        <f>'Page 1 - General Information'!$G$16</f>
        <v>8351</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120483302</v>
      </c>
      <c r="B5692" t="str">
        <f>'Page 1 - General Information'!$G$16</f>
        <v>8351</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120483302</v>
      </c>
      <c r="B5693" t="str">
        <f>'Page 1 - General Information'!$G$16</f>
        <v>8351</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120483302</v>
      </c>
      <c r="B5694" t="str">
        <f>'Page 1 - General Information'!$G$16</f>
        <v>8351</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120483302</v>
      </c>
      <c r="B5695" t="str">
        <f>'Page 1 - General Information'!$G$16</f>
        <v>8351</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120483302</v>
      </c>
      <c r="B5696" t="str">
        <f>'Page 1 - General Information'!$G$16</f>
        <v>8351</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120483302</v>
      </c>
      <c r="B5697" t="str">
        <f>'Page 1 - General Information'!$G$16</f>
        <v>8351</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120483302</v>
      </c>
      <c r="B5698" t="str">
        <f>'Page 1 - General Information'!$G$16</f>
        <v>8351</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120483302</v>
      </c>
      <c r="B5699" t="str">
        <f>'Page 1 - General Information'!$G$16</f>
        <v>8351</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120483302</v>
      </c>
      <c r="B5700" t="str">
        <f>'Page 1 - General Information'!$G$16</f>
        <v>8351</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120483302</v>
      </c>
      <c r="B5701" t="str">
        <f>'Page 1 - General Information'!$G$16</f>
        <v>8351</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120483302</v>
      </c>
      <c r="B5702" t="str">
        <f>'Page 1 - General Information'!$G$16</f>
        <v>8351</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120483302</v>
      </c>
      <c r="B5703" t="str">
        <f>'Page 1 - General Information'!$G$16</f>
        <v>8351</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120483302</v>
      </c>
      <c r="B5704" t="str">
        <f>'Page 1 - General Information'!$G$16</f>
        <v>8351</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120483302</v>
      </c>
      <c r="B5705" t="str">
        <f>'Page 1 - General Information'!$G$16</f>
        <v>8351</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120483302</v>
      </c>
      <c r="B5706" t="str">
        <f>'Page 1 - General Information'!$G$16</f>
        <v>8351</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120483302</v>
      </c>
      <c r="B5707" t="str">
        <f>'Page 1 - General Information'!$G$16</f>
        <v>8351</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120483302</v>
      </c>
      <c r="B5708" t="str">
        <f>'Page 1 - General Information'!$G$16</f>
        <v>8351</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120483302</v>
      </c>
      <c r="B5709" t="str">
        <f>'Page 1 - General Information'!$G$16</f>
        <v>8351</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120483302</v>
      </c>
      <c r="B5710" t="str">
        <f>'Page 1 - General Information'!$G$16</f>
        <v>8351</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120483302</v>
      </c>
      <c r="B5711" t="str">
        <f>'Page 1 - General Information'!$G$16</f>
        <v>8351</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120483302</v>
      </c>
      <c r="B5712" t="str">
        <f>'Page 1 - General Information'!$G$16</f>
        <v>8351</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120483302</v>
      </c>
      <c r="B5713" t="str">
        <f>'Page 1 - General Information'!$G$16</f>
        <v>8351</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120483302</v>
      </c>
      <c r="B5714" t="str">
        <f>'Page 1 - General Information'!$G$16</f>
        <v>8351</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120483302</v>
      </c>
      <c r="B5715" t="str">
        <f>'Page 1 - General Information'!$G$16</f>
        <v>8351</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120483302</v>
      </c>
      <c r="B5716" t="str">
        <f>'Page 1 - General Information'!$G$16</f>
        <v>8351</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120483302</v>
      </c>
      <c r="B5717" t="str">
        <f>'Page 1 - General Information'!$G$16</f>
        <v>8351</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120483302</v>
      </c>
      <c r="B5718" t="str">
        <f>'Page 1 - General Information'!$G$16</f>
        <v>8351</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120483302</v>
      </c>
      <c r="B5719" t="str">
        <f>'Page 1 - General Information'!$G$16</f>
        <v>8351</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120483302</v>
      </c>
      <c r="B5720" t="str">
        <f>'Page 1 - General Information'!$G$16</f>
        <v>8351</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120483302</v>
      </c>
      <c r="B5721" t="str">
        <f>'Page 1 - General Information'!$G$16</f>
        <v>8351</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120483302</v>
      </c>
      <c r="B5722" t="str">
        <f>'Page 1 - General Information'!$G$16</f>
        <v>8351</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120483302</v>
      </c>
      <c r="B5723" t="str">
        <f>'Page 1 - General Information'!$G$16</f>
        <v>8351</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120483302</v>
      </c>
      <c r="B5724" t="str">
        <f>'Page 1 - General Information'!$G$16</f>
        <v>8351</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120483302</v>
      </c>
      <c r="B5725" t="str">
        <f>'Page 1 - General Information'!$G$16</f>
        <v>8351</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120483302</v>
      </c>
      <c r="B5726" t="str">
        <f>'Page 1 - General Information'!$G$16</f>
        <v>8351</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120483302</v>
      </c>
      <c r="B5727" t="str">
        <f>'Page 1 - General Information'!$G$16</f>
        <v>8351</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120483302</v>
      </c>
      <c r="B5728" t="str">
        <f>'Page 1 - General Information'!$G$16</f>
        <v>8351</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120483302</v>
      </c>
      <c r="B5729" t="str">
        <f>'Page 1 - General Information'!$G$16</f>
        <v>8351</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120483302</v>
      </c>
      <c r="B5730" t="str">
        <f>'Page 1 - General Information'!$G$16</f>
        <v>8351</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120483302</v>
      </c>
      <c r="B5731" t="str">
        <f>'Page 1 - General Information'!$G$16</f>
        <v>8351</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120483302</v>
      </c>
      <c r="B5732" t="str">
        <f>'Page 1 - General Information'!$G$16</f>
        <v>8351</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120483302</v>
      </c>
      <c r="B5733" t="str">
        <f>'Page 1 - General Information'!$G$16</f>
        <v>8351</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120483302</v>
      </c>
      <c r="B5734" t="str">
        <f>'Page 1 - General Information'!$G$16</f>
        <v>8351</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120483302</v>
      </c>
      <c r="B5735" t="str">
        <f>'Page 1 - General Information'!$G$16</f>
        <v>8351</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120483302</v>
      </c>
      <c r="B5736" t="str">
        <f>'Page 1 - General Information'!$G$16</f>
        <v>8351</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120483302</v>
      </c>
      <c r="B5737" t="str">
        <f>'Page 1 - General Information'!$G$16</f>
        <v>8351</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120483302</v>
      </c>
      <c r="B5738" t="str">
        <f>'Page 1 - General Information'!$G$16</f>
        <v>8351</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120483302</v>
      </c>
      <c r="B5739" t="str">
        <f>'Page 1 - General Information'!$G$16</f>
        <v>8351</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120483302</v>
      </c>
      <c r="B5740" t="str">
        <f>'Page 1 - General Information'!$G$16</f>
        <v>8351</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120483302</v>
      </c>
      <c r="B5741" t="str">
        <f>'Page 1 - General Information'!$G$16</f>
        <v>8351</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120483302</v>
      </c>
      <c r="B5742" t="str">
        <f>'Page 1 - General Information'!$G$16</f>
        <v>8351</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120483302</v>
      </c>
      <c r="B5743" t="str">
        <f>'Page 1 - General Information'!$G$16</f>
        <v>8351</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120483302</v>
      </c>
      <c r="B5744" t="str">
        <f>'Page 1 - General Information'!$G$16</f>
        <v>8351</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120483302</v>
      </c>
      <c r="B5745" t="str">
        <f>'Page 1 - General Information'!$G$16</f>
        <v>8351</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120483302</v>
      </c>
      <c r="B5746" t="str">
        <f>'Page 1 - General Information'!$G$16</f>
        <v>8351</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120483302</v>
      </c>
      <c r="B5747" t="str">
        <f>'Page 1 - General Information'!$G$16</f>
        <v>8351</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120483302</v>
      </c>
      <c r="B5748" t="str">
        <f>'Page 1 - General Information'!$G$16</f>
        <v>8351</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120483302</v>
      </c>
      <c r="B5749" t="str">
        <f>'Page 1 - General Information'!$G$16</f>
        <v>8351</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120483302</v>
      </c>
      <c r="B5750" t="str">
        <f>'Page 1 - General Information'!$G$16</f>
        <v>8351</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120483302</v>
      </c>
      <c r="B5751" t="str">
        <f>'Page 1 - General Information'!$G$16</f>
        <v>8351</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120483302</v>
      </c>
      <c r="B5752" t="str">
        <f>'Page 1 - General Information'!$G$16</f>
        <v>8351</v>
      </c>
      <c r="C5752" s="395" t="s">
        <v>19943</v>
      </c>
      <c r="D5752"/>
      <c r="E5752"/>
      <c r="F5752"/>
      <c r="G5752"/>
      <c r="H5752"/>
      <c r="I5752"/>
      <c r="J5752"/>
      <c r="K5752"/>
      <c r="L5752"/>
      <c r="M5752"/>
      <c r="N5752" t="s">
        <v>8311</v>
      </c>
      <c r="O5752"/>
      <c r="P5752" s="401">
        <f>INDEX('Page 3 - Financial Information'!$K$16:$X$186,Y5752,X5752)</f>
        <v>13041.380000000001</v>
      </c>
      <c r="Q5752"/>
      <c r="R5752"/>
      <c r="S5752" t="s">
        <v>9720</v>
      </c>
      <c r="T5752"/>
      <c r="U5752"/>
      <c r="V5752"/>
      <c r="W5752"/>
      <c r="X5752" s="397">
        <v>1</v>
      </c>
      <c r="Y5752" s="397">
        <v>132</v>
      </c>
    </row>
    <row r="5753" spans="1:25">
      <c r="A5753" t="str">
        <f>'Page 1 - General Information'!$G$12</f>
        <v>120483302</v>
      </c>
      <c r="B5753" t="str">
        <f>'Page 1 - General Information'!$G$16</f>
        <v>8351</v>
      </c>
      <c r="C5753" s="395" t="s">
        <v>19943</v>
      </c>
      <c r="D5753"/>
      <c r="E5753"/>
      <c r="F5753"/>
      <c r="G5753"/>
      <c r="H5753"/>
      <c r="I5753"/>
      <c r="J5753"/>
      <c r="K5753"/>
      <c r="L5753"/>
      <c r="M5753"/>
      <c r="N5753" t="s">
        <v>8311</v>
      </c>
      <c r="O5753"/>
      <c r="P5753" s="401">
        <f>INDEX('Page 3 - Financial Information'!$K$16:$X$186,Y5753,X5753)</f>
        <v>1520.73</v>
      </c>
      <c r="Q5753"/>
      <c r="R5753"/>
      <c r="S5753" t="s">
        <v>9721</v>
      </c>
      <c r="T5753"/>
      <c r="U5753"/>
      <c r="V5753"/>
      <c r="W5753"/>
      <c r="X5753" s="397">
        <v>3</v>
      </c>
      <c r="Y5753" s="397">
        <v>132</v>
      </c>
    </row>
    <row r="5754" spans="1:25">
      <c r="A5754" t="str">
        <f>'Page 1 - General Information'!$G$12</f>
        <v>120483302</v>
      </c>
      <c r="B5754" t="str">
        <f>'Page 1 - General Information'!$G$16</f>
        <v>8351</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120483302</v>
      </c>
      <c r="B5755" t="str">
        <f>'Page 1 - General Information'!$G$16</f>
        <v>8351</v>
      </c>
      <c r="C5755" s="395" t="s">
        <v>19943</v>
      </c>
      <c r="D5755"/>
      <c r="E5755"/>
      <c r="F5755"/>
      <c r="G5755"/>
      <c r="H5755"/>
      <c r="I5755"/>
      <c r="J5755"/>
      <c r="K5755"/>
      <c r="L5755"/>
      <c r="M5755"/>
      <c r="N5755" t="s">
        <v>8311</v>
      </c>
      <c r="O5755"/>
      <c r="P5755" s="401">
        <f>INDEX('Page 3 - Financial Information'!$K$16:$X$186,Y5755,X5755)</f>
        <v>356.65</v>
      </c>
      <c r="Q5755"/>
      <c r="R5755"/>
      <c r="S5755" t="s">
        <v>9723</v>
      </c>
      <c r="T5755"/>
      <c r="U5755"/>
      <c r="V5755"/>
      <c r="W5755"/>
      <c r="X5755" s="397">
        <v>5</v>
      </c>
      <c r="Y5755" s="397">
        <v>132</v>
      </c>
    </row>
    <row r="5756" spans="1:25">
      <c r="A5756" t="str">
        <f>'Page 1 - General Information'!$G$12</f>
        <v>120483302</v>
      </c>
      <c r="B5756" t="str">
        <f>'Page 1 - General Information'!$G$16</f>
        <v>8351</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120483302</v>
      </c>
      <c r="B5757" t="str">
        <f>'Page 1 - General Information'!$G$16</f>
        <v>8351</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c r="A5758" t="str">
        <f>'Page 1 - General Information'!$G$12</f>
        <v>120483302</v>
      </c>
      <c r="B5758" t="str">
        <f>'Page 1 - General Information'!$G$16</f>
        <v>8351</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120483302</v>
      </c>
      <c r="B5759" t="str">
        <f>'Page 1 - General Information'!$G$16</f>
        <v>8351</v>
      </c>
      <c r="C5759" s="395" t="s">
        <v>19943</v>
      </c>
      <c r="D5759"/>
      <c r="E5759"/>
      <c r="F5759"/>
      <c r="G5759"/>
      <c r="H5759"/>
      <c r="I5759"/>
      <c r="J5759"/>
      <c r="K5759"/>
      <c r="L5759"/>
      <c r="M5759"/>
      <c r="N5759" t="s">
        <v>8311</v>
      </c>
      <c r="O5759"/>
      <c r="P5759" s="401">
        <f>INDEX('Page 3 - Financial Information'!$K$16:$X$186,Y5759,X5759)</f>
        <v>11164</v>
      </c>
      <c r="Q5759"/>
      <c r="R5759"/>
      <c r="S5759" t="s">
        <v>9727</v>
      </c>
      <c r="T5759"/>
      <c r="U5759"/>
      <c r="V5759"/>
      <c r="W5759"/>
      <c r="X5759" s="397">
        <v>9</v>
      </c>
      <c r="Y5759" s="397">
        <v>132</v>
      </c>
    </row>
    <row r="5760" spans="1:25">
      <c r="A5760" t="str">
        <f>'Page 1 - General Information'!$G$12</f>
        <v>120483302</v>
      </c>
      <c r="B5760" t="str">
        <f>'Page 1 - General Information'!$G$16</f>
        <v>8351</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120483302</v>
      </c>
      <c r="B5761" t="str">
        <f>'Page 1 - General Information'!$G$16</f>
        <v>8351</v>
      </c>
      <c r="C5761" s="395" t="s">
        <v>19943</v>
      </c>
      <c r="D5761"/>
      <c r="E5761"/>
      <c r="F5761"/>
      <c r="G5761"/>
      <c r="H5761"/>
      <c r="I5761"/>
      <c r="J5761"/>
      <c r="K5761"/>
      <c r="L5761"/>
      <c r="M5761"/>
      <c r="N5761" t="s">
        <v>8311</v>
      </c>
      <c r="O5761"/>
      <c r="P5761" s="401">
        <f>INDEX('Page 3 - Financial Information'!$K$16:$X$186,Y5761,X5761)</f>
        <v>806.63</v>
      </c>
      <c r="Q5761"/>
      <c r="R5761"/>
      <c r="S5761" t="s">
        <v>9729</v>
      </c>
      <c r="T5761"/>
      <c r="U5761"/>
      <c r="V5761"/>
      <c r="W5761"/>
      <c r="X5761" s="397">
        <v>13</v>
      </c>
      <c r="Y5761" s="397">
        <v>132</v>
      </c>
    </row>
    <row r="5762" spans="1:25">
      <c r="A5762" t="str">
        <f>'Page 1 - General Information'!$G$12</f>
        <v>120483302</v>
      </c>
      <c r="B5762" t="str">
        <f>'Page 1 - General Information'!$G$16</f>
        <v>8351</v>
      </c>
      <c r="C5762" s="395" t="s">
        <v>19943</v>
      </c>
      <c r="D5762"/>
      <c r="E5762"/>
      <c r="F5762"/>
      <c r="G5762"/>
      <c r="H5762"/>
      <c r="I5762"/>
      <c r="J5762"/>
      <c r="K5762"/>
      <c r="L5762"/>
      <c r="M5762"/>
      <c r="N5762" t="s">
        <v>8311</v>
      </c>
      <c r="O5762"/>
      <c r="P5762" s="401">
        <f>INDEX('Page 3 - Financial Information'!$K$16:$X$186,Y5762,X5762)</f>
        <v>806.63</v>
      </c>
      <c r="Q5762"/>
      <c r="R5762"/>
      <c r="S5762" t="s">
        <v>9730</v>
      </c>
      <c r="T5762"/>
      <c r="U5762"/>
      <c r="V5762"/>
      <c r="W5762"/>
      <c r="X5762" s="397">
        <v>14</v>
      </c>
      <c r="Y5762" s="397">
        <v>132</v>
      </c>
    </row>
    <row r="5763" spans="1:25">
      <c r="A5763" t="str">
        <f>'Page 1 - General Information'!$G$12</f>
        <v>120483302</v>
      </c>
      <c r="B5763" t="str">
        <f>'Page 1 - General Information'!$G$16</f>
        <v>8351</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120483302</v>
      </c>
      <c r="B5764" t="str">
        <f>'Page 1 - General Information'!$G$16</f>
        <v>8351</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120483302</v>
      </c>
      <c r="B5765" t="str">
        <f>'Page 1 - General Information'!$G$16</f>
        <v>8351</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120483302</v>
      </c>
      <c r="B5766" t="str">
        <f>'Page 1 - General Information'!$G$16</f>
        <v>8351</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120483302</v>
      </c>
      <c r="B5767" t="str">
        <f>'Page 1 - General Information'!$G$16</f>
        <v>8351</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120483302</v>
      </c>
      <c r="B5768" t="str">
        <f>'Page 1 - General Information'!$G$16</f>
        <v>8351</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120483302</v>
      </c>
      <c r="B5769" t="str">
        <f>'Page 1 - General Information'!$G$16</f>
        <v>8351</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120483302</v>
      </c>
      <c r="B5770" t="str">
        <f>'Page 1 - General Information'!$G$16</f>
        <v>8351</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120483302</v>
      </c>
      <c r="B5771" t="str">
        <f>'Page 1 - General Information'!$G$16</f>
        <v>8351</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120483302</v>
      </c>
      <c r="B5772" t="str">
        <f>'Page 1 - General Information'!$G$16</f>
        <v>8351</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120483302</v>
      </c>
      <c r="B5773" t="str">
        <f>'Page 1 - General Information'!$G$16</f>
        <v>8351</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120483302</v>
      </c>
      <c r="B5774" t="str">
        <f>'Page 1 - General Information'!$G$16</f>
        <v>8351</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c r="A5775" t="str">
        <f>'Page 1 - General Information'!$G$12</f>
        <v>120483302</v>
      </c>
      <c r="B5775" t="str">
        <f>'Page 1 - General Information'!$G$16</f>
        <v>8351</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120483302</v>
      </c>
      <c r="B5776" t="str">
        <f>'Page 1 - General Information'!$G$16</f>
        <v>8351</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120483302</v>
      </c>
      <c r="B5777" t="str">
        <f>'Page 1 - General Information'!$G$16</f>
        <v>8351</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120483302</v>
      </c>
      <c r="B5778" t="str">
        <f>'Page 1 - General Information'!$G$16</f>
        <v>8351</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120483302</v>
      </c>
      <c r="B5779" t="str">
        <f>'Page 1 - General Information'!$G$16</f>
        <v>8351</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120483302</v>
      </c>
      <c r="B5780" t="str">
        <f>'Page 1 - General Information'!$G$16</f>
        <v>8351</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120483302</v>
      </c>
      <c r="B5781" t="str">
        <f>'Page 1 - General Information'!$G$16</f>
        <v>8351</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c r="A5782" t="str">
        <f>'Page 1 - General Information'!$G$12</f>
        <v>120483302</v>
      </c>
      <c r="B5782" t="str">
        <f>'Page 1 - General Information'!$G$16</f>
        <v>8351</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120483302</v>
      </c>
      <c r="B5783" t="str">
        <f>'Page 1 - General Information'!$G$16</f>
        <v>8351</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120483302</v>
      </c>
      <c r="B5784" t="str">
        <f>'Page 1 - General Information'!$G$16</f>
        <v>8351</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120483302</v>
      </c>
      <c r="B5785" t="str">
        <f>'Page 1 - General Information'!$G$16</f>
        <v>8351</v>
      </c>
      <c r="C5785" s="395" t="s">
        <v>19943</v>
      </c>
      <c r="D5785"/>
      <c r="E5785"/>
      <c r="F5785"/>
      <c r="G5785"/>
      <c r="H5785"/>
      <c r="I5785"/>
      <c r="J5785"/>
      <c r="K5785"/>
      <c r="L5785"/>
      <c r="M5785"/>
      <c r="N5785" t="s">
        <v>8311</v>
      </c>
      <c r="O5785"/>
      <c r="P5785" s="401">
        <f>INDEX('Page 3 - Financial Information'!$K$16:$X$186,Y5785,X5785)</f>
        <v>3221.81</v>
      </c>
      <c r="Q5785"/>
      <c r="R5785"/>
      <c r="S5785" t="s">
        <v>9753</v>
      </c>
      <c r="T5785"/>
      <c r="U5785"/>
      <c r="V5785"/>
      <c r="W5785"/>
      <c r="X5785" s="397">
        <v>1</v>
      </c>
      <c r="Y5785" s="397">
        <v>135</v>
      </c>
    </row>
    <row r="5786" spans="1:25">
      <c r="A5786" t="str">
        <f>'Page 1 - General Information'!$G$12</f>
        <v>120483302</v>
      </c>
      <c r="B5786" t="str">
        <f>'Page 1 - General Information'!$G$16</f>
        <v>8351</v>
      </c>
      <c r="C5786" s="395" t="s">
        <v>19943</v>
      </c>
      <c r="D5786"/>
      <c r="E5786"/>
      <c r="F5786"/>
      <c r="G5786"/>
      <c r="H5786"/>
      <c r="I5786"/>
      <c r="J5786"/>
      <c r="K5786"/>
      <c r="L5786"/>
      <c r="M5786"/>
      <c r="N5786" t="s">
        <v>8311</v>
      </c>
      <c r="O5786"/>
      <c r="P5786" s="401">
        <f>INDEX('Page 3 - Financial Information'!$K$16:$X$186,Y5786,X5786)</f>
        <v>404</v>
      </c>
      <c r="Q5786"/>
      <c r="R5786"/>
      <c r="S5786" t="s">
        <v>9754</v>
      </c>
      <c r="T5786"/>
      <c r="U5786"/>
      <c r="V5786"/>
      <c r="W5786"/>
      <c r="X5786" s="397">
        <v>3</v>
      </c>
      <c r="Y5786" s="397">
        <v>135</v>
      </c>
    </row>
    <row r="5787" spans="1:25">
      <c r="A5787" t="str">
        <f>'Page 1 - General Information'!$G$12</f>
        <v>120483302</v>
      </c>
      <c r="B5787" t="str">
        <f>'Page 1 - General Information'!$G$16</f>
        <v>8351</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120483302</v>
      </c>
      <c r="B5788" t="str">
        <f>'Page 1 - General Information'!$G$16</f>
        <v>8351</v>
      </c>
      <c r="C5788" s="395" t="s">
        <v>19943</v>
      </c>
      <c r="D5788"/>
      <c r="E5788"/>
      <c r="F5788"/>
      <c r="G5788"/>
      <c r="H5788"/>
      <c r="I5788"/>
      <c r="J5788"/>
      <c r="K5788"/>
      <c r="L5788"/>
      <c r="M5788"/>
      <c r="N5788" t="s">
        <v>8311</v>
      </c>
      <c r="O5788"/>
      <c r="P5788" s="401">
        <f>INDEX('Page 3 - Financial Information'!$K$16:$X$186,Y5788,X5788)</f>
        <v>414.81</v>
      </c>
      <c r="Q5788"/>
      <c r="R5788"/>
      <c r="S5788" t="s">
        <v>9756</v>
      </c>
      <c r="T5788"/>
      <c r="U5788"/>
      <c r="V5788"/>
      <c r="W5788"/>
      <c r="X5788" s="397">
        <v>5</v>
      </c>
      <c r="Y5788" s="397">
        <v>135</v>
      </c>
    </row>
    <row r="5789" spans="1:25">
      <c r="A5789" t="str">
        <f>'Page 1 - General Information'!$G$12</f>
        <v>120483302</v>
      </c>
      <c r="B5789" t="str">
        <f>'Page 1 - General Information'!$G$16</f>
        <v>8351</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120483302</v>
      </c>
      <c r="B5790" t="str">
        <f>'Page 1 - General Information'!$G$16</f>
        <v>8351</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c r="A5791" t="str">
        <f>'Page 1 - General Information'!$G$12</f>
        <v>120483302</v>
      </c>
      <c r="B5791" t="str">
        <f>'Page 1 - General Information'!$G$16</f>
        <v>8351</v>
      </c>
      <c r="C5791" s="395" t="s">
        <v>19943</v>
      </c>
      <c r="D5791"/>
      <c r="E5791"/>
      <c r="F5791"/>
      <c r="G5791"/>
      <c r="H5791"/>
      <c r="I5791"/>
      <c r="J5791"/>
      <c r="K5791"/>
      <c r="L5791"/>
      <c r="M5791"/>
      <c r="N5791" t="s">
        <v>8311</v>
      </c>
      <c r="O5791"/>
      <c r="P5791" s="401">
        <f>INDEX('Page 3 - Financial Information'!$K$16:$X$186,Y5791,X5791)</f>
        <v>2403</v>
      </c>
      <c r="Q5791"/>
      <c r="R5791"/>
      <c r="S5791" t="s">
        <v>9759</v>
      </c>
      <c r="T5791"/>
      <c r="U5791"/>
      <c r="V5791"/>
      <c r="W5791"/>
      <c r="X5791" s="397">
        <v>8</v>
      </c>
      <c r="Y5791" s="397">
        <v>135</v>
      </c>
    </row>
    <row r="5792" spans="1:25">
      <c r="A5792" t="str">
        <f>'Page 1 - General Information'!$G$12</f>
        <v>120483302</v>
      </c>
      <c r="B5792" t="str">
        <f>'Page 1 - General Information'!$G$16</f>
        <v>8351</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120483302</v>
      </c>
      <c r="B5793" t="str">
        <f>'Page 1 - General Information'!$G$16</f>
        <v>8351</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120483302</v>
      </c>
      <c r="B5794" t="str">
        <f>'Page 1 - General Information'!$G$16</f>
        <v>8351</v>
      </c>
      <c r="C5794" s="395" t="s">
        <v>19943</v>
      </c>
      <c r="D5794"/>
      <c r="E5794"/>
      <c r="F5794"/>
      <c r="G5794"/>
      <c r="H5794"/>
      <c r="I5794"/>
      <c r="J5794"/>
      <c r="K5794"/>
      <c r="L5794"/>
      <c r="M5794"/>
      <c r="N5794" t="s">
        <v>8311</v>
      </c>
      <c r="O5794"/>
      <c r="P5794" s="401">
        <f>INDEX('Page 3 - Financial Information'!$K$16:$X$186,Y5794,X5794)</f>
        <v>319.36</v>
      </c>
      <c r="Q5794"/>
      <c r="R5794"/>
      <c r="S5794" t="s">
        <v>9762</v>
      </c>
      <c r="T5794"/>
      <c r="U5794"/>
      <c r="V5794"/>
      <c r="W5794"/>
      <c r="X5794" s="397">
        <v>13</v>
      </c>
      <c r="Y5794" s="397">
        <v>135</v>
      </c>
    </row>
    <row r="5795" spans="1:25">
      <c r="A5795" t="str">
        <f>'Page 1 - General Information'!$G$12</f>
        <v>120483302</v>
      </c>
      <c r="B5795" t="str">
        <f>'Page 1 - General Information'!$G$16</f>
        <v>8351</v>
      </c>
      <c r="C5795" s="395" t="s">
        <v>19943</v>
      </c>
      <c r="D5795"/>
      <c r="E5795"/>
      <c r="F5795"/>
      <c r="G5795"/>
      <c r="H5795"/>
      <c r="I5795"/>
      <c r="J5795"/>
      <c r="K5795"/>
      <c r="L5795"/>
      <c r="M5795"/>
      <c r="N5795" t="s">
        <v>8311</v>
      </c>
      <c r="O5795"/>
      <c r="P5795" s="401">
        <f>INDEX('Page 3 - Financial Information'!$K$16:$X$186,Y5795,X5795)</f>
        <v>319.36</v>
      </c>
      <c r="Q5795"/>
      <c r="R5795"/>
      <c r="S5795" t="s">
        <v>9763</v>
      </c>
      <c r="T5795"/>
      <c r="U5795"/>
      <c r="V5795"/>
      <c r="W5795"/>
      <c r="X5795" s="397">
        <v>14</v>
      </c>
      <c r="Y5795" s="397">
        <v>135</v>
      </c>
    </row>
    <row r="5796" spans="1:25">
      <c r="A5796" t="str">
        <f>'Page 1 - General Information'!$G$12</f>
        <v>120483302</v>
      </c>
      <c r="B5796" t="str">
        <f>'Page 1 - General Information'!$G$16</f>
        <v>8351</v>
      </c>
      <c r="C5796" s="395" t="s">
        <v>19943</v>
      </c>
      <c r="D5796"/>
      <c r="E5796"/>
      <c r="F5796"/>
      <c r="G5796"/>
      <c r="H5796"/>
      <c r="I5796"/>
      <c r="J5796"/>
      <c r="K5796"/>
      <c r="L5796"/>
      <c r="M5796"/>
      <c r="N5796" t="s">
        <v>8311</v>
      </c>
      <c r="O5796"/>
      <c r="P5796" s="401">
        <f>INDEX('Page 3 - Financial Information'!$K$16:$X$186,Y5796,X5796)</f>
        <v>7550.85</v>
      </c>
      <c r="Q5796"/>
      <c r="R5796"/>
      <c r="S5796" t="s">
        <v>9764</v>
      </c>
      <c r="T5796"/>
      <c r="U5796"/>
      <c r="V5796"/>
      <c r="W5796"/>
      <c r="X5796" s="397">
        <v>1</v>
      </c>
      <c r="Y5796" s="397">
        <v>136</v>
      </c>
    </row>
    <row r="5797" spans="1:25">
      <c r="A5797" t="str">
        <f>'Page 1 - General Information'!$G$12</f>
        <v>120483302</v>
      </c>
      <c r="B5797" t="str">
        <f>'Page 1 - General Information'!$G$16</f>
        <v>8351</v>
      </c>
      <c r="C5797" s="395" t="s">
        <v>19943</v>
      </c>
      <c r="D5797"/>
      <c r="E5797"/>
      <c r="F5797"/>
      <c r="G5797"/>
      <c r="H5797"/>
      <c r="I5797"/>
      <c r="J5797"/>
      <c r="K5797"/>
      <c r="L5797"/>
      <c r="M5797"/>
      <c r="N5797" t="s">
        <v>8311</v>
      </c>
      <c r="O5797"/>
      <c r="P5797" s="401">
        <f>INDEX('Page 3 - Financial Information'!$K$16:$X$186,Y5797,X5797)</f>
        <v>802.77</v>
      </c>
      <c r="Q5797"/>
      <c r="R5797"/>
      <c r="S5797" t="s">
        <v>9765</v>
      </c>
      <c r="T5797"/>
      <c r="U5797"/>
      <c r="V5797"/>
      <c r="W5797"/>
      <c r="X5797" s="397">
        <v>3</v>
      </c>
      <c r="Y5797" s="397">
        <v>136</v>
      </c>
    </row>
    <row r="5798" spans="1:25">
      <c r="A5798" t="str">
        <f>'Page 1 - General Information'!$G$12</f>
        <v>120483302</v>
      </c>
      <c r="B5798" t="str">
        <f>'Page 1 - General Information'!$G$16</f>
        <v>8351</v>
      </c>
      <c r="C5798" s="395" t="s">
        <v>19943</v>
      </c>
      <c r="D5798"/>
      <c r="E5798"/>
      <c r="F5798"/>
      <c r="G5798"/>
      <c r="H5798"/>
      <c r="I5798"/>
      <c r="J5798"/>
      <c r="K5798"/>
      <c r="L5798"/>
      <c r="M5798"/>
      <c r="N5798" t="s">
        <v>8311</v>
      </c>
      <c r="O5798"/>
      <c r="P5798" s="401">
        <f>INDEX('Page 3 - Financial Information'!$K$16:$X$186,Y5798,X5798)</f>
        <v>352</v>
      </c>
      <c r="Q5798"/>
      <c r="R5798"/>
      <c r="S5798" t="s">
        <v>9766</v>
      </c>
      <c r="T5798"/>
      <c r="U5798"/>
      <c r="V5798"/>
      <c r="W5798"/>
      <c r="X5798" s="397">
        <v>4</v>
      </c>
      <c r="Y5798" s="397">
        <v>136</v>
      </c>
    </row>
    <row r="5799" spans="1:25">
      <c r="A5799" t="str">
        <f>'Page 1 - General Information'!$G$12</f>
        <v>120483302</v>
      </c>
      <c r="B5799" t="str">
        <f>'Page 1 - General Information'!$G$16</f>
        <v>8351</v>
      </c>
      <c r="C5799" s="395" t="s">
        <v>19943</v>
      </c>
      <c r="D5799"/>
      <c r="E5799"/>
      <c r="F5799"/>
      <c r="G5799"/>
      <c r="H5799"/>
      <c r="I5799"/>
      <c r="J5799"/>
      <c r="K5799"/>
      <c r="L5799"/>
      <c r="M5799"/>
      <c r="N5799" t="s">
        <v>8311</v>
      </c>
      <c r="O5799"/>
      <c r="P5799" s="401">
        <f>INDEX('Page 3 - Financial Information'!$K$16:$X$186,Y5799,X5799)</f>
        <v>990.08</v>
      </c>
      <c r="Q5799"/>
      <c r="R5799"/>
      <c r="S5799" t="s">
        <v>9767</v>
      </c>
      <c r="T5799"/>
      <c r="U5799"/>
      <c r="V5799"/>
      <c r="W5799"/>
      <c r="X5799" s="397">
        <v>5</v>
      </c>
      <c r="Y5799" s="397">
        <v>136</v>
      </c>
    </row>
    <row r="5800" spans="1:25">
      <c r="A5800" t="str">
        <f>'Page 1 - General Information'!$G$12</f>
        <v>120483302</v>
      </c>
      <c r="B5800" t="str">
        <f>'Page 1 - General Information'!$G$16</f>
        <v>8351</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120483302</v>
      </c>
      <c r="B5801" t="str">
        <f>'Page 1 - General Information'!$G$16</f>
        <v>8351</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c r="A5802" t="str">
        <f>'Page 1 - General Information'!$G$12</f>
        <v>120483302</v>
      </c>
      <c r="B5802" t="str">
        <f>'Page 1 - General Information'!$G$16</f>
        <v>8351</v>
      </c>
      <c r="C5802" s="395" t="s">
        <v>19943</v>
      </c>
      <c r="D5802"/>
      <c r="E5802"/>
      <c r="F5802"/>
      <c r="G5802"/>
      <c r="H5802"/>
      <c r="I5802"/>
      <c r="J5802"/>
      <c r="K5802"/>
      <c r="L5802"/>
      <c r="M5802"/>
      <c r="N5802" t="s">
        <v>8311</v>
      </c>
      <c r="O5802"/>
      <c r="P5802" s="401">
        <f>INDEX('Page 3 - Financial Information'!$K$16:$X$186,Y5802,X5802)</f>
        <v>5406</v>
      </c>
      <c r="Q5802"/>
      <c r="R5802"/>
      <c r="S5802" t="s">
        <v>9770</v>
      </c>
      <c r="T5802"/>
      <c r="U5802"/>
      <c r="V5802"/>
      <c r="W5802"/>
      <c r="X5802" s="397">
        <v>8</v>
      </c>
      <c r="Y5802" s="397">
        <v>136</v>
      </c>
    </row>
    <row r="5803" spans="1:25">
      <c r="A5803" t="str">
        <f>'Page 1 - General Information'!$G$12</f>
        <v>120483302</v>
      </c>
      <c r="B5803" t="str">
        <f>'Page 1 - General Information'!$G$16</f>
        <v>8351</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120483302</v>
      </c>
      <c r="B5804" t="str">
        <f>'Page 1 - General Information'!$G$16</f>
        <v>8351</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120483302</v>
      </c>
      <c r="B5805" t="str">
        <f>'Page 1 - General Information'!$G$16</f>
        <v>8351</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120483302</v>
      </c>
      <c r="B5806" t="str">
        <f>'Page 1 - General Information'!$G$16</f>
        <v>8351</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120483302</v>
      </c>
      <c r="B5807" t="str">
        <f>'Page 1 - General Information'!$G$16</f>
        <v>8351</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120483302</v>
      </c>
      <c r="B5808" t="str">
        <f>'Page 1 - General Information'!$G$16</f>
        <v>8351</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120483302</v>
      </c>
      <c r="B5809" t="str">
        <f>'Page 1 - General Information'!$G$16</f>
        <v>8351</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120483302</v>
      </c>
      <c r="B5810" t="str">
        <f>'Page 1 - General Information'!$G$16</f>
        <v>8351</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120483302</v>
      </c>
      <c r="B5811" t="str">
        <f>'Page 1 - General Information'!$G$16</f>
        <v>8351</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120483302</v>
      </c>
      <c r="B5812" t="str">
        <f>'Page 1 - General Information'!$G$16</f>
        <v>8351</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120483302</v>
      </c>
      <c r="B5813" t="str">
        <f>'Page 1 - General Information'!$G$16</f>
        <v>8351</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120483302</v>
      </c>
      <c r="B5814" t="str">
        <f>'Page 1 - General Information'!$G$16</f>
        <v>8351</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120483302</v>
      </c>
      <c r="B5815" t="str">
        <f>'Page 1 - General Information'!$G$16</f>
        <v>8351</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120483302</v>
      </c>
      <c r="B5816" t="str">
        <f>'Page 1 - General Information'!$G$16</f>
        <v>8351</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120483302</v>
      </c>
      <c r="B5817" t="str">
        <f>'Page 1 - General Information'!$G$16</f>
        <v>8351</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120483302</v>
      </c>
      <c r="B5818" t="str">
        <f>'Page 1 - General Information'!$G$16</f>
        <v>8351</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120483302</v>
      </c>
      <c r="B5819" t="str">
        <f>'Page 1 - General Information'!$G$16</f>
        <v>8351</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120483302</v>
      </c>
      <c r="B5820" t="str">
        <f>'Page 1 - General Information'!$G$16</f>
        <v>8351</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120483302</v>
      </c>
      <c r="B5821" t="str">
        <f>'Page 1 - General Information'!$G$16</f>
        <v>8351</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120483302</v>
      </c>
      <c r="B5822" t="str">
        <f>'Page 1 - General Information'!$G$16</f>
        <v>8351</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120483302</v>
      </c>
      <c r="B5823" t="str">
        <f>'Page 1 - General Information'!$G$16</f>
        <v>8351</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120483302</v>
      </c>
      <c r="B5824" t="str">
        <f>'Page 1 - General Information'!$G$16</f>
        <v>8351</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120483302</v>
      </c>
      <c r="B5825" t="str">
        <f>'Page 1 - General Information'!$G$16</f>
        <v>8351</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120483302</v>
      </c>
      <c r="B5826" t="str">
        <f>'Page 1 - General Information'!$G$16</f>
        <v>8351</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120483302</v>
      </c>
      <c r="B5827" t="str">
        <f>'Page 1 - General Information'!$G$16</f>
        <v>8351</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120483302</v>
      </c>
      <c r="B5828" t="str">
        <f>'Page 1 - General Information'!$G$16</f>
        <v>8351</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120483302</v>
      </c>
      <c r="B5829" t="str">
        <f>'Page 1 - General Information'!$G$16</f>
        <v>8351</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c r="A5830" t="str">
        <f>'Page 1 - General Information'!$G$12</f>
        <v>120483302</v>
      </c>
      <c r="B5830" t="str">
        <f>'Page 1 - General Information'!$G$16</f>
        <v>8351</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c r="A5831" t="str">
        <f>'Page 1 - General Information'!$G$12</f>
        <v>120483302</v>
      </c>
      <c r="B5831" t="str">
        <f>'Page 1 - General Information'!$G$16</f>
        <v>8351</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120483302</v>
      </c>
      <c r="B5832" t="str">
        <f>'Page 1 - General Information'!$G$16</f>
        <v>8351</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c r="A5833" t="str">
        <f>'Page 1 - General Information'!$G$12</f>
        <v>120483302</v>
      </c>
      <c r="B5833" t="str">
        <f>'Page 1 - General Information'!$G$16</f>
        <v>8351</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120483302</v>
      </c>
      <c r="B5834" t="str">
        <f>'Page 1 - General Information'!$G$16</f>
        <v>8351</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120483302</v>
      </c>
      <c r="B5835" t="str">
        <f>'Page 1 - General Information'!$G$16</f>
        <v>8351</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120483302</v>
      </c>
      <c r="B5836" t="str">
        <f>'Page 1 - General Information'!$G$16</f>
        <v>8351</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120483302</v>
      </c>
      <c r="B5837" t="str">
        <f>'Page 1 - General Information'!$G$16</f>
        <v>8351</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c r="A5838" t="str">
        <f>'Page 1 - General Information'!$G$12</f>
        <v>120483302</v>
      </c>
      <c r="B5838" t="str">
        <f>'Page 1 - General Information'!$G$16</f>
        <v>8351</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120483302</v>
      </c>
      <c r="B5839" t="str">
        <f>'Page 1 - General Information'!$G$16</f>
        <v>8351</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120483302</v>
      </c>
      <c r="B5840" t="str">
        <f>'Page 1 - General Information'!$G$16</f>
        <v>8351</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c r="A5841" t="str">
        <f>'Page 1 - General Information'!$G$12</f>
        <v>120483302</v>
      </c>
      <c r="B5841" t="str">
        <f>'Page 1 - General Information'!$G$16</f>
        <v>8351</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120483302</v>
      </c>
      <c r="B5842" t="str">
        <f>'Page 1 - General Information'!$G$16</f>
        <v>8351</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120483302</v>
      </c>
      <c r="B5843" t="str">
        <f>'Page 1 - General Information'!$G$16</f>
        <v>8351</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120483302</v>
      </c>
      <c r="B5844" t="str">
        <f>'Page 1 - General Information'!$G$16</f>
        <v>8351</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120483302</v>
      </c>
      <c r="B5845" t="str">
        <f>'Page 1 - General Information'!$G$16</f>
        <v>8351</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120483302</v>
      </c>
      <c r="B5846" t="str">
        <f>'Page 1 - General Information'!$G$16</f>
        <v>8351</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120483302</v>
      </c>
      <c r="B5847" t="str">
        <f>'Page 1 - General Information'!$G$16</f>
        <v>8351</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120483302</v>
      </c>
      <c r="B5848" t="str">
        <f>'Page 1 - General Information'!$G$16</f>
        <v>8351</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c r="A5849" t="str">
        <f>'Page 1 - General Information'!$G$12</f>
        <v>120483302</v>
      </c>
      <c r="B5849" t="str">
        <f>'Page 1 - General Information'!$G$16</f>
        <v>8351</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120483302</v>
      </c>
      <c r="B5850" t="str">
        <f>'Page 1 - General Information'!$G$16</f>
        <v>8351</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120483302</v>
      </c>
      <c r="B5851" t="str">
        <f>'Page 1 - General Information'!$G$16</f>
        <v>8351</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c r="A5852" t="str">
        <f>'Page 1 - General Information'!$G$12</f>
        <v>120483302</v>
      </c>
      <c r="B5852" t="str">
        <f>'Page 1 - General Information'!$G$16</f>
        <v>8351</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c r="A5853" t="str">
        <f>'Page 1 - General Information'!$G$12</f>
        <v>120483302</v>
      </c>
      <c r="B5853" t="str">
        <f>'Page 1 - General Information'!$G$16</f>
        <v>8351</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120483302</v>
      </c>
      <c r="B5854" t="str">
        <f>'Page 1 - General Information'!$G$16</f>
        <v>8351</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c r="A5855" t="str">
        <f>'Page 1 - General Information'!$G$12</f>
        <v>120483302</v>
      </c>
      <c r="B5855" t="str">
        <f>'Page 1 - General Information'!$G$16</f>
        <v>8351</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120483302</v>
      </c>
      <c r="B5856" t="str">
        <f>'Page 1 - General Information'!$G$16</f>
        <v>8351</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c r="A5857" t="str">
        <f>'Page 1 - General Information'!$G$12</f>
        <v>120483302</v>
      </c>
      <c r="B5857" t="str">
        <f>'Page 1 - General Information'!$G$16</f>
        <v>8351</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c r="A5858" t="str">
        <f>'Page 1 - General Information'!$G$12</f>
        <v>120483302</v>
      </c>
      <c r="B5858" t="str">
        <f>'Page 1 - General Information'!$G$16</f>
        <v>8351</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120483302</v>
      </c>
      <c r="B5859" t="str">
        <f>'Page 1 - General Information'!$G$16</f>
        <v>8351</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120483302</v>
      </c>
      <c r="B5860" t="str">
        <f>'Page 1 - General Information'!$G$16</f>
        <v>8351</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120483302</v>
      </c>
      <c r="B5861" t="str">
        <f>'Page 1 - General Information'!$G$16</f>
        <v>8351</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120483302</v>
      </c>
      <c r="B5862" t="str">
        <f>'Page 1 - General Information'!$G$16</f>
        <v>8351</v>
      </c>
      <c r="C5862" s="395" t="s">
        <v>19943</v>
      </c>
      <c r="D5862"/>
      <c r="E5862"/>
      <c r="F5862"/>
      <c r="G5862"/>
      <c r="H5862"/>
      <c r="I5862"/>
      <c r="J5862"/>
      <c r="K5862"/>
      <c r="L5862"/>
      <c r="M5862"/>
      <c r="N5862" t="s">
        <v>8311</v>
      </c>
      <c r="O5862"/>
      <c r="P5862" s="401">
        <f>INDEX('Page 3 - Financial Information'!$K$16:$X$186,Y5862,X5862)</f>
        <v>6834.58</v>
      </c>
      <c r="Q5862"/>
      <c r="R5862"/>
      <c r="S5862" t="s">
        <v>10275</v>
      </c>
      <c r="T5862"/>
      <c r="U5862"/>
      <c r="V5862"/>
      <c r="W5862"/>
      <c r="X5862" s="397">
        <v>1</v>
      </c>
      <c r="Y5862" s="397">
        <v>142</v>
      </c>
    </row>
    <row r="5863" spans="1:25">
      <c r="A5863" t="str">
        <f>'Page 1 - General Information'!$G$12</f>
        <v>120483302</v>
      </c>
      <c r="B5863" t="str">
        <f>'Page 1 - General Information'!$G$16</f>
        <v>8351</v>
      </c>
      <c r="C5863" s="395" t="s">
        <v>19943</v>
      </c>
      <c r="D5863"/>
      <c r="E5863"/>
      <c r="F5863"/>
      <c r="G5863"/>
      <c r="H5863"/>
      <c r="I5863"/>
      <c r="J5863"/>
      <c r="K5863"/>
      <c r="L5863"/>
      <c r="M5863"/>
      <c r="N5863" t="s">
        <v>8311</v>
      </c>
      <c r="O5863"/>
      <c r="P5863" s="401">
        <f>INDEX('Page 3 - Financial Information'!$K$16:$X$186,Y5863,X5863)</f>
        <v>798.8</v>
      </c>
      <c r="Q5863"/>
      <c r="R5863"/>
      <c r="S5863" t="s">
        <v>10276</v>
      </c>
      <c r="T5863"/>
      <c r="U5863"/>
      <c r="V5863"/>
      <c r="W5863"/>
      <c r="X5863" s="397">
        <v>3</v>
      </c>
      <c r="Y5863" s="397">
        <v>142</v>
      </c>
    </row>
    <row r="5864" spans="1:25">
      <c r="A5864" t="str">
        <f>'Page 1 - General Information'!$G$12</f>
        <v>120483302</v>
      </c>
      <c r="B5864" t="str">
        <f>'Page 1 - General Information'!$G$16</f>
        <v>8351</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120483302</v>
      </c>
      <c r="B5865" t="str">
        <f>'Page 1 - General Information'!$G$16</f>
        <v>8351</v>
      </c>
      <c r="C5865" s="395" t="s">
        <v>19943</v>
      </c>
      <c r="D5865"/>
      <c r="E5865"/>
      <c r="F5865"/>
      <c r="G5865"/>
      <c r="H5865"/>
      <c r="I5865"/>
      <c r="J5865"/>
      <c r="K5865"/>
      <c r="L5865"/>
      <c r="M5865"/>
      <c r="N5865" t="s">
        <v>8311</v>
      </c>
      <c r="O5865"/>
      <c r="P5865" s="401">
        <f>INDEX('Page 3 - Financial Information'!$K$16:$X$186,Y5865,X5865)</f>
        <v>1154.78</v>
      </c>
      <c r="Q5865"/>
      <c r="R5865"/>
      <c r="S5865" t="s">
        <v>10278</v>
      </c>
      <c r="T5865"/>
      <c r="U5865"/>
      <c r="V5865"/>
      <c r="W5865"/>
      <c r="X5865" s="397">
        <v>5</v>
      </c>
      <c r="Y5865" s="397">
        <v>142</v>
      </c>
    </row>
    <row r="5866" spans="1:25">
      <c r="A5866" t="str">
        <f>'Page 1 - General Information'!$G$12</f>
        <v>120483302</v>
      </c>
      <c r="B5866" t="str">
        <f>'Page 1 - General Information'!$G$16</f>
        <v>8351</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120483302</v>
      </c>
      <c r="B5867" t="str">
        <f>'Page 1 - General Information'!$G$16</f>
        <v>8351</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120483302</v>
      </c>
      <c r="B5868" t="str">
        <f>'Page 1 - General Information'!$G$16</f>
        <v>8351</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120483302</v>
      </c>
      <c r="B5869" t="str">
        <f>'Page 1 - General Information'!$G$16</f>
        <v>8351</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120483302</v>
      </c>
      <c r="B5870" t="str">
        <f>'Page 1 - General Information'!$G$16</f>
        <v>8351</v>
      </c>
      <c r="C5870" s="395" t="s">
        <v>19943</v>
      </c>
      <c r="D5870"/>
      <c r="E5870"/>
      <c r="F5870"/>
      <c r="G5870"/>
      <c r="H5870"/>
      <c r="I5870"/>
      <c r="J5870"/>
      <c r="K5870"/>
      <c r="L5870"/>
      <c r="M5870"/>
      <c r="N5870" t="s">
        <v>8311</v>
      </c>
      <c r="O5870"/>
      <c r="P5870" s="401">
        <f>INDEX('Page 3 - Financial Information'!$K$16:$X$186,Y5870,X5870)</f>
        <v>4881</v>
      </c>
      <c r="Q5870"/>
      <c r="R5870"/>
      <c r="S5870" t="s">
        <v>10283</v>
      </c>
      <c r="T5870"/>
      <c r="U5870"/>
      <c r="V5870"/>
      <c r="W5870"/>
      <c r="X5870" s="397">
        <v>10</v>
      </c>
      <c r="Y5870" s="397">
        <v>142</v>
      </c>
    </row>
    <row r="5871" spans="1:25">
      <c r="A5871" t="str">
        <f>'Page 1 - General Information'!$G$12</f>
        <v>120483302</v>
      </c>
      <c r="B5871" t="str">
        <f>'Page 1 - General Information'!$G$16</f>
        <v>8351</v>
      </c>
      <c r="C5871" s="395" t="s">
        <v>19943</v>
      </c>
      <c r="D5871"/>
      <c r="E5871"/>
      <c r="F5871"/>
      <c r="G5871"/>
      <c r="H5871"/>
      <c r="I5871"/>
      <c r="J5871"/>
      <c r="K5871"/>
      <c r="L5871"/>
      <c r="M5871"/>
      <c r="N5871" t="s">
        <v>8311</v>
      </c>
      <c r="O5871"/>
      <c r="P5871" s="401">
        <f>INDEX('Page 3 - Financial Information'!$K$16:$X$186,Y5871,X5871)</f>
        <v>60</v>
      </c>
      <c r="Q5871"/>
      <c r="R5871"/>
      <c r="S5871" t="s">
        <v>10284</v>
      </c>
      <c r="T5871"/>
      <c r="U5871"/>
      <c r="V5871"/>
      <c r="W5871"/>
      <c r="X5871" s="397">
        <v>13</v>
      </c>
      <c r="Y5871" s="397">
        <v>142</v>
      </c>
    </row>
    <row r="5872" spans="1:25">
      <c r="A5872" t="str">
        <f>'Page 1 - General Information'!$G$12</f>
        <v>120483302</v>
      </c>
      <c r="B5872" t="str">
        <f>'Page 1 - General Information'!$G$16</f>
        <v>8351</v>
      </c>
      <c r="C5872" s="395" t="s">
        <v>19943</v>
      </c>
      <c r="D5872"/>
      <c r="E5872"/>
      <c r="F5872"/>
      <c r="G5872"/>
      <c r="H5872"/>
      <c r="I5872"/>
      <c r="J5872"/>
      <c r="K5872"/>
      <c r="L5872"/>
      <c r="M5872"/>
      <c r="N5872" t="s">
        <v>8311</v>
      </c>
      <c r="O5872"/>
      <c r="P5872" s="401">
        <f>INDEX('Page 3 - Financial Information'!$K$16:$X$186,Y5872,X5872)</f>
        <v>60</v>
      </c>
      <c r="Q5872"/>
      <c r="R5872"/>
      <c r="S5872" t="s">
        <v>10285</v>
      </c>
      <c r="T5872"/>
      <c r="U5872"/>
      <c r="V5872"/>
      <c r="W5872"/>
      <c r="X5872" s="397">
        <v>14</v>
      </c>
      <c r="Y5872" s="397">
        <v>142</v>
      </c>
    </row>
    <row r="5873" spans="1:25">
      <c r="A5873" t="str">
        <f>'Page 1 - General Information'!$G$12</f>
        <v>120483302</v>
      </c>
      <c r="B5873" t="str">
        <f>'Page 1 - General Information'!$G$16</f>
        <v>8351</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120483302</v>
      </c>
      <c r="B5874" t="str">
        <f>'Page 1 - General Information'!$G$16</f>
        <v>8351</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120483302</v>
      </c>
      <c r="B5875" t="str">
        <f>'Page 1 - General Information'!$G$16</f>
        <v>8351</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120483302</v>
      </c>
      <c r="B5876" t="str">
        <f>'Page 1 - General Information'!$G$16</f>
        <v>8351</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120483302</v>
      </c>
      <c r="B5877" t="str">
        <f>'Page 1 - General Information'!$G$16</f>
        <v>8351</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120483302</v>
      </c>
      <c r="B5878" t="str">
        <f>'Page 1 - General Information'!$G$16</f>
        <v>8351</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120483302</v>
      </c>
      <c r="B5879" t="str">
        <f>'Page 1 - General Information'!$G$16</f>
        <v>8351</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120483302</v>
      </c>
      <c r="B5880" t="str">
        <f>'Page 1 - General Information'!$G$16</f>
        <v>8351</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120483302</v>
      </c>
      <c r="B5881" t="str">
        <f>'Page 1 - General Information'!$G$16</f>
        <v>8351</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120483302</v>
      </c>
      <c r="B5882" t="str">
        <f>'Page 1 - General Information'!$G$16</f>
        <v>8351</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120483302</v>
      </c>
      <c r="B5883" t="str">
        <f>'Page 1 - General Information'!$G$16</f>
        <v>8351</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120483302</v>
      </c>
      <c r="B5884" t="str">
        <f>'Page 1 - General Information'!$G$16</f>
        <v>8351</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120483302</v>
      </c>
      <c r="B5885" t="str">
        <f>'Page 1 - General Information'!$G$16</f>
        <v>8351</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120483302</v>
      </c>
      <c r="B5886" t="str">
        <f>'Page 1 - General Information'!$G$16</f>
        <v>8351</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120483302</v>
      </c>
      <c r="B5887" t="str">
        <f>'Page 1 - General Information'!$G$16</f>
        <v>8351</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120483302</v>
      </c>
      <c r="B5888" t="str">
        <f>'Page 1 - General Information'!$G$16</f>
        <v>8351</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120483302</v>
      </c>
      <c r="B5889" t="str">
        <f>'Page 1 - General Information'!$G$16</f>
        <v>8351</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120483302</v>
      </c>
      <c r="B5890" t="str">
        <f>'Page 1 - General Information'!$G$16</f>
        <v>8351</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120483302</v>
      </c>
      <c r="B5891" t="str">
        <f>'Page 1 - General Information'!$G$16</f>
        <v>8351</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120483302</v>
      </c>
      <c r="B5892" t="str">
        <f>'Page 1 - General Information'!$G$16</f>
        <v>8351</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120483302</v>
      </c>
      <c r="B5893" t="str">
        <f>'Page 1 - General Information'!$G$16</f>
        <v>8351</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120483302</v>
      </c>
      <c r="B5894" t="str">
        <f>'Page 1 - General Information'!$G$16</f>
        <v>8351</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120483302</v>
      </c>
      <c r="B5895" t="str">
        <f>'Page 1 - General Information'!$G$16</f>
        <v>8351</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120483302</v>
      </c>
      <c r="B5896" t="str">
        <f>'Page 1 - General Information'!$G$16</f>
        <v>8351</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120483302</v>
      </c>
      <c r="B5897" t="str">
        <f>'Page 1 - General Information'!$G$16</f>
        <v>8351</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120483302</v>
      </c>
      <c r="B5898" t="str">
        <f>'Page 1 - General Information'!$G$16</f>
        <v>8351</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120483302</v>
      </c>
      <c r="B5899" t="str">
        <f>'Page 1 - General Information'!$G$16</f>
        <v>8351</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120483302</v>
      </c>
      <c r="B5900" t="str">
        <f>'Page 1 - General Information'!$G$16</f>
        <v>8351</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120483302</v>
      </c>
      <c r="B5901" t="str">
        <f>'Page 1 - General Information'!$G$16</f>
        <v>8351</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120483302</v>
      </c>
      <c r="B5902" t="str">
        <f>'Page 1 - General Information'!$G$16</f>
        <v>8351</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120483302</v>
      </c>
      <c r="B5903" t="str">
        <f>'Page 1 - General Information'!$G$16</f>
        <v>8351</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120483302</v>
      </c>
      <c r="B5904" t="str">
        <f>'Page 1 - General Information'!$G$16</f>
        <v>8351</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120483302</v>
      </c>
      <c r="B5905" t="str">
        <f>'Page 1 - General Information'!$G$16</f>
        <v>8351</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120483302</v>
      </c>
      <c r="B5906" t="str">
        <f>'Page 1 - General Information'!$G$16</f>
        <v>8351</v>
      </c>
      <c r="C5906" s="395" t="s">
        <v>19943</v>
      </c>
      <c r="D5906"/>
      <c r="E5906"/>
      <c r="F5906"/>
      <c r="G5906"/>
      <c r="H5906"/>
      <c r="I5906"/>
      <c r="J5906"/>
      <c r="K5906"/>
      <c r="L5906"/>
      <c r="M5906"/>
      <c r="N5906" t="s">
        <v>8311</v>
      </c>
      <c r="O5906"/>
      <c r="P5906" s="401">
        <f>INDEX('Page 3 - Financial Information'!$K$16:$X$186,Y5906,X5906)</f>
        <v>4776</v>
      </c>
      <c r="Q5906"/>
      <c r="R5906"/>
      <c r="S5906" t="s">
        <v>9863</v>
      </c>
      <c r="T5906"/>
      <c r="U5906"/>
      <c r="V5906"/>
      <c r="W5906"/>
      <c r="X5906" s="397">
        <v>1</v>
      </c>
      <c r="Y5906" s="397">
        <v>146</v>
      </c>
    </row>
    <row r="5907" spans="1:25">
      <c r="A5907" t="str">
        <f>'Page 1 - General Information'!$G$12</f>
        <v>120483302</v>
      </c>
      <c r="B5907" t="str">
        <f>'Page 1 - General Information'!$G$16</f>
        <v>8351</v>
      </c>
      <c r="C5907" s="395" t="s">
        <v>19943</v>
      </c>
      <c r="D5907"/>
      <c r="E5907"/>
      <c r="F5907"/>
      <c r="G5907"/>
      <c r="H5907"/>
      <c r="I5907"/>
      <c r="J5907"/>
      <c r="K5907"/>
      <c r="L5907"/>
      <c r="M5907"/>
      <c r="N5907" t="s">
        <v>8311</v>
      </c>
      <c r="O5907"/>
      <c r="P5907" s="401">
        <f>INDEX('Page 3 - Financial Information'!$K$16:$X$186,Y5907,X5907)</f>
        <v>295.35000000000002</v>
      </c>
      <c r="Q5907"/>
      <c r="R5907"/>
      <c r="S5907" t="s">
        <v>9864</v>
      </c>
      <c r="T5907"/>
      <c r="U5907"/>
      <c r="V5907"/>
      <c r="W5907"/>
      <c r="X5907" s="397">
        <v>3</v>
      </c>
      <c r="Y5907" s="397">
        <v>146</v>
      </c>
    </row>
    <row r="5908" spans="1:25">
      <c r="A5908" t="str">
        <f>'Page 1 - General Information'!$G$12</f>
        <v>120483302</v>
      </c>
      <c r="B5908" t="str">
        <f>'Page 1 - General Information'!$G$16</f>
        <v>8351</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120483302</v>
      </c>
      <c r="B5909" t="str">
        <f>'Page 1 - General Information'!$G$16</f>
        <v>8351</v>
      </c>
      <c r="C5909" s="395" t="s">
        <v>19943</v>
      </c>
      <c r="D5909"/>
      <c r="E5909"/>
      <c r="F5909"/>
      <c r="G5909"/>
      <c r="H5909"/>
      <c r="I5909"/>
      <c r="J5909"/>
      <c r="K5909"/>
      <c r="L5909"/>
      <c r="M5909"/>
      <c r="N5909" t="s">
        <v>8311</v>
      </c>
      <c r="O5909"/>
      <c r="P5909" s="401">
        <f>INDEX('Page 3 - Financial Information'!$K$16:$X$186,Y5909,X5909)</f>
        <v>244.65</v>
      </c>
      <c r="Q5909"/>
      <c r="R5909"/>
      <c r="S5909" t="s">
        <v>9866</v>
      </c>
      <c r="T5909"/>
      <c r="U5909"/>
      <c r="V5909"/>
      <c r="W5909"/>
      <c r="X5909" s="397">
        <v>5</v>
      </c>
      <c r="Y5909" s="397">
        <v>146</v>
      </c>
    </row>
    <row r="5910" spans="1:25">
      <c r="A5910" t="str">
        <f>'Page 1 - General Information'!$G$12</f>
        <v>120483302</v>
      </c>
      <c r="B5910" t="str">
        <f>'Page 1 - General Information'!$G$16</f>
        <v>8351</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120483302</v>
      </c>
      <c r="B5911" t="str">
        <f>'Page 1 - General Information'!$G$16</f>
        <v>8351</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c r="A5912" t="str">
        <f>'Page 1 - General Information'!$G$12</f>
        <v>120483302</v>
      </c>
      <c r="B5912" t="str">
        <f>'Page 1 - General Information'!$G$16</f>
        <v>8351</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120483302</v>
      </c>
      <c r="B5913" t="str">
        <f>'Page 1 - General Information'!$G$16</f>
        <v>8351</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120483302</v>
      </c>
      <c r="B5914" t="str">
        <f>'Page 1 - General Information'!$G$16</f>
        <v>8351</v>
      </c>
      <c r="C5914" s="395" t="s">
        <v>19943</v>
      </c>
      <c r="D5914"/>
      <c r="E5914"/>
      <c r="F5914"/>
      <c r="G5914"/>
      <c r="H5914"/>
      <c r="I5914"/>
      <c r="J5914"/>
      <c r="K5914"/>
      <c r="L5914"/>
      <c r="M5914"/>
      <c r="N5914" t="s">
        <v>8311</v>
      </c>
      <c r="O5914"/>
      <c r="P5914" s="401">
        <f>INDEX('Page 3 - Financial Information'!$K$16:$X$186,Y5914,X5914)</f>
        <v>4236</v>
      </c>
      <c r="Q5914"/>
      <c r="R5914"/>
      <c r="S5914" t="s">
        <v>9871</v>
      </c>
      <c r="T5914"/>
      <c r="U5914"/>
      <c r="V5914"/>
      <c r="W5914"/>
      <c r="X5914" s="397">
        <v>10</v>
      </c>
      <c r="Y5914" s="397">
        <v>146</v>
      </c>
    </row>
    <row r="5915" spans="1:25">
      <c r="A5915" t="str">
        <f>'Page 1 - General Information'!$G$12</f>
        <v>120483302</v>
      </c>
      <c r="B5915" t="str">
        <f>'Page 1 - General Information'!$G$16</f>
        <v>8351</v>
      </c>
      <c r="C5915" s="395" t="s">
        <v>19943</v>
      </c>
      <c r="D5915"/>
      <c r="E5915"/>
      <c r="F5915"/>
      <c r="G5915"/>
      <c r="H5915"/>
      <c r="I5915"/>
      <c r="J5915"/>
      <c r="K5915"/>
      <c r="L5915"/>
      <c r="M5915"/>
      <c r="N5915" t="s">
        <v>8311</v>
      </c>
      <c r="O5915"/>
      <c r="P5915" s="401">
        <f>INDEX('Page 3 - Financial Information'!$K$16:$X$186,Y5915,X5915)</f>
        <v>82.52</v>
      </c>
      <c r="Q5915"/>
      <c r="R5915"/>
      <c r="S5915" t="s">
        <v>9872</v>
      </c>
      <c r="T5915"/>
      <c r="U5915"/>
      <c r="V5915"/>
      <c r="W5915"/>
      <c r="X5915" s="397">
        <v>13</v>
      </c>
      <c r="Y5915" s="397">
        <v>146</v>
      </c>
    </row>
    <row r="5916" spans="1:25">
      <c r="A5916" t="str">
        <f>'Page 1 - General Information'!$G$12</f>
        <v>120483302</v>
      </c>
      <c r="B5916" t="str">
        <f>'Page 1 - General Information'!$G$16</f>
        <v>8351</v>
      </c>
      <c r="C5916" s="395" t="s">
        <v>19943</v>
      </c>
      <c r="D5916"/>
      <c r="E5916"/>
      <c r="F5916"/>
      <c r="G5916"/>
      <c r="H5916"/>
      <c r="I5916"/>
      <c r="J5916"/>
      <c r="K5916"/>
      <c r="L5916"/>
      <c r="M5916"/>
      <c r="N5916" t="s">
        <v>8311</v>
      </c>
      <c r="O5916"/>
      <c r="P5916" s="401">
        <f>INDEX('Page 3 - Financial Information'!$K$16:$X$186,Y5916,X5916)</f>
        <v>82.52</v>
      </c>
      <c r="Q5916"/>
      <c r="R5916"/>
      <c r="S5916" t="s">
        <v>9873</v>
      </c>
      <c r="T5916"/>
      <c r="U5916"/>
      <c r="V5916"/>
      <c r="W5916"/>
      <c r="X5916" s="397">
        <v>14</v>
      </c>
      <c r="Y5916" s="397">
        <v>146</v>
      </c>
    </row>
    <row r="5917" spans="1:25">
      <c r="A5917" t="str">
        <f>'Page 1 - General Information'!$G$12</f>
        <v>120483302</v>
      </c>
      <c r="B5917" t="str">
        <f>'Page 1 - General Information'!$G$16</f>
        <v>8351</v>
      </c>
      <c r="C5917" s="395" t="s">
        <v>19943</v>
      </c>
      <c r="D5917"/>
      <c r="E5917"/>
      <c r="F5917"/>
      <c r="G5917"/>
      <c r="H5917"/>
      <c r="I5917"/>
      <c r="J5917"/>
      <c r="K5917"/>
      <c r="L5917"/>
      <c r="M5917"/>
      <c r="N5917" t="s">
        <v>8311</v>
      </c>
      <c r="O5917"/>
      <c r="P5917" s="401">
        <f>INDEX('Page 3 - Financial Information'!$K$16:$X$186,Y5917,X5917)</f>
        <v>3546.81</v>
      </c>
      <c r="Q5917"/>
      <c r="R5917"/>
      <c r="S5917" t="s">
        <v>9874</v>
      </c>
      <c r="T5917"/>
      <c r="U5917"/>
      <c r="V5917"/>
      <c r="W5917"/>
      <c r="X5917" s="397">
        <v>1</v>
      </c>
      <c r="Y5917" s="397">
        <v>147</v>
      </c>
    </row>
    <row r="5918" spans="1:25">
      <c r="A5918" t="str">
        <f>'Page 1 - General Information'!$G$12</f>
        <v>120483302</v>
      </c>
      <c r="B5918" t="str">
        <f>'Page 1 - General Information'!$G$16</f>
        <v>8351</v>
      </c>
      <c r="C5918" s="395" t="s">
        <v>19943</v>
      </c>
      <c r="D5918"/>
      <c r="E5918"/>
      <c r="F5918"/>
      <c r="G5918"/>
      <c r="H5918"/>
      <c r="I5918"/>
      <c r="J5918"/>
      <c r="K5918"/>
      <c r="L5918"/>
      <c r="M5918"/>
      <c r="N5918" t="s">
        <v>8311</v>
      </c>
      <c r="O5918"/>
      <c r="P5918" s="401">
        <f>INDEX('Page 3 - Financial Information'!$K$16:$X$186,Y5918,X5918)</f>
        <v>855.08</v>
      </c>
      <c r="Q5918"/>
      <c r="R5918"/>
      <c r="S5918" t="s">
        <v>9875</v>
      </c>
      <c r="T5918"/>
      <c r="U5918"/>
      <c r="V5918"/>
      <c r="W5918"/>
      <c r="X5918" s="397">
        <v>3</v>
      </c>
      <c r="Y5918" s="397">
        <v>147</v>
      </c>
    </row>
    <row r="5919" spans="1:25">
      <c r="A5919" t="str">
        <f>'Page 1 - General Information'!$G$12</f>
        <v>120483302</v>
      </c>
      <c r="B5919" t="str">
        <f>'Page 1 - General Information'!$G$16</f>
        <v>8351</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120483302</v>
      </c>
      <c r="B5920" t="str">
        <f>'Page 1 - General Information'!$G$16</f>
        <v>8351</v>
      </c>
      <c r="C5920" s="395" t="s">
        <v>19943</v>
      </c>
      <c r="D5920"/>
      <c r="E5920"/>
      <c r="F5920"/>
      <c r="G5920"/>
      <c r="H5920"/>
      <c r="I5920"/>
      <c r="J5920"/>
      <c r="K5920"/>
      <c r="L5920"/>
      <c r="M5920"/>
      <c r="N5920" t="s">
        <v>8311</v>
      </c>
      <c r="O5920"/>
      <c r="P5920" s="401">
        <f>INDEX('Page 3 - Financial Information'!$K$16:$X$186,Y5920,X5920)</f>
        <v>188.73</v>
      </c>
      <c r="Q5920"/>
      <c r="R5920"/>
      <c r="S5920" t="s">
        <v>9877</v>
      </c>
      <c r="T5920"/>
      <c r="U5920"/>
      <c r="V5920"/>
      <c r="W5920"/>
      <c r="X5920" s="397">
        <v>5</v>
      </c>
      <c r="Y5920" s="397">
        <v>147</v>
      </c>
    </row>
    <row r="5921" spans="1:25">
      <c r="A5921" t="str">
        <f>'Page 1 - General Information'!$G$12</f>
        <v>120483302</v>
      </c>
      <c r="B5921" t="str">
        <f>'Page 1 - General Information'!$G$16</f>
        <v>8351</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120483302</v>
      </c>
      <c r="B5922" t="str">
        <f>'Page 1 - General Information'!$G$16</f>
        <v>8351</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120483302</v>
      </c>
      <c r="B5923" t="str">
        <f>'Page 1 - General Information'!$G$16</f>
        <v>8351</v>
      </c>
      <c r="C5923" s="395" t="s">
        <v>19943</v>
      </c>
      <c r="D5923"/>
      <c r="E5923"/>
      <c r="F5923"/>
      <c r="G5923"/>
      <c r="H5923"/>
      <c r="I5923"/>
      <c r="J5923"/>
      <c r="K5923"/>
      <c r="L5923"/>
      <c r="M5923"/>
      <c r="N5923" t="s">
        <v>8311</v>
      </c>
      <c r="O5923"/>
      <c r="P5923" s="401">
        <f>INDEX('Page 3 - Financial Information'!$K$16:$X$186,Y5923,X5923)</f>
        <v>2503</v>
      </c>
      <c r="Q5923"/>
      <c r="R5923"/>
      <c r="S5923" t="s">
        <v>9880</v>
      </c>
      <c r="T5923"/>
      <c r="U5923"/>
      <c r="V5923"/>
      <c r="W5923"/>
      <c r="X5923" s="397">
        <v>8</v>
      </c>
      <c r="Y5923" s="397">
        <v>147</v>
      </c>
    </row>
    <row r="5924" spans="1:25">
      <c r="A5924" t="str">
        <f>'Page 1 - General Information'!$G$12</f>
        <v>120483302</v>
      </c>
      <c r="B5924" t="str">
        <f>'Page 1 - General Information'!$G$16</f>
        <v>8351</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120483302</v>
      </c>
      <c r="B5925" t="str">
        <f>'Page 1 - General Information'!$G$16</f>
        <v>8351</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120483302</v>
      </c>
      <c r="B5926" t="str">
        <f>'Page 1 - General Information'!$G$16</f>
        <v>8351</v>
      </c>
      <c r="C5926" s="395" t="s">
        <v>19943</v>
      </c>
      <c r="D5926"/>
      <c r="E5926"/>
      <c r="F5926"/>
      <c r="G5926"/>
      <c r="H5926"/>
      <c r="I5926"/>
      <c r="J5926"/>
      <c r="K5926"/>
      <c r="L5926"/>
      <c r="M5926"/>
      <c r="N5926" t="s">
        <v>8311</v>
      </c>
      <c r="O5926"/>
      <c r="P5926" s="401">
        <f>INDEX('Page 3 - Financial Information'!$K$16:$X$186,Y5926,X5926)</f>
        <v>136</v>
      </c>
      <c r="Q5926"/>
      <c r="R5926"/>
      <c r="S5926" t="s">
        <v>9883</v>
      </c>
      <c r="T5926"/>
      <c r="U5926"/>
      <c r="V5926"/>
      <c r="W5926"/>
      <c r="X5926" s="397">
        <v>13</v>
      </c>
      <c r="Y5926" s="397">
        <v>147</v>
      </c>
    </row>
    <row r="5927" spans="1:25">
      <c r="A5927" t="str">
        <f>'Page 1 - General Information'!$G$12</f>
        <v>120483302</v>
      </c>
      <c r="B5927" t="str">
        <f>'Page 1 - General Information'!$G$16</f>
        <v>8351</v>
      </c>
      <c r="C5927" s="395" t="s">
        <v>19943</v>
      </c>
      <c r="D5927"/>
      <c r="E5927"/>
      <c r="F5927"/>
      <c r="G5927"/>
      <c r="H5927"/>
      <c r="I5927"/>
      <c r="J5927"/>
      <c r="K5927"/>
      <c r="L5927"/>
      <c r="M5927"/>
      <c r="N5927" t="s">
        <v>8311</v>
      </c>
      <c r="O5927"/>
      <c r="P5927" s="401">
        <f>INDEX('Page 3 - Financial Information'!$K$16:$X$186,Y5927,X5927)</f>
        <v>136</v>
      </c>
      <c r="Q5927"/>
      <c r="R5927"/>
      <c r="S5927" t="s">
        <v>9884</v>
      </c>
      <c r="T5927"/>
      <c r="U5927"/>
      <c r="V5927"/>
      <c r="W5927"/>
      <c r="X5927" s="397">
        <v>14</v>
      </c>
      <c r="Y5927" s="397">
        <v>147</v>
      </c>
    </row>
    <row r="5928" spans="1:25">
      <c r="A5928" t="str">
        <f>'Page 1 - General Information'!$G$12</f>
        <v>120483302</v>
      </c>
      <c r="B5928" t="str">
        <f>'Page 1 - General Information'!$G$16</f>
        <v>8351</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120483302</v>
      </c>
      <c r="B5929" t="str">
        <f>'Page 1 - General Information'!$G$16</f>
        <v>8351</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120483302</v>
      </c>
      <c r="B5930" t="str">
        <f>'Page 1 - General Information'!$G$16</f>
        <v>8351</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120483302</v>
      </c>
      <c r="B5931" t="str">
        <f>'Page 1 - General Information'!$G$16</f>
        <v>8351</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120483302</v>
      </c>
      <c r="B5932" t="str">
        <f>'Page 1 - General Information'!$G$16</f>
        <v>8351</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120483302</v>
      </c>
      <c r="B5933" t="str">
        <f>'Page 1 - General Information'!$G$16</f>
        <v>8351</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120483302</v>
      </c>
      <c r="B5934" t="str">
        <f>'Page 1 - General Information'!$G$16</f>
        <v>8351</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120483302</v>
      </c>
      <c r="B5935" t="str">
        <f>'Page 1 - General Information'!$G$16</f>
        <v>8351</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120483302</v>
      </c>
      <c r="B5936" t="str">
        <f>'Page 1 - General Information'!$G$16</f>
        <v>8351</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120483302</v>
      </c>
      <c r="B5937" t="str">
        <f>'Page 1 - General Information'!$G$16</f>
        <v>8351</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120483302</v>
      </c>
      <c r="B5938" t="str">
        <f>'Page 1 - General Information'!$G$16</f>
        <v>8351</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120483302</v>
      </c>
      <c r="B5939" t="str">
        <f>'Page 1 - General Information'!$G$16</f>
        <v>8351</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c r="A5940" t="str">
        <f>'Page 1 - General Information'!$G$12</f>
        <v>120483302</v>
      </c>
      <c r="B5940" t="str">
        <f>'Page 1 - General Information'!$G$16</f>
        <v>8351</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c r="A5941" t="str">
        <f>'Page 1 - General Information'!$G$12</f>
        <v>120483302</v>
      </c>
      <c r="B5941" t="str">
        <f>'Page 1 - General Information'!$G$16</f>
        <v>8351</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120483302</v>
      </c>
      <c r="B5942" t="str">
        <f>'Page 1 - General Information'!$G$16</f>
        <v>8351</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c r="A5943" t="str">
        <f>'Page 1 - General Information'!$G$12</f>
        <v>120483302</v>
      </c>
      <c r="B5943" t="str">
        <f>'Page 1 - General Information'!$G$16</f>
        <v>8351</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120483302</v>
      </c>
      <c r="B5944" t="str">
        <f>'Page 1 - General Information'!$G$16</f>
        <v>8351</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c r="A5945" t="str">
        <f>'Page 1 - General Information'!$G$12</f>
        <v>120483302</v>
      </c>
      <c r="B5945" t="str">
        <f>'Page 1 - General Information'!$G$16</f>
        <v>8351</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120483302</v>
      </c>
      <c r="B5946" t="str">
        <f>'Page 1 - General Information'!$G$16</f>
        <v>8351</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c r="A5947" t="str">
        <f>'Page 1 - General Information'!$G$12</f>
        <v>120483302</v>
      </c>
      <c r="B5947" t="str">
        <f>'Page 1 - General Information'!$G$16</f>
        <v>8351</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120483302</v>
      </c>
      <c r="B5948" t="str">
        <f>'Page 1 - General Information'!$G$16</f>
        <v>8351</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120483302</v>
      </c>
      <c r="B5949" t="str">
        <f>'Page 1 - General Information'!$G$16</f>
        <v>8351</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120483302</v>
      </c>
      <c r="B5950" t="str">
        <f>'Page 1 - General Information'!$G$16</f>
        <v>8351</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120483302</v>
      </c>
      <c r="B5951" t="str">
        <f>'Page 1 - General Information'!$G$16</f>
        <v>8351</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120483302</v>
      </c>
      <c r="B5952" t="str">
        <f>'Page 1 - General Information'!$G$16</f>
        <v>8351</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120483302</v>
      </c>
      <c r="B5953" t="str">
        <f>'Page 1 - General Information'!$G$16</f>
        <v>8351</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120483302</v>
      </c>
      <c r="B5954" t="str">
        <f>'Page 1 - General Information'!$G$16</f>
        <v>8351</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120483302</v>
      </c>
      <c r="B5955" t="str">
        <f>'Page 1 - General Information'!$G$16</f>
        <v>8351</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120483302</v>
      </c>
      <c r="B5956" t="str">
        <f>'Page 1 - General Information'!$G$16</f>
        <v>8351</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120483302</v>
      </c>
      <c r="B5957" t="str">
        <f>'Page 1 - General Information'!$G$16</f>
        <v>8351</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120483302</v>
      </c>
      <c r="B5958" t="str">
        <f>'Page 1 - General Information'!$G$16</f>
        <v>8351</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120483302</v>
      </c>
      <c r="B5959" t="str">
        <f>'Page 1 - General Information'!$G$16</f>
        <v>8351</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120483302</v>
      </c>
      <c r="B5960" t="str">
        <f>'Page 1 - General Information'!$G$16</f>
        <v>8351</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120483302</v>
      </c>
      <c r="B5961" t="str">
        <f>'Page 1 - General Information'!$G$16</f>
        <v>8351</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120483302</v>
      </c>
      <c r="B5962" t="str">
        <f>'Page 1 - General Information'!$G$16</f>
        <v>8351</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120483302</v>
      </c>
      <c r="B5963" t="str">
        <f>'Page 1 - General Information'!$G$16</f>
        <v>8351</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120483302</v>
      </c>
      <c r="B5964" t="str">
        <f>'Page 1 - General Information'!$G$16</f>
        <v>8351</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120483302</v>
      </c>
      <c r="B5965" t="str">
        <f>'Page 1 - General Information'!$G$16</f>
        <v>8351</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120483302</v>
      </c>
      <c r="B5966" t="str">
        <f>'Page 1 - General Information'!$G$16</f>
        <v>8351</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120483302</v>
      </c>
      <c r="B5967" t="str">
        <f>'Page 1 - General Information'!$G$16</f>
        <v>8351</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120483302</v>
      </c>
      <c r="B5968" t="str">
        <f>'Page 1 - General Information'!$G$16</f>
        <v>8351</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120483302</v>
      </c>
      <c r="B5969" t="str">
        <f>'Page 1 - General Information'!$G$16</f>
        <v>8351</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120483302</v>
      </c>
      <c r="B5970" t="str">
        <f>'Page 1 - General Information'!$G$16</f>
        <v>8351</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120483302</v>
      </c>
      <c r="B5971" t="str">
        <f>'Page 1 - General Information'!$G$16</f>
        <v>8351</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120483302</v>
      </c>
      <c r="B5972" t="str">
        <f>'Page 1 - General Information'!$G$16</f>
        <v>8351</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120483302</v>
      </c>
      <c r="B5973" t="str">
        <f>'Page 1 - General Information'!$G$16</f>
        <v>8351</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120483302</v>
      </c>
      <c r="B5974" t="str">
        <f>'Page 1 - General Information'!$G$16</f>
        <v>8351</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120483302</v>
      </c>
      <c r="B5975" t="str">
        <f>'Page 1 - General Information'!$G$16</f>
        <v>8351</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120483302</v>
      </c>
      <c r="B5976" t="str">
        <f>'Page 1 - General Information'!$G$16</f>
        <v>8351</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120483302</v>
      </c>
      <c r="B5977" t="str">
        <f>'Page 1 - General Information'!$G$16</f>
        <v>8351</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120483302</v>
      </c>
      <c r="B5978" t="str">
        <f>'Page 1 - General Information'!$G$16</f>
        <v>8351</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120483302</v>
      </c>
      <c r="B5979" t="str">
        <f>'Page 1 - General Information'!$G$16</f>
        <v>8351</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120483302</v>
      </c>
      <c r="B5980" t="str">
        <f>'Page 1 - General Information'!$G$16</f>
        <v>8351</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120483302</v>
      </c>
      <c r="B5981" t="str">
        <f>'Page 1 - General Information'!$G$16</f>
        <v>8351</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120483302</v>
      </c>
      <c r="B5982" t="str">
        <f>'Page 1 - General Information'!$G$16</f>
        <v>8351</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120483302</v>
      </c>
      <c r="B5983" t="str">
        <f>'Page 1 - General Information'!$G$16</f>
        <v>8351</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c r="A5984" t="str">
        <f>'Page 1 - General Information'!$G$12</f>
        <v>120483302</v>
      </c>
      <c r="B5984" t="str">
        <f>'Page 1 - General Information'!$G$16</f>
        <v>8351</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c r="A5985" t="str">
        <f>'Page 1 - General Information'!$G$12</f>
        <v>120483302</v>
      </c>
      <c r="B5985" t="str">
        <f>'Page 1 - General Information'!$G$16</f>
        <v>8351</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c r="A5986" t="str">
        <f>'Page 1 - General Information'!$G$12</f>
        <v>120483302</v>
      </c>
      <c r="B5986" t="str">
        <f>'Page 1 - General Information'!$G$16</f>
        <v>8351</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c r="A5987" t="str">
        <f>'Page 1 - General Information'!$G$12</f>
        <v>120483302</v>
      </c>
      <c r="B5987" t="str">
        <f>'Page 1 - General Information'!$G$16</f>
        <v>8351</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120483302</v>
      </c>
      <c r="B5988" t="str">
        <f>'Page 1 - General Information'!$G$16</f>
        <v>8351</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c r="A5989" t="str">
        <f>'Page 1 - General Information'!$G$12</f>
        <v>120483302</v>
      </c>
      <c r="B5989" t="str">
        <f>'Page 1 - General Information'!$G$16</f>
        <v>8351</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c r="A5990" t="str">
        <f>'Page 1 - General Information'!$G$12</f>
        <v>120483302</v>
      </c>
      <c r="B5990" t="str">
        <f>'Page 1 - General Information'!$G$16</f>
        <v>8351</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120483302</v>
      </c>
      <c r="B5991" t="str">
        <f>'Page 1 - General Information'!$G$16</f>
        <v>8351</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120483302</v>
      </c>
      <c r="B5992" t="str">
        <f>'Page 1 - General Information'!$G$16</f>
        <v>8351</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120483302</v>
      </c>
      <c r="B5993" t="str">
        <f>'Page 1 - General Information'!$G$16</f>
        <v>8351</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120483302</v>
      </c>
      <c r="B5994" t="str">
        <f>'Page 1 - General Information'!$G$16</f>
        <v>8351</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120483302</v>
      </c>
      <c r="B5995" t="str">
        <f>'Page 1 - General Information'!$G$16</f>
        <v>8351</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120483302</v>
      </c>
      <c r="B5996" t="str">
        <f>'Page 1 - General Information'!$G$16</f>
        <v>8351</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120483302</v>
      </c>
      <c r="B5997" t="str">
        <f>'Page 1 - General Information'!$G$16</f>
        <v>8351</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120483302</v>
      </c>
      <c r="B5998" t="str">
        <f>'Page 1 - General Information'!$G$16</f>
        <v>8351</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120483302</v>
      </c>
      <c r="B5999" t="str">
        <f>'Page 1 - General Information'!$G$16</f>
        <v>8351</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120483302</v>
      </c>
      <c r="B6000" t="str">
        <f>'Page 1 - General Information'!$G$16</f>
        <v>8351</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120483302</v>
      </c>
      <c r="B6001" t="str">
        <f>'Page 1 - General Information'!$G$16</f>
        <v>8351</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120483302</v>
      </c>
      <c r="B6002" t="str">
        <f>'Page 1 - General Information'!$G$16</f>
        <v>8351</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120483302</v>
      </c>
      <c r="B6003" t="str">
        <f>'Page 1 - General Information'!$G$16</f>
        <v>8351</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120483302</v>
      </c>
      <c r="B6004" t="str">
        <f>'Page 1 - General Information'!$G$16</f>
        <v>8351</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120483302</v>
      </c>
      <c r="B6005" t="str">
        <f>'Page 1 - General Information'!$G$16</f>
        <v>8351</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120483302</v>
      </c>
      <c r="B6006" t="str">
        <f>'Page 1 - General Information'!$G$16</f>
        <v>8351</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120483302</v>
      </c>
      <c r="B6007" t="str">
        <f>'Page 1 - General Information'!$G$16</f>
        <v>8351</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120483302</v>
      </c>
      <c r="B6008" t="str">
        <f>'Page 1 - General Information'!$G$16</f>
        <v>8351</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120483302</v>
      </c>
      <c r="B6009" t="str">
        <f>'Page 1 - General Information'!$G$16</f>
        <v>8351</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120483302</v>
      </c>
      <c r="B6010" t="str">
        <f>'Page 1 - General Information'!$G$16</f>
        <v>8351</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120483302</v>
      </c>
      <c r="B6011" t="str">
        <f>'Page 1 - General Information'!$G$16</f>
        <v>8351</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120483302</v>
      </c>
      <c r="B6012" t="str">
        <f>'Page 1 - General Information'!$G$16</f>
        <v>8351</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120483302</v>
      </c>
      <c r="B6013" t="str">
        <f>'Page 1 - General Information'!$G$16</f>
        <v>8351</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120483302</v>
      </c>
      <c r="B6014" t="str">
        <f>'Page 1 - General Information'!$G$16</f>
        <v>8351</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120483302</v>
      </c>
      <c r="B6015" t="str">
        <f>'Page 1 - General Information'!$G$16</f>
        <v>8351</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120483302</v>
      </c>
      <c r="B6016" t="str">
        <f>'Page 1 - General Information'!$G$16</f>
        <v>8351</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c r="A6017" t="str">
        <f>'Page 1 - General Information'!$G$12</f>
        <v>120483302</v>
      </c>
      <c r="B6017" t="str">
        <f>'Page 1 - General Information'!$G$16</f>
        <v>8351</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c r="A6018" t="str">
        <f>'Page 1 - General Information'!$G$12</f>
        <v>120483302</v>
      </c>
      <c r="B6018" t="str">
        <f>'Page 1 - General Information'!$G$16</f>
        <v>8351</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120483302</v>
      </c>
      <c r="B6019" t="str">
        <f>'Page 1 - General Information'!$G$16</f>
        <v>8351</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c r="A6020" t="str">
        <f>'Page 1 - General Information'!$G$12</f>
        <v>120483302</v>
      </c>
      <c r="B6020" t="str">
        <f>'Page 1 - General Information'!$G$16</f>
        <v>8351</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120483302</v>
      </c>
      <c r="B6021" t="str">
        <f>'Page 1 - General Information'!$G$16</f>
        <v>8351</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120483302</v>
      </c>
      <c r="B6022" t="str">
        <f>'Page 1 - General Information'!$G$16</f>
        <v>8351</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120483302</v>
      </c>
      <c r="B6023" t="str">
        <f>'Page 1 - General Information'!$G$16</f>
        <v>8351</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120483302</v>
      </c>
      <c r="B6024" t="str">
        <f>'Page 1 - General Information'!$G$16</f>
        <v>8351</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c r="A6025" t="str">
        <f>'Page 1 - General Information'!$G$12</f>
        <v>120483302</v>
      </c>
      <c r="B6025" t="str">
        <f>'Page 1 - General Information'!$G$16</f>
        <v>8351</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120483302</v>
      </c>
      <c r="B6026" t="str">
        <f>'Page 1 - General Information'!$G$16</f>
        <v>8351</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120483302</v>
      </c>
      <c r="B6027" t="str">
        <f>'Page 1 - General Information'!$G$16</f>
        <v>8351</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120483302</v>
      </c>
      <c r="B6028" t="str">
        <f>'Page 1 - General Information'!$G$16</f>
        <v>8351</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120483302</v>
      </c>
      <c r="B6029" t="str">
        <f>'Page 1 - General Information'!$G$16</f>
        <v>8351</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120483302</v>
      </c>
      <c r="B6030" t="str">
        <f>'Page 1 - General Information'!$G$16</f>
        <v>8351</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120483302</v>
      </c>
      <c r="B6031" t="str">
        <f>'Page 1 - General Information'!$G$16</f>
        <v>8351</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120483302</v>
      </c>
      <c r="B6032" t="str">
        <f>'Page 1 - General Information'!$G$16</f>
        <v>8351</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120483302</v>
      </c>
      <c r="B6033" t="str">
        <f>'Page 1 - General Information'!$G$16</f>
        <v>8351</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120483302</v>
      </c>
      <c r="B6034" t="str">
        <f>'Page 1 - General Information'!$G$16</f>
        <v>8351</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120483302</v>
      </c>
      <c r="B6035" t="str">
        <f>'Page 1 - General Information'!$G$16</f>
        <v>8351</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120483302</v>
      </c>
      <c r="B6036" t="str">
        <f>'Page 1 - General Information'!$G$16</f>
        <v>8351</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120483302</v>
      </c>
      <c r="B6037" t="str">
        <f>'Page 1 - General Information'!$G$16</f>
        <v>8351</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120483302</v>
      </c>
      <c r="B6038" t="str">
        <f>'Page 1 - General Information'!$G$16</f>
        <v>8351</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c r="A6039" t="str">
        <f>'Page 1 - General Information'!$G$12</f>
        <v>120483302</v>
      </c>
      <c r="B6039" t="str">
        <f>'Page 1 - General Information'!$G$16</f>
        <v>8351</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c r="A6040" t="str">
        <f>'Page 1 - General Information'!$G$12</f>
        <v>120483302</v>
      </c>
      <c r="B6040" t="str">
        <f>'Page 1 - General Information'!$G$16</f>
        <v>8351</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120483302</v>
      </c>
      <c r="B6041" t="str">
        <f>'Page 1 - General Information'!$G$16</f>
        <v>8351</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c r="A6042" t="str">
        <f>'Page 1 - General Information'!$G$12</f>
        <v>120483302</v>
      </c>
      <c r="B6042" t="str">
        <f>'Page 1 - General Information'!$G$16</f>
        <v>8351</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120483302</v>
      </c>
      <c r="B6043" t="str">
        <f>'Page 1 - General Information'!$G$16</f>
        <v>8351</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c r="A6044" t="str">
        <f>'Page 1 - General Information'!$G$12</f>
        <v>120483302</v>
      </c>
      <c r="B6044" t="str">
        <f>'Page 1 - General Information'!$G$16</f>
        <v>8351</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c r="A6045" t="str">
        <f>'Page 1 - General Information'!$G$12</f>
        <v>120483302</v>
      </c>
      <c r="B6045" t="str">
        <f>'Page 1 - General Information'!$G$16</f>
        <v>8351</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120483302</v>
      </c>
      <c r="B6046" t="str">
        <f>'Page 1 - General Information'!$G$16</f>
        <v>8351</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120483302</v>
      </c>
      <c r="B6047" t="str">
        <f>'Page 1 - General Information'!$G$16</f>
        <v>8351</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120483302</v>
      </c>
      <c r="B6048" t="str">
        <f>'Page 1 - General Information'!$G$16</f>
        <v>8351</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120483302</v>
      </c>
      <c r="B6049" t="str">
        <f>'Page 1 - General Information'!$G$16</f>
        <v>8351</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c r="A6050" t="str">
        <f>'Page 1 - General Information'!$G$12</f>
        <v>120483302</v>
      </c>
      <c r="B6050" t="str">
        <f>'Page 1 - General Information'!$G$16</f>
        <v>8351</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120483302</v>
      </c>
      <c r="B6051" t="str">
        <f>'Page 1 - General Information'!$G$16</f>
        <v>8351</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120483302</v>
      </c>
      <c r="B6052" t="str">
        <f>'Page 1 - General Information'!$G$16</f>
        <v>8351</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c r="A6053" t="str">
        <f>'Page 1 - General Information'!$G$12</f>
        <v>120483302</v>
      </c>
      <c r="B6053" t="str">
        <f>'Page 1 - General Information'!$G$16</f>
        <v>8351</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120483302</v>
      </c>
      <c r="B6054" t="str">
        <f>'Page 1 - General Information'!$G$16</f>
        <v>8351</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120483302</v>
      </c>
      <c r="B6055" t="str">
        <f>'Page 1 - General Information'!$G$16</f>
        <v>8351</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120483302</v>
      </c>
      <c r="B6056" t="str">
        <f>'Page 1 - General Information'!$G$16</f>
        <v>8351</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120483302</v>
      </c>
      <c r="B6057" t="str">
        <f>'Page 1 - General Information'!$G$16</f>
        <v>8351</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120483302</v>
      </c>
      <c r="B6058" t="str">
        <f>'Page 1 - General Information'!$G$16</f>
        <v>8351</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120483302</v>
      </c>
      <c r="B6059" t="str">
        <f>'Page 1 - General Information'!$G$16</f>
        <v>8351</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120483302</v>
      </c>
      <c r="B6060" t="str">
        <f>'Page 1 - General Information'!$G$16</f>
        <v>8351</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120483302</v>
      </c>
      <c r="B6061" t="str">
        <f>'Page 1 - General Information'!$G$16</f>
        <v>8351</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120483302</v>
      </c>
      <c r="B6062" t="str">
        <f>'Page 1 - General Information'!$G$16</f>
        <v>8351</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120483302</v>
      </c>
      <c r="B6063" t="str">
        <f>'Page 1 - General Information'!$G$16</f>
        <v>8351</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120483302</v>
      </c>
      <c r="B6064" t="str">
        <f>'Page 1 - General Information'!$G$16</f>
        <v>8351</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120483302</v>
      </c>
      <c r="B6065" t="str">
        <f>'Page 1 - General Information'!$G$16</f>
        <v>8351</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120483302</v>
      </c>
      <c r="B6066" t="str">
        <f>'Page 1 - General Information'!$G$16</f>
        <v>8351</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120483302</v>
      </c>
      <c r="B6067" t="str">
        <f>'Page 1 - General Information'!$G$16</f>
        <v>8351</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120483302</v>
      </c>
      <c r="B6068" t="str">
        <f>'Page 1 - General Information'!$G$16</f>
        <v>8351</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120483302</v>
      </c>
      <c r="B6069" t="str">
        <f>'Page 1 - General Information'!$G$16</f>
        <v>8351</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120483302</v>
      </c>
      <c r="B6070" t="str">
        <f>'Page 1 - General Information'!$G$16</f>
        <v>8351</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120483302</v>
      </c>
      <c r="B6071" t="str">
        <f>'Page 1 - General Information'!$G$16</f>
        <v>8351</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120483302</v>
      </c>
      <c r="B6072" t="str">
        <f>'Page 1 - General Information'!$G$16</f>
        <v>8351</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120483302</v>
      </c>
      <c r="B6073" t="str">
        <f>'Page 1 - General Information'!$G$16</f>
        <v>8351</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120483302</v>
      </c>
      <c r="B6074" t="str">
        <f>'Page 1 - General Information'!$G$16</f>
        <v>8351</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120483302</v>
      </c>
      <c r="B6075" t="str">
        <f>'Page 1 - General Information'!$G$16</f>
        <v>8351</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120483302</v>
      </c>
      <c r="B6076" t="str">
        <f>'Page 1 - General Information'!$G$16</f>
        <v>8351</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120483302</v>
      </c>
      <c r="B6077" t="str">
        <f>'Page 1 - General Information'!$G$16</f>
        <v>8351</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120483302</v>
      </c>
      <c r="B6078" t="str">
        <f>'Page 1 - General Information'!$G$16</f>
        <v>8351</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120483302</v>
      </c>
      <c r="B6079" t="str">
        <f>'Page 1 - General Information'!$G$16</f>
        <v>8351</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120483302</v>
      </c>
      <c r="B6080" t="str">
        <f>'Page 1 - General Information'!$G$16</f>
        <v>8351</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120483302</v>
      </c>
      <c r="B6081" t="str">
        <f>'Page 1 - General Information'!$G$16</f>
        <v>8351</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120483302</v>
      </c>
      <c r="B6082" t="str">
        <f>'Page 1 - General Information'!$G$16</f>
        <v>8351</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120483302</v>
      </c>
      <c r="B6083" t="str">
        <f>'Page 1 - General Information'!$G$16</f>
        <v>8351</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120483302</v>
      </c>
      <c r="B6084" t="str">
        <f>'Page 1 - General Information'!$G$16</f>
        <v>8351</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120483302</v>
      </c>
      <c r="B6085" t="str">
        <f>'Page 1 - General Information'!$G$16</f>
        <v>8351</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120483302</v>
      </c>
      <c r="B6086" t="str">
        <f>'Page 1 - General Information'!$G$16</f>
        <v>8351</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120483302</v>
      </c>
      <c r="B6087" t="str">
        <f>'Page 1 - General Information'!$G$16</f>
        <v>8351</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120483302</v>
      </c>
      <c r="B6088" t="str">
        <f>'Page 1 - General Information'!$G$16</f>
        <v>8351</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120483302</v>
      </c>
      <c r="B6089" t="str">
        <f>'Page 1 - General Information'!$G$16</f>
        <v>8351</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120483302</v>
      </c>
      <c r="B6090" t="str">
        <f>'Page 1 - General Information'!$G$16</f>
        <v>8351</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120483302</v>
      </c>
      <c r="B6091" t="str">
        <f>'Page 1 - General Information'!$G$16</f>
        <v>8351</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120483302</v>
      </c>
      <c r="B6092" t="str">
        <f>'Page 1 - General Information'!$G$16</f>
        <v>8351</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120483302</v>
      </c>
      <c r="B6093" t="str">
        <f>'Page 1 - General Information'!$G$16</f>
        <v>8351</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120483302</v>
      </c>
      <c r="B6094" t="str">
        <f>'Page 1 - General Information'!$G$16</f>
        <v>8351</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120483302</v>
      </c>
      <c r="B6095" t="str">
        <f>'Page 1 - General Information'!$G$16</f>
        <v>8351</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120483302</v>
      </c>
      <c r="B6096" t="str">
        <f>'Page 1 - General Information'!$G$16</f>
        <v>8351</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120483302</v>
      </c>
      <c r="B6097" t="str">
        <f>'Page 1 - General Information'!$G$16</f>
        <v>8351</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120483302</v>
      </c>
      <c r="B6098" t="str">
        <f>'Page 1 - General Information'!$G$16</f>
        <v>8351</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120483302</v>
      </c>
      <c r="B6099" t="str">
        <f>'Page 1 - General Information'!$G$16</f>
        <v>8351</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120483302</v>
      </c>
      <c r="B6100" t="str">
        <f>'Page 1 - General Information'!$G$16</f>
        <v>8351</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120483302</v>
      </c>
      <c r="B6101" t="str">
        <f>'Page 1 - General Information'!$G$16</f>
        <v>8351</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120483302</v>
      </c>
      <c r="B6102" t="str">
        <f>'Page 1 - General Information'!$G$16</f>
        <v>8351</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120483302</v>
      </c>
      <c r="B6103" t="str">
        <f>'Page 1 - General Information'!$G$16</f>
        <v>8351</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120483302</v>
      </c>
      <c r="B6104" t="str">
        <f>'Page 1 - General Information'!$G$16</f>
        <v>8351</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c r="A6105" t="str">
        <f>'Page 1 - General Information'!$G$12</f>
        <v>120483302</v>
      </c>
      <c r="B6105" t="str">
        <f>'Page 1 - General Information'!$G$16</f>
        <v>8351</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c r="A6106" t="str">
        <f>'Page 1 - General Information'!$G$12</f>
        <v>120483302</v>
      </c>
      <c r="B6106" t="str">
        <f>'Page 1 - General Information'!$G$16</f>
        <v>8351</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120483302</v>
      </c>
      <c r="B6107" t="str">
        <f>'Page 1 - General Information'!$G$16</f>
        <v>8351</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c r="A6108" t="str">
        <f>'Page 1 - General Information'!$G$12</f>
        <v>120483302</v>
      </c>
      <c r="B6108" t="str">
        <f>'Page 1 - General Information'!$G$16</f>
        <v>8351</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120483302</v>
      </c>
      <c r="B6109" t="str">
        <f>'Page 1 - General Information'!$G$16</f>
        <v>8351</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120483302</v>
      </c>
      <c r="B6110" t="str">
        <f>'Page 1 - General Information'!$G$16</f>
        <v>8351</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c r="A6111" t="str">
        <f>'Page 1 - General Information'!$G$12</f>
        <v>120483302</v>
      </c>
      <c r="B6111" t="str">
        <f>'Page 1 - General Information'!$G$16</f>
        <v>8351</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120483302</v>
      </c>
      <c r="B6112" t="str">
        <f>'Page 1 - General Information'!$G$16</f>
        <v>8351</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120483302</v>
      </c>
      <c r="B6113" t="str">
        <f>'Page 1 - General Information'!$G$16</f>
        <v>8351</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120483302</v>
      </c>
      <c r="B6114" t="str">
        <f>'Page 1 - General Information'!$G$16</f>
        <v>8351</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120483302</v>
      </c>
      <c r="B6115" t="str">
        <f>'Page 1 - General Information'!$G$16</f>
        <v>8351</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120483302</v>
      </c>
      <c r="B6116" t="str">
        <f>'Page 1 - General Information'!$G$16</f>
        <v>8351</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120483302</v>
      </c>
      <c r="B6117" t="str">
        <f>'Page 1 - General Information'!$G$16</f>
        <v>8351</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120483302</v>
      </c>
      <c r="B6118" t="str">
        <f>'Page 1 - General Information'!$G$16</f>
        <v>8351</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120483302</v>
      </c>
      <c r="B6119" t="str">
        <f>'Page 1 - General Information'!$G$16</f>
        <v>8351</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120483302</v>
      </c>
      <c r="B6120" t="str">
        <f>'Page 1 - General Information'!$G$16</f>
        <v>8351</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120483302</v>
      </c>
      <c r="B6121" t="str">
        <f>'Page 1 - General Information'!$G$16</f>
        <v>8351</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120483302</v>
      </c>
      <c r="B6122" t="str">
        <f>'Page 1 - General Information'!$G$16</f>
        <v>8351</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120483302</v>
      </c>
      <c r="B6123" t="str">
        <f>'Page 1 - General Information'!$G$16</f>
        <v>8351</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120483302</v>
      </c>
      <c r="B6124" t="str">
        <f>'Page 1 - General Information'!$G$16</f>
        <v>8351</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120483302</v>
      </c>
      <c r="B6125" t="str">
        <f>'Page 1 - General Information'!$G$16</f>
        <v>8351</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120483302</v>
      </c>
      <c r="B6126" t="str">
        <f>'Page 1 - General Information'!$G$16</f>
        <v>8351</v>
      </c>
      <c r="C6126" s="395" t="s">
        <v>19943</v>
      </c>
      <c r="D6126"/>
      <c r="E6126"/>
      <c r="F6126"/>
      <c r="G6126"/>
      <c r="H6126"/>
      <c r="I6126"/>
      <c r="J6126"/>
      <c r="K6126"/>
      <c r="L6126"/>
      <c r="M6126"/>
      <c r="N6126" t="s">
        <v>8311</v>
      </c>
      <c r="O6126"/>
      <c r="P6126" s="401">
        <f>'Page 3 - Financial Information'!M$14</f>
        <v>9302.7100000000009</v>
      </c>
      <c r="Q6126"/>
      <c r="R6126"/>
      <c r="S6126" t="s">
        <v>2860</v>
      </c>
      <c r="T6126"/>
      <c r="U6126"/>
      <c r="V6126"/>
      <c r="W6126"/>
      <c r="X6126" s="397"/>
      <c r="Y6126" s="397"/>
    </row>
    <row r="6127" spans="1:25">
      <c r="A6127" t="str">
        <f>'Page 1 - General Information'!$G$12</f>
        <v>120483302</v>
      </c>
      <c r="B6127" t="str">
        <f>'Page 1 - General Information'!$G$16</f>
        <v>8351</v>
      </c>
      <c r="C6127" s="395" t="s">
        <v>19943</v>
      </c>
      <c r="D6127"/>
      <c r="E6127"/>
      <c r="F6127"/>
      <c r="G6127"/>
      <c r="H6127"/>
      <c r="I6127"/>
      <c r="J6127"/>
      <c r="K6127"/>
      <c r="L6127"/>
      <c r="M6127"/>
      <c r="N6127" t="s">
        <v>8311</v>
      </c>
      <c r="O6127"/>
      <c r="P6127" s="401">
        <f>'Page 3 - Financial Information'!N$14</f>
        <v>352</v>
      </c>
      <c r="Q6127"/>
      <c r="R6127"/>
      <c r="S6127" t="s">
        <v>2861</v>
      </c>
      <c r="T6127"/>
      <c r="U6127"/>
      <c r="V6127"/>
      <c r="W6127"/>
      <c r="X6127" s="397"/>
      <c r="Y6127" s="397"/>
    </row>
    <row r="6128" spans="1:25">
      <c r="A6128" t="str">
        <f>'Page 1 - General Information'!$G$12</f>
        <v>120483302</v>
      </c>
      <c r="B6128" t="str">
        <f>'Page 1 - General Information'!$G$16</f>
        <v>8351</v>
      </c>
      <c r="C6128" s="395" t="s">
        <v>19943</v>
      </c>
      <c r="D6128"/>
      <c r="E6128"/>
      <c r="F6128"/>
      <c r="G6128"/>
      <c r="H6128"/>
      <c r="I6128"/>
      <c r="J6128"/>
      <c r="K6128"/>
      <c r="L6128"/>
      <c r="M6128"/>
      <c r="N6128" t="s">
        <v>8311</v>
      </c>
      <c r="O6128"/>
      <c r="P6128" s="401">
        <f>'Page 3 - Financial Information'!O$14</f>
        <v>8263.0899999999983</v>
      </c>
      <c r="Q6128"/>
      <c r="R6128"/>
      <c r="S6128" t="s">
        <v>2862</v>
      </c>
      <c r="T6128"/>
      <c r="U6128"/>
      <c r="V6128"/>
      <c r="W6128"/>
      <c r="X6128" s="397"/>
      <c r="Y6128" s="397"/>
    </row>
    <row r="6129" spans="1:25">
      <c r="A6129" t="str">
        <f>'Page 1 - General Information'!$G$12</f>
        <v>120483302</v>
      </c>
      <c r="B6129" t="str">
        <f>'Page 1 - General Information'!$G$16</f>
        <v>8351</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c r="A6130" t="str">
        <f>'Page 1 - General Information'!$G$12</f>
        <v>120483302</v>
      </c>
      <c r="B6130" t="str">
        <f>'Page 1 - General Information'!$G$16</f>
        <v>8351</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c r="A6131" t="str">
        <f>'Page 1 - General Information'!$G$12</f>
        <v>120483302</v>
      </c>
      <c r="B6131" t="str">
        <f>'Page 1 - General Information'!$G$16</f>
        <v>8351</v>
      </c>
      <c r="C6131" s="395" t="s">
        <v>19943</v>
      </c>
      <c r="D6131"/>
      <c r="E6131"/>
      <c r="F6131"/>
      <c r="G6131"/>
      <c r="H6131"/>
      <c r="I6131"/>
      <c r="J6131"/>
      <c r="K6131"/>
      <c r="L6131"/>
      <c r="M6131"/>
      <c r="N6131" t="s">
        <v>8311</v>
      </c>
      <c r="O6131"/>
      <c r="P6131" s="401">
        <f>'Page 3 - Financial Information'!R$14</f>
        <v>23029</v>
      </c>
      <c r="Q6131"/>
      <c r="R6131"/>
      <c r="S6131" t="s">
        <v>2865</v>
      </c>
      <c r="T6131"/>
      <c r="U6131"/>
      <c r="V6131"/>
      <c r="W6131"/>
      <c r="X6131" s="397"/>
      <c r="Y6131" s="397"/>
    </row>
    <row r="6132" spans="1:25">
      <c r="A6132" t="str">
        <f>'Page 1 - General Information'!$G$12</f>
        <v>120483302</v>
      </c>
      <c r="B6132" t="str">
        <f>'Page 1 - General Information'!$G$16</f>
        <v>8351</v>
      </c>
      <c r="C6132" s="395" t="s">
        <v>19943</v>
      </c>
      <c r="D6132"/>
      <c r="E6132"/>
      <c r="F6132"/>
      <c r="G6132"/>
      <c r="H6132"/>
      <c r="I6132"/>
      <c r="J6132"/>
      <c r="K6132"/>
      <c r="L6132"/>
      <c r="M6132"/>
      <c r="N6132" t="s">
        <v>8311</v>
      </c>
      <c r="O6132"/>
      <c r="P6132" s="401">
        <f>'Page 3 - Financial Information'!S$14</f>
        <v>23529</v>
      </c>
      <c r="Q6132"/>
      <c r="R6132"/>
      <c r="S6132" t="s">
        <v>2866</v>
      </c>
      <c r="T6132"/>
      <c r="U6132"/>
      <c r="V6132"/>
      <c r="W6132"/>
      <c r="X6132" s="397"/>
      <c r="Y6132" s="397"/>
    </row>
    <row r="6133" spans="1:25">
      <c r="A6133" t="str">
        <f>'Page 1 - General Information'!$G$12</f>
        <v>120483302</v>
      </c>
      <c r="B6133" t="str">
        <f>'Page 1 - General Information'!$G$16</f>
        <v>8351</v>
      </c>
      <c r="C6133" s="395" t="s">
        <v>19943</v>
      </c>
      <c r="D6133"/>
      <c r="E6133"/>
      <c r="F6133"/>
      <c r="G6133"/>
      <c r="H6133"/>
      <c r="I6133"/>
      <c r="J6133"/>
      <c r="K6133"/>
      <c r="L6133"/>
      <c r="M6133"/>
      <c r="N6133" t="s">
        <v>8311</v>
      </c>
      <c r="O6133"/>
      <c r="P6133" s="401">
        <f>'Page 3 - Financial Information'!T$14</f>
        <v>18559</v>
      </c>
      <c r="Q6133"/>
      <c r="R6133"/>
      <c r="S6133" t="s">
        <v>2867</v>
      </c>
      <c r="T6133"/>
      <c r="U6133"/>
      <c r="V6133"/>
      <c r="W6133"/>
      <c r="X6133" s="397"/>
      <c r="Y6133" s="397"/>
    </row>
    <row r="6134" spans="1:25">
      <c r="A6134" t="str">
        <f>'Page 1 - General Information'!$G$12</f>
        <v>120483302</v>
      </c>
      <c r="B6134" t="str">
        <f>'Page 1 - General Information'!$G$16</f>
        <v>8351</v>
      </c>
      <c r="C6134" s="395" t="s">
        <v>19943</v>
      </c>
      <c r="D6134"/>
      <c r="E6134"/>
      <c r="F6134"/>
      <c r="G6134"/>
      <c r="H6134"/>
      <c r="I6134"/>
      <c r="J6134"/>
      <c r="K6134"/>
      <c r="L6134"/>
      <c r="M6134"/>
      <c r="N6134" t="s">
        <v>8311</v>
      </c>
      <c r="O6134"/>
      <c r="P6134" s="401">
        <f>'Page 3 - Financial Information'!W$14</f>
        <v>9371.9900000000016</v>
      </c>
      <c r="Q6134"/>
      <c r="R6134"/>
      <c r="S6134" t="s">
        <v>2868</v>
      </c>
      <c r="T6134"/>
      <c r="U6134"/>
      <c r="V6134"/>
      <c r="W6134"/>
      <c r="X6134" s="397"/>
      <c r="Y6134" s="397"/>
    </row>
    <row r="6135" spans="1:25">
      <c r="A6135" t="str">
        <f>'Page 1 - General Information'!$G$12</f>
        <v>120483302</v>
      </c>
      <c r="B6135" t="str">
        <f>'Page 1 - General Information'!$G$16</f>
        <v>8351</v>
      </c>
      <c r="C6135" s="395" t="s">
        <v>19943</v>
      </c>
      <c r="D6135"/>
      <c r="E6135"/>
      <c r="F6135"/>
      <c r="G6135"/>
      <c r="H6135"/>
      <c r="I6135"/>
      <c r="J6135"/>
      <c r="K6135"/>
      <c r="L6135"/>
      <c r="M6135"/>
      <c r="N6135" t="s">
        <v>8311</v>
      </c>
      <c r="O6135"/>
      <c r="P6135" s="401">
        <f>'Page 3 - Financial Information'!X$14</f>
        <v>9371.9900000000016</v>
      </c>
      <c r="Q6135"/>
      <c r="R6135"/>
      <c r="S6135" t="s">
        <v>2869</v>
      </c>
      <c r="T6135"/>
      <c r="U6135"/>
      <c r="V6135"/>
      <c r="W6135"/>
      <c r="X6135" s="397"/>
      <c r="Y6135" s="397"/>
    </row>
    <row r="6136" spans="1:25">
      <c r="A6136" t="str">
        <f>'Page 1 - General Information'!$G$12</f>
        <v>120483302</v>
      </c>
      <c r="B6136" t="str">
        <f>'Page 1 - General Information'!$G$16</f>
        <v>8351</v>
      </c>
      <c r="C6136" s="395" t="s">
        <v>19943</v>
      </c>
      <c r="D6136"/>
      <c r="E6136"/>
      <c r="F6136"/>
      <c r="G6136"/>
      <c r="H6136"/>
      <c r="I6136"/>
      <c r="J6136"/>
      <c r="K6136"/>
      <c r="L6136"/>
      <c r="M6136"/>
      <c r="N6136" t="s">
        <v>8311</v>
      </c>
      <c r="O6136"/>
      <c r="P6136" s="401">
        <f>'Page 3 - Financial Information'!U$13</f>
        <v>72610</v>
      </c>
      <c r="Q6136"/>
      <c r="R6136"/>
      <c r="S6136" t="s">
        <v>2870</v>
      </c>
      <c r="T6136"/>
      <c r="U6136"/>
      <c r="V6136"/>
      <c r="W6136"/>
      <c r="X6136" s="397"/>
      <c r="Y6136" s="397"/>
    </row>
    <row r="6137" spans="1:25">
      <c r="A6137" t="str">
        <f>'Page 1 - General Information'!$G$12</f>
        <v>120483302</v>
      </c>
      <c r="B6137" t="str">
        <f>'Page 1 - General Information'!$G$16</f>
        <v>8351</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No</v>
      </c>
      <c r="W6137"/>
      <c r="X6137" s="397"/>
      <c r="Y6137" s="397"/>
    </row>
    <row r="6138" spans="1:25">
      <c r="A6138" t="str">
        <f>'Page 1 - General Information'!$G$12</f>
        <v>120483302</v>
      </c>
      <c r="B6138" t="str">
        <f>'Page 1 - General Information'!$G$16</f>
        <v>8351</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Mrs. Kara Dufour</v>
      </c>
      <c r="W6138"/>
      <c r="X6138" s="397"/>
      <c r="Y6138" s="397"/>
    </row>
    <row r="6139" spans="1:25">
      <c r="A6139" t="str">
        <f>'Page 1 - General Information'!$G$12</f>
        <v>120483302</v>
      </c>
      <c r="B6139" t="str">
        <f>'Page 1 - General Information'!$G$16</f>
        <v>8351</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610-240-2400</v>
      </c>
      <c r="W6139"/>
      <c r="X6139" s="397"/>
      <c r="Y6139" s="397"/>
    </row>
    <row r="6140" spans="1:25">
      <c r="A6140" t="str">
        <f>'Page 1 - General Information'!$G$12</f>
        <v>120483302</v>
      </c>
      <c r="B6140" t="str">
        <f>'Page 1 - General Information'!$G$16</f>
        <v>8351</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35014</v>
      </c>
      <c r="W6140"/>
      <c r="X6140" s="397"/>
      <c r="Y6140" s="397"/>
    </row>
    <row r="6141" spans="1:25">
      <c r="A6141" t="str">
        <f>'Page 1 - General Information'!$G$12</f>
        <v>120483302</v>
      </c>
      <c r="B6141" t="str">
        <f>'Page 1 - General Information'!$G$16</f>
        <v>8351</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dufourk@eastonsd.org</v>
      </c>
      <c r="W6141"/>
      <c r="X6141" s="397"/>
      <c r="Y6141" s="397"/>
    </row>
    <row r="6142" spans="1:25">
      <c r="A6142" t="str">
        <f>'Page 1 - General Information'!$G$12</f>
        <v>120483302</v>
      </c>
      <c r="B6142" t="str">
        <f>'Page 1 - General Information'!$G$16</f>
        <v>8351</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Dr. Matthew T. Baltz</v>
      </c>
      <c r="W6142"/>
      <c r="X6142" s="397"/>
      <c r="Y6142" s="397"/>
    </row>
    <row r="6143" spans="1:25">
      <c r="A6143" t="str">
        <f>'Page 1 - General Information'!$G$12</f>
        <v>120483302</v>
      </c>
      <c r="B6143" t="str">
        <f>'Page 1 - General Information'!$G$16</f>
        <v>8351</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610-250-2575</v>
      </c>
      <c r="W6143"/>
      <c r="X6143" s="397"/>
      <c r="Y6143" s="397"/>
    </row>
    <row r="6144" spans="1:25">
      <c r="A6144" t="str">
        <f>'Page 1 - General Information'!$G$12</f>
        <v>120483302</v>
      </c>
      <c r="B6144" t="str">
        <f>'Page 1 - General Information'!$G$16</f>
        <v>8351</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13002</v>
      </c>
      <c r="W6144"/>
      <c r="X6144" s="397"/>
      <c r="Y6144" s="397"/>
    </row>
    <row r="6145" spans="1:25">
      <c r="A6145" t="str">
        <f>'Page 1 - General Information'!$G$12</f>
        <v>120483302</v>
      </c>
      <c r="B6145" t="str">
        <f>'Page 1 - General Information'!$G$16</f>
        <v>8351</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baltzm@eastonsd.org</v>
      </c>
      <c r="W6145"/>
      <c r="X6145" s="397"/>
      <c r="Y6145" s="397"/>
    </row>
    <row r="6146" spans="1:25">
      <c r="A6146" s="274" t="str">
        <f>'Page 1 - General Information'!$G$12</f>
        <v>120483302</v>
      </c>
      <c r="B6146" t="str">
        <f>'Page 1 - General Information'!$G$16</f>
        <v>8351</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c r="A6147" s="274" t="str">
        <f>'Page 1 - General Information'!$G$12</f>
        <v>120483302</v>
      </c>
      <c r="B6147" t="str">
        <f>'Page 1 - General Information'!$G$16</f>
        <v>8351</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c r="A6148" s="274" t="str">
        <f>'Page 1 - General Information'!$G$12</f>
        <v>120483302</v>
      </c>
      <c r="B6148" t="str">
        <f>'Page 1 - General Information'!$G$16</f>
        <v>8351</v>
      </c>
      <c r="C6148" s="395" t="s">
        <v>19943</v>
      </c>
      <c r="D6148"/>
      <c r="E6148"/>
      <c r="F6148"/>
      <c r="G6148"/>
      <c r="H6148"/>
      <c r="I6148"/>
      <c r="J6148"/>
      <c r="K6148"/>
      <c r="L6148"/>
      <c r="M6148"/>
      <c r="N6148" t="s">
        <v>4134</v>
      </c>
      <c r="O6148" s="405">
        <f>'Page 4 - Gender and Race Info'!P$14</f>
        <v>21</v>
      </c>
      <c r="P6148"/>
      <c r="Q6148" s="401"/>
      <c r="R6148"/>
      <c r="S6148" s="395" t="s">
        <v>10510</v>
      </c>
      <c r="T6148"/>
      <c r="U6148"/>
      <c r="V6148"/>
      <c r="W6148"/>
      <c r="X6148" s="397"/>
      <c r="Y6148" s="397"/>
    </row>
    <row r="6149" spans="1:25">
      <c r="A6149" s="274" t="str">
        <f>'Page 1 - General Information'!$G$12</f>
        <v>120483302</v>
      </c>
      <c r="B6149" t="str">
        <f>'Page 1 - General Information'!$G$16</f>
        <v>8351</v>
      </c>
      <c r="C6149" s="395" t="s">
        <v>19943</v>
      </c>
      <c r="D6149"/>
      <c r="E6149"/>
      <c r="F6149"/>
      <c r="G6149"/>
      <c r="H6149"/>
      <c r="I6149"/>
      <c r="J6149"/>
      <c r="K6149"/>
      <c r="L6149"/>
      <c r="M6149"/>
      <c r="N6149" t="s">
        <v>4134</v>
      </c>
      <c r="O6149" s="405">
        <f>'Page 4 - Gender and Race Info'!Q$14</f>
        <v>21</v>
      </c>
      <c r="P6149"/>
      <c r="Q6149" s="401"/>
      <c r="R6149"/>
      <c r="S6149" s="395" t="s">
        <v>10511</v>
      </c>
      <c r="T6149"/>
      <c r="U6149"/>
      <c r="V6149"/>
      <c r="W6149"/>
      <c r="X6149" s="397"/>
      <c r="Y6149" s="397"/>
    </row>
    <row r="6150" spans="1:25">
      <c r="A6150" s="274" t="str">
        <f>'Page 1 - General Information'!$G$12</f>
        <v>120483302</v>
      </c>
      <c r="B6150" t="str">
        <f>'Page 1 - General Information'!$G$16</f>
        <v>8351</v>
      </c>
      <c r="C6150" s="395" t="s">
        <v>19943</v>
      </c>
      <c r="D6150"/>
      <c r="E6150"/>
      <c r="F6150"/>
      <c r="G6150"/>
      <c r="H6150"/>
      <c r="I6150"/>
      <c r="J6150"/>
      <c r="K6150"/>
      <c r="L6150"/>
      <c r="M6150"/>
      <c r="N6150" t="s">
        <v>4134</v>
      </c>
      <c r="O6150" s="405">
        <f>'Page 4 - Gender and Race Info'!R$14</f>
        <v>76</v>
      </c>
      <c r="P6150"/>
      <c r="Q6150" s="401"/>
      <c r="R6150"/>
      <c r="S6150" s="395" t="s">
        <v>10512</v>
      </c>
      <c r="T6150"/>
      <c r="U6150"/>
      <c r="V6150"/>
      <c r="W6150"/>
      <c r="X6150" s="397"/>
      <c r="Y6150" s="397"/>
    </row>
    <row r="6151" spans="1:25">
      <c r="A6151" s="274" t="str">
        <f>'Page 1 - General Information'!$G$12</f>
        <v>120483302</v>
      </c>
      <c r="B6151" t="str">
        <f>'Page 1 - General Information'!$G$16</f>
        <v>8351</v>
      </c>
      <c r="C6151" s="395" t="s">
        <v>19943</v>
      </c>
      <c r="D6151"/>
      <c r="E6151"/>
      <c r="F6151"/>
      <c r="G6151"/>
      <c r="H6151"/>
      <c r="I6151"/>
      <c r="J6151"/>
      <c r="K6151"/>
      <c r="L6151"/>
      <c r="M6151"/>
      <c r="N6151" t="s">
        <v>4134</v>
      </c>
      <c r="O6151" s="405">
        <f>'Page 4 - Gender and Race Info'!S$14</f>
        <v>13</v>
      </c>
      <c r="P6151"/>
      <c r="Q6151" s="401"/>
      <c r="R6151"/>
      <c r="S6151" s="395" t="s">
        <v>10513</v>
      </c>
      <c r="T6151"/>
      <c r="U6151"/>
      <c r="V6151"/>
      <c r="W6151"/>
      <c r="X6151" s="397"/>
      <c r="Y6151" s="397"/>
    </row>
    <row r="6152" spans="1:25">
      <c r="A6152" s="274" t="str">
        <f>'Page 1 - General Information'!$G$12</f>
        <v>120483302</v>
      </c>
      <c r="B6152" t="str">
        <f>'Page 1 - General Information'!$G$16</f>
        <v>8351</v>
      </c>
      <c r="C6152" s="395" t="s">
        <v>19943</v>
      </c>
      <c r="D6152"/>
      <c r="E6152"/>
      <c r="F6152"/>
      <c r="G6152"/>
      <c r="H6152"/>
      <c r="I6152"/>
      <c r="J6152"/>
      <c r="K6152"/>
      <c r="L6152"/>
      <c r="M6152"/>
      <c r="N6152" t="s">
        <v>4134</v>
      </c>
      <c r="O6152" s="405">
        <f>'Page 4 - Gender and Race Info'!T$14</f>
        <v>4</v>
      </c>
      <c r="P6152"/>
      <c r="Q6152" s="401"/>
      <c r="R6152"/>
      <c r="S6152" s="395" t="s">
        <v>10514</v>
      </c>
      <c r="T6152"/>
      <c r="U6152"/>
      <c r="V6152"/>
      <c r="W6152"/>
      <c r="X6152" s="397"/>
      <c r="Y6152" s="397"/>
    </row>
    <row r="6153" spans="1:25">
      <c r="A6153" s="274" t="str">
        <f>'Page 1 - General Information'!$G$12</f>
        <v>120483302</v>
      </c>
      <c r="B6153" t="str">
        <f>'Page 1 - General Information'!$G$16</f>
        <v>8351</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c r="A6154" s="274" t="str">
        <f>'Page 1 - General Information'!$G$12</f>
        <v>120483302</v>
      </c>
      <c r="B6154" t="str">
        <f>'Page 1 - General Information'!$G$16</f>
        <v>8351</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120483302</v>
      </c>
      <c r="B6155" t="str">
        <f>'Page 1 - General Information'!$G$16</f>
        <v>8351</v>
      </c>
      <c r="C6155" s="395" t="s">
        <v>19943</v>
      </c>
      <c r="D6155"/>
      <c r="E6155"/>
      <c r="F6155"/>
      <c r="G6155"/>
      <c r="H6155"/>
      <c r="I6155"/>
      <c r="J6155"/>
      <c r="K6155"/>
      <c r="L6155"/>
      <c r="M6155"/>
      <c r="N6155" t="s">
        <v>4134</v>
      </c>
      <c r="O6155" s="405">
        <f>'Page 4 - Gender and Race Info'!P$15</f>
        <v>28</v>
      </c>
      <c r="P6155"/>
      <c r="Q6155" s="401"/>
      <c r="R6155"/>
      <c r="S6155" s="395" t="s">
        <v>10517</v>
      </c>
      <c r="T6155"/>
      <c r="U6155"/>
      <c r="V6155"/>
      <c r="W6155"/>
      <c r="X6155" s="397"/>
      <c r="Y6155" s="397"/>
    </row>
    <row r="6156" spans="1:25">
      <c r="A6156" s="274" t="str">
        <f>'Page 1 - General Information'!$G$12</f>
        <v>120483302</v>
      </c>
      <c r="B6156" t="str">
        <f>'Page 1 - General Information'!$G$16</f>
        <v>8351</v>
      </c>
      <c r="C6156" s="395" t="s">
        <v>19943</v>
      </c>
      <c r="D6156"/>
      <c r="E6156"/>
      <c r="F6156"/>
      <c r="G6156"/>
      <c r="H6156"/>
      <c r="I6156"/>
      <c r="J6156"/>
      <c r="K6156"/>
      <c r="L6156"/>
      <c r="M6156"/>
      <c r="N6156" t="s">
        <v>4134</v>
      </c>
      <c r="O6156" s="405">
        <f>'Page 4 - Gender and Race Info'!Q$15</f>
        <v>11</v>
      </c>
      <c r="P6156"/>
      <c r="Q6156" s="401"/>
      <c r="R6156"/>
      <c r="S6156" s="395" t="s">
        <v>10518</v>
      </c>
      <c r="T6156"/>
      <c r="U6156"/>
      <c r="V6156"/>
      <c r="W6156"/>
      <c r="X6156" s="397"/>
      <c r="Y6156" s="397"/>
    </row>
    <row r="6157" spans="1:25">
      <c r="A6157" s="274" t="str">
        <f>'Page 1 - General Information'!$G$12</f>
        <v>120483302</v>
      </c>
      <c r="B6157" t="str">
        <f>'Page 1 - General Information'!$G$16</f>
        <v>8351</v>
      </c>
      <c r="C6157" s="395" t="s">
        <v>19943</v>
      </c>
      <c r="D6157"/>
      <c r="E6157"/>
      <c r="F6157"/>
      <c r="G6157"/>
      <c r="H6157"/>
      <c r="I6157"/>
      <c r="J6157"/>
      <c r="K6157"/>
      <c r="L6157"/>
      <c r="M6157"/>
      <c r="N6157" t="s">
        <v>4134</v>
      </c>
      <c r="O6157" s="405">
        <f>'Page 4 - Gender and Race Info'!R$15</f>
        <v>95</v>
      </c>
      <c r="P6157"/>
      <c r="Q6157" s="401"/>
      <c r="R6157"/>
      <c r="S6157" s="395" t="s">
        <v>10519</v>
      </c>
      <c r="T6157"/>
      <c r="U6157"/>
      <c r="V6157"/>
      <c r="W6157"/>
      <c r="X6157" s="397"/>
      <c r="Y6157" s="397"/>
    </row>
    <row r="6158" spans="1:25">
      <c r="A6158" s="274" t="str">
        <f>'Page 1 - General Information'!$G$12</f>
        <v>120483302</v>
      </c>
      <c r="B6158" t="str">
        <f>'Page 1 - General Information'!$G$16</f>
        <v>8351</v>
      </c>
      <c r="C6158" s="395" t="s">
        <v>19943</v>
      </c>
      <c r="D6158"/>
      <c r="E6158"/>
      <c r="F6158"/>
      <c r="G6158"/>
      <c r="H6158"/>
      <c r="I6158"/>
      <c r="J6158"/>
      <c r="K6158"/>
      <c r="L6158"/>
      <c r="M6158"/>
      <c r="N6158" t="s">
        <v>4134</v>
      </c>
      <c r="O6158" s="405">
        <f>'Page 4 - Gender and Race Info'!S$15</f>
        <v>16</v>
      </c>
      <c r="P6158"/>
      <c r="Q6158" s="401"/>
      <c r="R6158"/>
      <c r="S6158" s="395" t="s">
        <v>10520</v>
      </c>
      <c r="T6158"/>
      <c r="U6158"/>
      <c r="V6158"/>
      <c r="W6158"/>
      <c r="X6158" s="397"/>
      <c r="Y6158" s="397"/>
    </row>
    <row r="6159" spans="1:25">
      <c r="A6159" s="274" t="str">
        <f>'Page 1 - General Information'!$G$12</f>
        <v>120483302</v>
      </c>
      <c r="B6159" t="str">
        <f>'Page 1 - General Information'!$G$16</f>
        <v>8351</v>
      </c>
      <c r="C6159" s="395" t="s">
        <v>19943</v>
      </c>
      <c r="D6159"/>
      <c r="E6159"/>
      <c r="F6159"/>
      <c r="G6159"/>
      <c r="H6159"/>
      <c r="I6159"/>
      <c r="J6159"/>
      <c r="K6159"/>
      <c r="L6159"/>
      <c r="M6159"/>
      <c r="N6159" t="s">
        <v>4134</v>
      </c>
      <c r="O6159" s="405">
        <f>'Page 4 - Gender and Race Info'!T$15</f>
        <v>7</v>
      </c>
      <c r="P6159"/>
      <c r="Q6159" s="401"/>
      <c r="R6159"/>
      <c r="S6159" s="395" t="s">
        <v>10521</v>
      </c>
      <c r="T6159"/>
      <c r="U6159"/>
      <c r="V6159"/>
      <c r="W6159"/>
      <c r="X6159" s="397"/>
      <c r="Y6159" s="397"/>
    </row>
    <row r="6160" spans="1:25">
      <c r="A6160" s="274" t="str">
        <f>'Page 1 - General Information'!$G$12</f>
        <v>120483302</v>
      </c>
      <c r="B6160" t="str">
        <f>'Page 1 - General Information'!$G$16</f>
        <v>8351</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5"/>
      <c r="C1" s="585"/>
      <c r="D1" s="585"/>
      <c r="E1" s="585"/>
      <c r="F1" s="585"/>
      <c r="G1" s="585"/>
      <c r="H1" s="585"/>
      <c r="I1" s="585"/>
      <c r="J1" s="585"/>
      <c r="K1" s="585"/>
      <c r="L1" s="585"/>
      <c r="M1" s="585"/>
      <c r="N1" s="585"/>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1DDBC069-8A1D-4AA2-B96E-77CAAB70A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2023-08-31T14:34:23Z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