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wner/Documents/Summa E-Rate Solution Opportunities/Cold Springs School District/2025 470/"/>
    </mc:Choice>
  </mc:AlternateContent>
  <xr:revisionPtr revIDLastSave="0" documentId="8_{F106235C-5982-FB4A-A7C8-10986345AA5D}" xr6:coauthVersionLast="47" xr6:coauthVersionMax="47" xr10:uidLastSave="{00000000-0000-0000-0000-000000000000}"/>
  <bookViews>
    <workbookView xWindow="0" yWindow="760" windowWidth="30240" windowHeight="17960" activeTab="1" xr2:uid="{C69E78CD-5952-5040-A9D0-F9DCAFB61A73}"/>
  </bookViews>
  <sheets>
    <sheet name="Cabling" sheetId="4" state="hidden" r:id="rId1"/>
    <sheet name="C2 IC" sheetId="1" r:id="rId2"/>
    <sheet name="C2 BMIC Support Labor" sheetId="2" state="hidden" r:id="rId3"/>
    <sheet name="C2 MIBS" sheetId="3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0" i="1" l="1"/>
  <c r="L39" i="1"/>
  <c r="L38" i="1"/>
  <c r="K40" i="1"/>
  <c r="K39" i="1"/>
  <c r="K38" i="1"/>
  <c r="K37" i="1"/>
  <c r="M40" i="1"/>
  <c r="M39" i="1"/>
  <c r="M38" i="1"/>
  <c r="M37" i="1" l="1"/>
  <c r="L37" i="1"/>
  <c r="N41" i="1" l="1"/>
  <c r="M36" i="1"/>
  <c r="L36" i="1"/>
  <c r="K36" i="1"/>
  <c r="M35" i="1"/>
  <c r="L35" i="1"/>
  <c r="K35" i="1"/>
  <c r="N35" i="1" l="1"/>
  <c r="N36" i="1"/>
  <c r="I14" i="3"/>
  <c r="I13" i="3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M18" i="1" l="1"/>
  <c r="N18" i="1" s="1"/>
  <c r="M20" i="1"/>
  <c r="N20" i="1" s="1"/>
  <c r="M23" i="1"/>
  <c r="N23" i="1" s="1"/>
  <c r="M21" i="1"/>
  <c r="N21" i="1" s="1"/>
  <c r="M24" i="1"/>
  <c r="N24" i="1" s="1"/>
  <c r="M19" i="1"/>
  <c r="N19" i="1" s="1"/>
  <c r="M22" i="1"/>
  <c r="N22" i="1" s="1"/>
  <c r="M19" i="4" l="1"/>
  <c r="L19" i="4"/>
  <c r="K19" i="4"/>
  <c r="M18" i="4"/>
  <c r="L18" i="4"/>
  <c r="K18" i="4"/>
  <c r="M17" i="4"/>
  <c r="L17" i="4"/>
  <c r="K17" i="4"/>
  <c r="M16" i="4"/>
  <c r="L16" i="4"/>
  <c r="K16" i="4"/>
  <c r="M15" i="4"/>
  <c r="L15" i="4"/>
  <c r="K15" i="4"/>
  <c r="M14" i="4"/>
  <c r="L14" i="4"/>
  <c r="K14" i="4"/>
  <c r="M12" i="4"/>
  <c r="L12" i="4"/>
  <c r="K12" i="4"/>
  <c r="M11" i="4"/>
  <c r="L11" i="4"/>
  <c r="K11" i="4"/>
  <c r="M13" i="4"/>
  <c r="L13" i="4"/>
  <c r="K13" i="4"/>
  <c r="N12" i="4" l="1"/>
  <c r="N16" i="4"/>
  <c r="N15" i="4"/>
  <c r="N11" i="4"/>
  <c r="N18" i="4"/>
  <c r="L20" i="4"/>
  <c r="M20" i="4"/>
  <c r="N19" i="4"/>
  <c r="N14" i="4"/>
  <c r="N13" i="4"/>
  <c r="N17" i="4"/>
  <c r="K20" i="4"/>
  <c r="M12" i="2" l="1"/>
  <c r="L12" i="2"/>
  <c r="K12" i="2"/>
  <c r="M11" i="2"/>
  <c r="L11" i="2"/>
  <c r="K11" i="2"/>
  <c r="M34" i="1"/>
  <c r="L34" i="1"/>
  <c r="K34" i="1"/>
  <c r="M33" i="1"/>
  <c r="L33" i="1"/>
  <c r="K33" i="1"/>
  <c r="M32" i="1"/>
  <c r="L32" i="1"/>
  <c r="K32" i="1"/>
  <c r="M31" i="1"/>
  <c r="L31" i="1"/>
  <c r="K31" i="1"/>
  <c r="M28" i="1"/>
  <c r="L28" i="1"/>
  <c r="K28" i="1"/>
  <c r="M10" i="2"/>
  <c r="L10" i="2"/>
  <c r="K10" i="2"/>
  <c r="M15" i="1"/>
  <c r="L15" i="1"/>
  <c r="K15" i="1"/>
  <c r="M14" i="1"/>
  <c r="L14" i="1"/>
  <c r="K14" i="1"/>
  <c r="M13" i="1"/>
  <c r="L13" i="1"/>
  <c r="K13" i="1"/>
  <c r="M29" i="1"/>
  <c r="L29" i="1"/>
  <c r="K29" i="1"/>
  <c r="M30" i="1"/>
  <c r="L30" i="1"/>
  <c r="K30" i="1"/>
  <c r="M27" i="1"/>
  <c r="L27" i="1"/>
  <c r="K27" i="1"/>
  <c r="M26" i="1"/>
  <c r="L26" i="1"/>
  <c r="K26" i="1"/>
  <c r="M25" i="1"/>
  <c r="L25" i="1"/>
  <c r="K25" i="1"/>
  <c r="M11" i="1"/>
  <c r="L11" i="1"/>
  <c r="K11" i="1"/>
  <c r="M17" i="1"/>
  <c r="L17" i="1"/>
  <c r="K17" i="1"/>
  <c r="M16" i="1"/>
  <c r="L16" i="1"/>
  <c r="K16" i="1"/>
  <c r="M10" i="1"/>
  <c r="L10" i="1"/>
  <c r="K10" i="1"/>
  <c r="M12" i="1"/>
  <c r="L12" i="1"/>
  <c r="K12" i="1"/>
  <c r="N26" i="1" l="1"/>
  <c r="N25" i="1"/>
  <c r="N28" i="1"/>
  <c r="N27" i="1"/>
  <c r="N11" i="2"/>
  <c r="N12" i="2"/>
  <c r="K14" i="2"/>
  <c r="N10" i="2"/>
  <c r="N12" i="1"/>
  <c r="N33" i="1"/>
  <c r="N10" i="1"/>
  <c r="N30" i="1"/>
  <c r="N34" i="1"/>
  <c r="N15" i="1"/>
  <c r="N32" i="1"/>
  <c r="N29" i="1"/>
  <c r="N16" i="1"/>
  <c r="N11" i="1"/>
  <c r="N17" i="1"/>
  <c r="N14" i="1"/>
  <c r="N31" i="1"/>
  <c r="N13" i="1"/>
  <c r="N42" i="1" l="1"/>
</calcChain>
</file>

<file path=xl/sharedStrings.xml><?xml version="1.0" encoding="utf-8"?>
<sst xmlns="http://schemas.openxmlformats.org/spreadsheetml/2006/main" count="259" uniqueCount="111">
  <si>
    <t>&lt;client&gt;</t>
  </si>
  <si>
    <t>Form 470 #</t>
  </si>
  <si>
    <t>&lt;470&gt;</t>
  </si>
  <si>
    <t>&lt;rep&gt;</t>
  </si>
  <si>
    <t>&lt;email&gt;</t>
  </si>
  <si>
    <t>&lt;phone&gt;</t>
  </si>
  <si>
    <t>&lt;vendor&gt;</t>
  </si>
  <si>
    <t>&lt;SPIN&gt;</t>
  </si>
  <si>
    <t>Service</t>
  </si>
  <si>
    <t>Representing</t>
  </si>
  <si>
    <t>Select</t>
  </si>
  <si>
    <t>From</t>
  </si>
  <si>
    <t>&lt;Site address&gt;</t>
  </si>
  <si>
    <t>BEN</t>
  </si>
  <si>
    <t>&lt;BEN&gt;</t>
  </si>
  <si>
    <t>Vendor Info</t>
  </si>
  <si>
    <t>This Pricing Form responds to RFP section</t>
  </si>
  <si>
    <t xml:space="preserve">Category 2 Pricing Form for </t>
  </si>
  <si>
    <t>Internal Connections</t>
  </si>
  <si>
    <t>Basic Maintenance of Internal Connections</t>
  </si>
  <si>
    <t>Cabling</t>
  </si>
  <si>
    <t>For</t>
  </si>
  <si>
    <t>Fiber Runs</t>
  </si>
  <si>
    <t>Copper Drops</t>
  </si>
  <si>
    <t>Fiber Patch Cables</t>
  </si>
  <si>
    <t>Copper Patch Cables</t>
  </si>
  <si>
    <t>Racks</t>
  </si>
  <si>
    <t>Quantity</t>
  </si>
  <si>
    <t>Make/Model, or equivalent</t>
  </si>
  <si>
    <t>Vendor Make/Model</t>
  </si>
  <si>
    <t>Eligible Unit Price</t>
  </si>
  <si>
    <t>Ineligible Unit Price</t>
  </si>
  <si>
    <t>Eligible Extended Price</t>
  </si>
  <si>
    <t>Ineligible Extended Price</t>
  </si>
  <si>
    <t>Tax Rate</t>
  </si>
  <si>
    <t>Other fees (e.g., per diem)</t>
  </si>
  <si>
    <t>Total Unit Price</t>
  </si>
  <si>
    <t>Total Extended Price</t>
  </si>
  <si>
    <t>Antenna</t>
  </si>
  <si>
    <t>Switch</t>
  </si>
  <si>
    <t>Switch Module</t>
  </si>
  <si>
    <t>Router</t>
  </si>
  <si>
    <t>Wireless Controller</t>
  </si>
  <si>
    <t>UPS/Battery Backup</t>
  </si>
  <si>
    <t>Access Point</t>
  </si>
  <si>
    <t xml:space="preserve">Firewall </t>
  </si>
  <si>
    <t>Equipment</t>
  </si>
  <si>
    <t>Labor/Support</t>
  </si>
  <si>
    <t>Units to be maintained (see Equipment Inventory)</t>
  </si>
  <si>
    <t>Hours Needed</t>
  </si>
  <si>
    <t>Description</t>
  </si>
  <si>
    <t>Other</t>
  </si>
  <si>
    <t>Taxable</t>
  </si>
  <si>
    <t>&lt;Vendor Notes/Comments&gt;</t>
  </si>
  <si>
    <t>Managed Internal Broadband Service</t>
  </si>
  <si>
    <t xml:space="preserve">Entities </t>
  </si>
  <si>
    <t xml:space="preserve">Eligible components to be maintained </t>
  </si>
  <si>
    <t>Equipment ownership</t>
  </si>
  <si>
    <t>Additional Info</t>
  </si>
  <si>
    <t>Eligible MRC</t>
  </si>
  <si>
    <t>Ineligible MRC</t>
  </si>
  <si>
    <t>Total MRC</t>
  </si>
  <si>
    <t>MIBS</t>
  </si>
  <si>
    <t>Connectors and related components</t>
  </si>
  <si>
    <t>RFP Requested Products/Services</t>
  </si>
  <si>
    <t>Transceivers</t>
  </si>
  <si>
    <t>Faceplates, conduit, raceway, boxes, hooks, etc</t>
  </si>
  <si>
    <t>Recipients of Service</t>
  </si>
  <si>
    <t>&lt;Sites&gt;</t>
  </si>
  <si>
    <t xml:space="preserve"> </t>
  </si>
  <si>
    <t xml:space="preserve">Add'l installation </t>
  </si>
  <si>
    <t>&lt;Recipient of Services&gt;</t>
  </si>
  <si>
    <t>Other fees (e.g., project management)</t>
  </si>
  <si>
    <t>Project Management</t>
  </si>
  <si>
    <t>Travel</t>
  </si>
  <si>
    <t xml:space="preserve">Installation </t>
  </si>
  <si>
    <t>Qty</t>
  </si>
  <si>
    <t>XX Fiber Runs @ YYY FEET</t>
  </si>
  <si>
    <t>XX Copper Drops @ YYY FEET:</t>
  </si>
  <si>
    <t>Total</t>
  </si>
  <si>
    <t>Request Equipment Inventory via QUESTION contact on first page of RFP - Specific</t>
  </si>
  <si>
    <t>Contract Term</t>
  </si>
  <si>
    <t>Vendor Selection</t>
  </si>
  <si>
    <t>Stacking Cables</t>
  </si>
  <si>
    <t>Installation of (e.g., switches, WAPs, UPS units)</t>
  </si>
  <si>
    <t>Switch - 48port</t>
  </si>
  <si>
    <t>Switch - 8port</t>
  </si>
  <si>
    <t>no preference</t>
  </si>
  <si>
    <t>Ruckus ICX 8200-48ZP2</t>
  </si>
  <si>
    <t>Ruckus ICX 8200-C08ZP</t>
  </si>
  <si>
    <t>TAX RATE</t>
  </si>
  <si>
    <t xml:space="preserve">Other </t>
  </si>
  <si>
    <t>SCHOOL ADDRESS LOCATIONS</t>
  </si>
  <si>
    <t>COLD SPRING ELEMENTARY SCHOOL DISTRICT</t>
  </si>
  <si>
    <t>COLD SPRING SCHOOL</t>
  </si>
  <si>
    <t>USW-Pro-Max-48-PoE (720W)</t>
  </si>
  <si>
    <t>USW-Pro-Max-24-PoE (400W)</t>
  </si>
  <si>
    <t>U7-Pro-Max</t>
  </si>
  <si>
    <t>SHIPPING (See school location below)</t>
  </si>
  <si>
    <t xml:space="preserve">Ubiquiti, Inc. Pro 8 PoE </t>
  </si>
  <si>
    <t>An 8-port, Layer 3 switch with PoE+ and PoE++ output.</t>
  </si>
  <si>
    <t xml:space="preserve">Ubiquiti, Inc. Pro Max 48 PoE  </t>
  </si>
  <si>
    <t>A 48-port, Layer 3 Etherlighting™ switch with 2.5 GbE and PoE++ output</t>
  </si>
  <si>
    <t xml:space="preserve">Ubiquitii, Inc. Pro Max 24 PoE </t>
  </si>
  <si>
    <t>A 24-port, Layer 3 Etherlighting™ switch capable of high-power PoE++ output.</t>
  </si>
  <si>
    <t xml:space="preserve">Ubiquiti, Inc. U7 Pro Max Ceiling-mounted WiFi 7 AP </t>
  </si>
  <si>
    <t>with 8 spatial streams, 6 GHz support, and a dedicated spectral scanning engine for interference-free WiFi in demanding, large-scale environments</t>
  </si>
  <si>
    <r>
      <rPr>
        <b/>
        <sz val="14"/>
        <color rgb="FFC5C5C6"/>
        <rFont val="Aptos"/>
      </rPr>
      <t>USW-Pro-8-PoE (120W</t>
    </r>
    <r>
      <rPr>
        <sz val="14"/>
        <color rgb="FFC5C5C6"/>
        <rFont val="Aptos"/>
      </rPr>
      <t>)</t>
    </r>
  </si>
  <si>
    <t>2243 Sycamore Canyon Rd.</t>
  </si>
  <si>
    <t>Santa Barbara, CA 93108-1909</t>
  </si>
  <si>
    <t>A.4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</si>
</sst>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31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u/>
      <sz val="12"/>
      <color theme="0" tint="-0.499984740745262"/>
      <name val="Calibri"/>
      <family val="2"/>
      <scheme val="minor"/>
    </font>
    <font>
      <sz val="12"/>
      <color theme="0" tint="-4.9989318521683403E-2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2" tint="-9.9978637043366805E-2"/>
      <name val="Calibri"/>
      <family val="2"/>
      <scheme val="minor"/>
    </font>
    <font>
      <sz val="14"/>
      <color theme="2" tint="-9.9978637043366805E-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0" tint="-0.1499984740745262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b/>
      <sz val="12"/>
      <color theme="0" tint="-0.499984740745262"/>
      <name val="Calibri"/>
      <family val="2"/>
      <scheme val="minor"/>
    </font>
    <font>
      <b/>
      <sz val="12"/>
      <color theme="0" tint="-4.9989318521683403E-2"/>
      <name val="Calibri"/>
      <family val="2"/>
      <scheme val="minor"/>
    </font>
    <font>
      <sz val="10.5"/>
      <color rgb="FF000000"/>
      <name val="Arial"/>
      <family val="2"/>
    </font>
    <font>
      <sz val="14"/>
      <color rgb="FFC5C5C6"/>
      <name val="Aptos"/>
    </font>
    <font>
      <b/>
      <sz val="14"/>
      <color rgb="FFC5C5C6"/>
      <name val="Aptos"/>
    </font>
    <font>
      <sz val="14"/>
      <color theme="1"/>
      <name val="Aptos"/>
    </font>
    <font>
      <sz val="12"/>
      <color theme="1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0C197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883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11">
    <xf numFmtId="0" fontId="0" fillId="0" borderId="0" xfId="0"/>
    <xf numFmtId="0" fontId="0" fillId="3" borderId="0" xfId="0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4" borderId="0" xfId="0" applyFill="1" applyAlignment="1">
      <alignment vertical="center"/>
    </xf>
    <xf numFmtId="0" fontId="9" fillId="0" borderId="0" xfId="0" applyFont="1" applyAlignment="1">
      <alignment vertical="center"/>
    </xf>
    <xf numFmtId="164" fontId="0" fillId="4" borderId="0" xfId="1" applyNumberFormat="1" applyFont="1" applyFill="1" applyAlignment="1">
      <alignment vertical="center"/>
    </xf>
    <xf numFmtId="0" fontId="6" fillId="2" borderId="0" xfId="0" applyFont="1" applyFill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6" fillId="2" borderId="0" xfId="0" quotePrefix="1" applyFont="1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5" borderId="0" xfId="0" applyFont="1" applyFill="1" applyAlignment="1">
      <alignment vertical="center"/>
    </xf>
    <xf numFmtId="0" fontId="11" fillId="5" borderId="0" xfId="0" applyFont="1" applyFill="1" applyAlignment="1">
      <alignment vertical="center"/>
    </xf>
    <xf numFmtId="0" fontId="5" fillId="5" borderId="0" xfId="0" applyFont="1" applyFill="1" applyAlignment="1">
      <alignment vertical="center"/>
    </xf>
    <xf numFmtId="0" fontId="0" fillId="5" borderId="0" xfId="0" applyFill="1" applyAlignment="1">
      <alignment vertical="center"/>
    </xf>
    <xf numFmtId="0" fontId="8" fillId="6" borderId="0" xfId="0" applyFont="1" applyFill="1" applyAlignment="1">
      <alignment vertical="center"/>
    </xf>
    <xf numFmtId="0" fontId="11" fillId="6" borderId="0" xfId="0" applyFont="1" applyFill="1" applyAlignment="1">
      <alignment vertical="center"/>
    </xf>
    <xf numFmtId="0" fontId="5" fillId="6" borderId="0" xfId="0" applyFont="1" applyFill="1" applyAlignment="1">
      <alignment vertical="center"/>
    </xf>
    <xf numFmtId="0" fontId="5" fillId="6" borderId="0" xfId="0" quotePrefix="1" applyFont="1" applyFill="1" applyAlignment="1">
      <alignment horizontal="left" vertical="center"/>
    </xf>
    <xf numFmtId="0" fontId="0" fillId="6" borderId="0" xfId="0" applyFill="1" applyAlignment="1">
      <alignment vertical="center"/>
    </xf>
    <xf numFmtId="10" fontId="0" fillId="4" borderId="0" xfId="2" applyNumberFormat="1" applyFont="1" applyFill="1" applyAlignment="1">
      <alignment vertical="center"/>
    </xf>
    <xf numFmtId="164" fontId="0" fillId="0" borderId="0" xfId="1" applyNumberFormat="1" applyFont="1" applyFill="1" applyAlignment="1">
      <alignment vertical="center"/>
    </xf>
    <xf numFmtId="164" fontId="12" fillId="0" borderId="0" xfId="1" applyNumberFormat="1" applyFont="1" applyFill="1" applyAlignment="1">
      <alignment vertical="center"/>
    </xf>
    <xf numFmtId="0" fontId="0" fillId="2" borderId="0" xfId="0" applyFill="1" applyAlignment="1">
      <alignment vertical="center"/>
    </xf>
    <xf numFmtId="10" fontId="5" fillId="0" borderId="0" xfId="0" applyNumberFormat="1" applyFont="1" applyAlignment="1">
      <alignment horizontal="left" vertical="center"/>
    </xf>
    <xf numFmtId="10" fontId="0" fillId="0" borderId="0" xfId="0" applyNumberFormat="1" applyAlignment="1">
      <alignment vertical="center"/>
    </xf>
    <xf numFmtId="14" fontId="5" fillId="0" borderId="0" xfId="0" applyNumberFormat="1" applyFont="1" applyAlignment="1">
      <alignment horizontal="left" vertical="center"/>
    </xf>
    <xf numFmtId="14" fontId="0" fillId="0" borderId="0" xfId="0" applyNumberForma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quotePrefix="1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5" borderId="0" xfId="0" quotePrefix="1" applyFont="1" applyFill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4" borderId="0" xfId="2" applyNumberFormat="1" applyFont="1" applyFill="1" applyAlignment="1">
      <alignment vertical="center"/>
    </xf>
    <xf numFmtId="0" fontId="8" fillId="0" borderId="0" xfId="0" applyFont="1" applyAlignment="1">
      <alignment horizontal="left" vertical="center"/>
    </xf>
    <xf numFmtId="0" fontId="13" fillId="2" borderId="0" xfId="0" applyFont="1" applyFill="1" applyAlignment="1">
      <alignment vertical="center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0" fillId="4" borderId="0" xfId="0" applyFill="1" applyAlignment="1">
      <alignment vertical="center" wrapText="1"/>
    </xf>
    <xf numFmtId="164" fontId="15" fillId="0" borderId="0" xfId="0" applyNumberFormat="1" applyFont="1" applyAlignment="1">
      <alignment vertical="center"/>
    </xf>
    <xf numFmtId="0" fontId="0" fillId="7" borderId="0" xfId="0" applyFill="1" applyAlignment="1">
      <alignment vertical="center"/>
    </xf>
    <xf numFmtId="0" fontId="9" fillId="7" borderId="0" xfId="0" applyFont="1" applyFill="1" applyAlignment="1">
      <alignment vertical="center"/>
    </xf>
    <xf numFmtId="0" fontId="9" fillId="7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6" fillId="3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7" fillId="8" borderId="0" xfId="0" applyFont="1" applyFill="1" applyAlignment="1">
      <alignment vertical="center"/>
    </xf>
    <xf numFmtId="0" fontId="18" fillId="8" borderId="0" xfId="0" applyFont="1" applyFill="1" applyAlignment="1">
      <alignment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0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10" fontId="10" fillId="9" borderId="0" xfId="0" applyNumberFormat="1" applyFont="1" applyFill="1" applyAlignment="1">
      <alignment vertical="center"/>
    </xf>
    <xf numFmtId="0" fontId="10" fillId="9" borderId="0" xfId="0" applyFont="1" applyFill="1" applyAlignment="1">
      <alignment vertical="center"/>
    </xf>
    <xf numFmtId="164" fontId="21" fillId="0" borderId="0" xfId="0" applyNumberFormat="1" applyFont="1" applyAlignment="1">
      <alignment vertical="center"/>
    </xf>
    <xf numFmtId="0" fontId="0" fillId="0" borderId="0" xfId="0" applyAlignment="1">
      <alignment vertical="center" wrapText="1"/>
    </xf>
    <xf numFmtId="0" fontId="8" fillId="10" borderId="0" xfId="0" applyFont="1" applyFill="1" applyAlignment="1">
      <alignment vertical="center"/>
    </xf>
    <xf numFmtId="0" fontId="11" fillId="10" borderId="0" xfId="0" applyFont="1" applyFill="1" applyAlignment="1">
      <alignment vertical="center"/>
    </xf>
    <xf numFmtId="0" fontId="0" fillId="10" borderId="0" xfId="0" applyFill="1" applyAlignment="1">
      <alignment vertical="center"/>
    </xf>
    <xf numFmtId="0" fontId="23" fillId="0" borderId="0" xfId="0" applyFont="1" applyAlignment="1">
      <alignment horizontal="left" vertical="center" wrapText="1"/>
    </xf>
    <xf numFmtId="0" fontId="22" fillId="0" borderId="0" xfId="0" applyFont="1" applyAlignment="1">
      <alignment vertical="center"/>
    </xf>
    <xf numFmtId="164" fontId="22" fillId="4" borderId="0" xfId="1" applyNumberFormat="1" applyFont="1" applyFill="1" applyAlignment="1">
      <alignment vertical="center"/>
    </xf>
    <xf numFmtId="164" fontId="22" fillId="0" borderId="0" xfId="1" applyNumberFormat="1" applyFont="1" applyFill="1" applyAlignment="1">
      <alignment vertical="center"/>
    </xf>
    <xf numFmtId="0" fontId="5" fillId="10" borderId="0" xfId="0" applyFont="1" applyFill="1" applyAlignment="1">
      <alignment vertical="center"/>
    </xf>
    <xf numFmtId="0" fontId="16" fillId="10" borderId="0" xfId="0" quotePrefix="1" applyFont="1" applyFill="1" applyAlignment="1">
      <alignment horizontal="left" vertical="center"/>
    </xf>
    <xf numFmtId="0" fontId="22" fillId="10" borderId="0" xfId="0" applyFont="1" applyFill="1" applyAlignment="1">
      <alignment vertical="center"/>
    </xf>
    <xf numFmtId="0" fontId="13" fillId="10" borderId="0" xfId="0" applyFont="1" applyFill="1" applyAlignment="1">
      <alignment vertical="center"/>
    </xf>
    <xf numFmtId="0" fontId="5" fillId="10" borderId="0" xfId="0" applyFont="1" applyFill="1" applyAlignment="1">
      <alignment horizontal="left" vertical="center"/>
    </xf>
    <xf numFmtId="0" fontId="16" fillId="10" borderId="0" xfId="0" applyFont="1" applyFill="1" applyAlignment="1">
      <alignment horizontal="left" vertical="center"/>
    </xf>
    <xf numFmtId="0" fontId="19" fillId="10" borderId="0" xfId="0" applyFont="1" applyFill="1" applyAlignment="1">
      <alignment vertical="center"/>
    </xf>
    <xf numFmtId="0" fontId="23" fillId="0" borderId="0" xfId="0" applyFont="1" applyAlignment="1">
      <alignment horizontal="left" vertical="center"/>
    </xf>
    <xf numFmtId="164" fontId="22" fillId="0" borderId="0" xfId="0" applyNumberFormat="1" applyFont="1" applyAlignment="1">
      <alignment vertical="center"/>
    </xf>
    <xf numFmtId="164" fontId="24" fillId="0" borderId="0" xfId="0" applyNumberFormat="1" applyFont="1" applyAlignment="1">
      <alignment vertical="center"/>
    </xf>
    <xf numFmtId="164" fontId="25" fillId="0" borderId="0" xfId="0" applyNumberFormat="1" applyFont="1" applyAlignment="1">
      <alignment vertical="center"/>
    </xf>
    <xf numFmtId="164" fontId="24" fillId="0" borderId="0" xfId="1" applyNumberFormat="1" applyFont="1" applyFill="1" applyAlignment="1">
      <alignment vertical="center"/>
    </xf>
    <xf numFmtId="164" fontId="19" fillId="0" borderId="0" xfId="1" applyNumberFormat="1" applyFont="1" applyFill="1" applyAlignment="1">
      <alignment vertical="center"/>
    </xf>
    <xf numFmtId="0" fontId="10" fillId="0" borderId="0" xfId="0" applyFont="1"/>
    <xf numFmtId="0" fontId="5" fillId="5" borderId="0" xfId="0" applyFont="1" applyFill="1" applyAlignment="1">
      <alignment horizontal="left" vertical="center"/>
    </xf>
    <xf numFmtId="0" fontId="0" fillId="5" borderId="0" xfId="0" applyFill="1" applyAlignment="1">
      <alignment horizontal="left" vertical="center"/>
    </xf>
    <xf numFmtId="0" fontId="12" fillId="4" borderId="0" xfId="0" applyFont="1" applyFill="1" applyAlignment="1">
      <alignment horizontal="left" vertical="top"/>
    </xf>
    <xf numFmtId="0" fontId="26" fillId="0" borderId="0" xfId="0" applyFont="1" applyAlignment="1">
      <alignment vertical="center"/>
    </xf>
    <xf numFmtId="0" fontId="26" fillId="0" borderId="0" xfId="0" applyFont="1"/>
    <xf numFmtId="0" fontId="27" fillId="0" borderId="0" xfId="0" applyFont="1"/>
    <xf numFmtId="0" fontId="29" fillId="0" borderId="0" xfId="0" applyFont="1" applyAlignment="1">
      <alignment horizontal="left" vertical="center"/>
    </xf>
    <xf numFmtId="0" fontId="28" fillId="0" borderId="0" xfId="0" applyFont="1"/>
    <xf numFmtId="0" fontId="8" fillId="3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30" fillId="0" borderId="0" xfId="0" applyFont="1" applyAlignment="1">
      <alignment vertical="center"/>
    </xf>
    <xf numFmtId="0" fontId="30" fillId="11" borderId="0" xfId="0" applyFont="1" applyFill="1"/>
    <xf numFmtId="0" fontId="0" fillId="3" borderId="0" xfId="0" applyFill="1" applyAlignment="1">
      <alignment horizontal="left" vertical="center"/>
    </xf>
  </cellXfs>
  <cellStyles count="3">
    <cellStyle name="Currency" xfId="1" builtinId="4"/>
    <cellStyle name="Normal" xfId="0" builtinId="0"/>
    <cellStyle name="Percent" xfId="2" builtinId="5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C1975"/>
      <color rgb="FFFADBFF"/>
      <color rgb="FFD883FF"/>
      <color rgb="FFFF8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E56C7-AD21-F04A-B4DA-A540B4BBB4AC}">
  <sheetPr>
    <tabColor rgb="FF00B0F0"/>
  </sheetPr>
  <dimension ref="A1:P30"/>
  <sheetViews>
    <sheetView zoomScaleNormal="100" workbookViewId="0">
      <pane ySplit="10" topLeftCell="A11" activePane="bottomLeft" state="frozen"/>
      <selection activeCell="B1" sqref="B1"/>
      <selection pane="bottomLeft" activeCell="B1" sqref="B1"/>
    </sheetView>
  </sheetViews>
  <sheetFormatPr baseColWidth="10" defaultColWidth="10.83203125" defaultRowHeight="16" x14ac:dyDescent="0.2"/>
  <cols>
    <col min="1" max="1" width="29.6640625" style="5" customWidth="1"/>
    <col min="2" max="2" width="24.5" style="5" customWidth="1"/>
    <col min="3" max="3" width="35" style="5" customWidth="1"/>
    <col min="4" max="4" width="7.83203125" style="6" customWidth="1"/>
    <col min="5" max="5" width="19.1640625" style="5" customWidth="1"/>
    <col min="6" max="6" width="11.33203125" style="5" customWidth="1"/>
    <col min="7" max="8" width="12" style="5" customWidth="1"/>
    <col min="9" max="9" width="7.6640625" style="5" bestFit="1" customWidth="1"/>
    <col min="10" max="10" width="0.83203125" style="5" customWidth="1"/>
    <col min="11" max="12" width="12.83203125" style="5" customWidth="1"/>
    <col min="13" max="13" width="13.83203125" style="5" customWidth="1"/>
    <col min="14" max="16384" width="10.83203125" style="5"/>
  </cols>
  <sheetData>
    <row r="1" spans="1:16" s="55" customFormat="1" ht="19" x14ac:dyDescent="0.2">
      <c r="A1" s="2" t="s">
        <v>17</v>
      </c>
      <c r="B1" s="12" t="s">
        <v>0</v>
      </c>
      <c r="C1" s="12"/>
      <c r="D1" s="12"/>
      <c r="E1" s="12"/>
      <c r="F1" s="12"/>
      <c r="G1" s="12"/>
      <c r="H1" s="2"/>
      <c r="I1" s="2"/>
      <c r="J1" s="2"/>
      <c r="K1" s="2"/>
      <c r="L1" s="2"/>
      <c r="M1" s="2"/>
      <c r="N1" s="2"/>
    </row>
    <row r="2" spans="1:16" s="4" customFormat="1" ht="19" x14ac:dyDescent="0.2">
      <c r="A2" s="10" t="s">
        <v>13</v>
      </c>
      <c r="B2" s="54" t="s">
        <v>14</v>
      </c>
      <c r="C2" s="5"/>
      <c r="D2" s="5"/>
      <c r="E2" s="44" t="s">
        <v>15</v>
      </c>
      <c r="F2" s="37"/>
      <c r="G2" s="5"/>
      <c r="H2" s="5"/>
      <c r="I2" s="5"/>
      <c r="J2" s="28"/>
      <c r="K2" s="5"/>
      <c r="L2" s="5"/>
      <c r="M2" s="5"/>
      <c r="N2" s="5"/>
      <c r="O2" s="5"/>
      <c r="P2" s="5"/>
    </row>
    <row r="3" spans="1:16" s="4" customFormat="1" ht="19" x14ac:dyDescent="0.2">
      <c r="A3" s="10" t="s">
        <v>67</v>
      </c>
      <c r="B3" s="54" t="s">
        <v>68</v>
      </c>
      <c r="C3" s="57"/>
      <c r="D3" s="58" t="s">
        <v>16</v>
      </c>
      <c r="E3" s="13" t="s">
        <v>10</v>
      </c>
      <c r="F3" s="7" t="s">
        <v>5</v>
      </c>
      <c r="G3" s="99" t="s">
        <v>53</v>
      </c>
      <c r="H3" s="99"/>
      <c r="I3" s="99"/>
      <c r="J3" s="28"/>
      <c r="K3" s="5"/>
      <c r="L3" s="5"/>
      <c r="M3" s="5"/>
      <c r="N3" s="5"/>
      <c r="O3" s="5"/>
      <c r="P3" s="5"/>
    </row>
    <row r="4" spans="1:16" s="1" customFormat="1" ht="19" x14ac:dyDescent="0.2">
      <c r="A4" s="10" t="s">
        <v>1</v>
      </c>
      <c r="B4" s="54" t="s">
        <v>2</v>
      </c>
      <c r="C4" s="5"/>
      <c r="D4" s="48" t="s">
        <v>11</v>
      </c>
      <c r="E4" s="13" t="s">
        <v>3</v>
      </c>
      <c r="F4" s="7" t="s">
        <v>4</v>
      </c>
      <c r="G4" s="99"/>
      <c r="H4" s="99"/>
      <c r="I4" s="99"/>
      <c r="J4" s="28"/>
      <c r="K4" s="5"/>
      <c r="L4" s="5"/>
      <c r="M4" s="5"/>
      <c r="N4" s="5"/>
      <c r="O4" s="5"/>
      <c r="P4" s="5"/>
    </row>
    <row r="5" spans="1:16" s="1" customFormat="1" x14ac:dyDescent="0.2">
      <c r="A5" s="5"/>
      <c r="B5" s="5"/>
      <c r="C5" s="5"/>
      <c r="D5" s="48" t="s">
        <v>9</v>
      </c>
      <c r="E5" s="13" t="s">
        <v>6</v>
      </c>
      <c r="F5" s="7" t="s">
        <v>7</v>
      </c>
      <c r="G5" s="99"/>
      <c r="H5" s="99"/>
      <c r="I5" s="99"/>
      <c r="J5" s="28"/>
      <c r="K5" s="5"/>
      <c r="L5" s="5"/>
      <c r="M5" s="5"/>
      <c r="N5" s="5"/>
      <c r="O5" s="5"/>
      <c r="P5" s="5"/>
    </row>
    <row r="6" spans="1:16" s="1" customFormat="1" x14ac:dyDescent="0.2">
      <c r="A6" s="5"/>
      <c r="B6" s="5"/>
      <c r="C6" s="5"/>
      <c r="D6" s="6"/>
      <c r="E6" s="5"/>
      <c r="F6" s="5"/>
      <c r="G6" s="5"/>
      <c r="H6" s="5"/>
      <c r="I6" s="5"/>
      <c r="J6" s="28"/>
      <c r="K6" s="5"/>
      <c r="L6" s="5"/>
      <c r="M6" s="5"/>
      <c r="N6" s="5"/>
      <c r="O6" s="5"/>
      <c r="P6" s="5"/>
    </row>
    <row r="7" spans="1:16" s="77" customFormat="1" ht="19" x14ac:dyDescent="0.2">
      <c r="A7" s="76" t="s">
        <v>8</v>
      </c>
      <c r="B7" s="76" t="s">
        <v>18</v>
      </c>
      <c r="C7" s="76"/>
      <c r="D7" s="76"/>
      <c r="J7" s="78"/>
    </row>
    <row r="8" spans="1:16" ht="44" customHeight="1" x14ac:dyDescent="0.2">
      <c r="A8" s="14" t="s">
        <v>64</v>
      </c>
      <c r="B8" s="8" t="s">
        <v>28</v>
      </c>
      <c r="C8" s="8" t="s">
        <v>50</v>
      </c>
      <c r="D8" s="39" t="s">
        <v>79</v>
      </c>
      <c r="E8" s="64" t="s">
        <v>29</v>
      </c>
      <c r="F8" s="63" t="s">
        <v>36</v>
      </c>
      <c r="G8" s="63" t="s">
        <v>30</v>
      </c>
      <c r="H8" s="79" t="s">
        <v>31</v>
      </c>
      <c r="I8" s="14" t="s">
        <v>52</v>
      </c>
      <c r="J8" s="45"/>
      <c r="K8" s="65" t="s">
        <v>37</v>
      </c>
      <c r="L8" s="65" t="s">
        <v>32</v>
      </c>
      <c r="M8" s="79" t="s">
        <v>33</v>
      </c>
      <c r="N8" s="66"/>
    </row>
    <row r="9" spans="1:16" s="78" customFormat="1" x14ac:dyDescent="0.2">
      <c r="A9" s="83" t="s">
        <v>20</v>
      </c>
      <c r="B9" s="84" t="s">
        <v>21</v>
      </c>
      <c r="C9" s="83"/>
      <c r="E9" s="83"/>
      <c r="H9" s="85"/>
      <c r="J9" s="86"/>
      <c r="M9" s="85"/>
    </row>
    <row r="10" spans="1:16" s="83" customFormat="1" x14ac:dyDescent="0.2">
      <c r="A10" s="87" t="s">
        <v>71</v>
      </c>
      <c r="B10" s="88" t="s">
        <v>12</v>
      </c>
      <c r="C10" s="87"/>
      <c r="E10" s="87"/>
      <c r="H10" s="89"/>
      <c r="J10" s="86"/>
      <c r="M10" s="89"/>
    </row>
    <row r="11" spans="1:16" x14ac:dyDescent="0.2">
      <c r="A11" s="5" t="s">
        <v>22</v>
      </c>
      <c r="C11" s="6" t="s">
        <v>77</v>
      </c>
      <c r="D11" s="40">
        <v>0</v>
      </c>
      <c r="E11" s="49"/>
      <c r="F11" s="9">
        <v>0</v>
      </c>
      <c r="G11" s="9">
        <v>0</v>
      </c>
      <c r="H11" s="81">
        <v>0</v>
      </c>
      <c r="I11" s="43" t="s">
        <v>10</v>
      </c>
      <c r="J11" s="28"/>
      <c r="K11" s="27">
        <f t="shared" ref="K11:M12" si="0">+$D11*F11</f>
        <v>0</v>
      </c>
      <c r="L11" s="27">
        <f t="shared" si="0"/>
        <v>0</v>
      </c>
      <c r="M11" s="82">
        <f t="shared" si="0"/>
        <v>0</v>
      </c>
      <c r="N11" s="50">
        <f t="shared" ref="N11:N19" si="1">+K11-(L11+M11)</f>
        <v>0</v>
      </c>
    </row>
    <row r="12" spans="1:16" x14ac:dyDescent="0.2">
      <c r="A12" s="5" t="s">
        <v>23</v>
      </c>
      <c r="C12" s="6" t="s">
        <v>78</v>
      </c>
      <c r="D12" s="40">
        <v>0</v>
      </c>
      <c r="E12" s="49"/>
      <c r="F12" s="9">
        <v>0</v>
      </c>
      <c r="G12" s="9">
        <v>0</v>
      </c>
      <c r="H12" s="81">
        <v>0</v>
      </c>
      <c r="I12" s="43" t="s">
        <v>10</v>
      </c>
      <c r="J12" s="28"/>
      <c r="K12" s="27">
        <f t="shared" si="0"/>
        <v>0</v>
      </c>
      <c r="L12" s="27">
        <f t="shared" si="0"/>
        <v>0</v>
      </c>
      <c r="M12" s="82">
        <f t="shared" si="0"/>
        <v>0</v>
      </c>
      <c r="N12" s="50">
        <f t="shared" si="1"/>
        <v>0</v>
      </c>
    </row>
    <row r="13" spans="1:16" ht="34" x14ac:dyDescent="0.2">
      <c r="A13" s="42" t="s">
        <v>63</v>
      </c>
      <c r="B13" s="6" t="s">
        <v>69</v>
      </c>
      <c r="C13" s="42" t="s">
        <v>66</v>
      </c>
      <c r="D13" s="40">
        <v>0</v>
      </c>
      <c r="E13" s="49"/>
      <c r="F13" s="9">
        <v>0</v>
      </c>
      <c r="G13" s="9">
        <v>0</v>
      </c>
      <c r="H13" s="81">
        <v>0</v>
      </c>
      <c r="I13" s="43" t="s">
        <v>10</v>
      </c>
      <c r="J13" s="28"/>
      <c r="K13" s="27">
        <f>+$D13*F13</f>
        <v>0</v>
      </c>
      <c r="L13" s="27">
        <f>+$D13*G13</f>
        <v>0</v>
      </c>
      <c r="M13" s="82">
        <f>+$D13*H13</f>
        <v>0</v>
      </c>
      <c r="N13" s="50">
        <f>+K13-(L13+M13)</f>
        <v>0</v>
      </c>
    </row>
    <row r="14" spans="1:16" x14ac:dyDescent="0.2">
      <c r="A14" s="6" t="s">
        <v>26</v>
      </c>
      <c r="B14" s="6"/>
      <c r="C14" s="6"/>
      <c r="D14" s="40">
        <v>0</v>
      </c>
      <c r="E14" s="49"/>
      <c r="F14" s="9">
        <v>0</v>
      </c>
      <c r="G14" s="9">
        <v>0</v>
      </c>
      <c r="H14" s="81">
        <v>0</v>
      </c>
      <c r="I14" s="43" t="s">
        <v>10</v>
      </c>
      <c r="J14" s="28"/>
      <c r="K14" s="27">
        <f t="shared" ref="K14:M19" si="2">+$D14*F14</f>
        <v>0</v>
      </c>
      <c r="L14" s="27">
        <f t="shared" si="2"/>
        <v>0</v>
      </c>
      <c r="M14" s="82">
        <f t="shared" si="2"/>
        <v>0</v>
      </c>
      <c r="N14" s="50">
        <f t="shared" si="1"/>
        <v>0</v>
      </c>
    </row>
    <row r="15" spans="1:16" x14ac:dyDescent="0.2">
      <c r="A15" s="6" t="s">
        <v>75</v>
      </c>
      <c r="B15" s="6"/>
      <c r="C15" s="6"/>
      <c r="D15" s="40">
        <v>0</v>
      </c>
      <c r="E15" s="49"/>
      <c r="F15" s="9">
        <v>0</v>
      </c>
      <c r="G15" s="9">
        <v>0</v>
      </c>
      <c r="H15" s="81">
        <v>0</v>
      </c>
      <c r="I15" s="43" t="s">
        <v>10</v>
      </c>
      <c r="J15" s="28"/>
      <c r="K15" s="27">
        <f t="shared" si="2"/>
        <v>0</v>
      </c>
      <c r="L15" s="27">
        <f t="shared" si="2"/>
        <v>0</v>
      </c>
      <c r="M15" s="82">
        <f t="shared" si="2"/>
        <v>0</v>
      </c>
      <c r="N15" s="50">
        <f t="shared" si="1"/>
        <v>0</v>
      </c>
    </row>
    <row r="16" spans="1:16" x14ac:dyDescent="0.2">
      <c r="A16" s="6" t="s">
        <v>70</v>
      </c>
      <c r="B16" s="6"/>
      <c r="C16" s="6"/>
      <c r="D16" s="40">
        <v>0</v>
      </c>
      <c r="E16" s="49"/>
      <c r="F16" s="9">
        <v>0</v>
      </c>
      <c r="G16" s="9">
        <v>0</v>
      </c>
      <c r="H16" s="81">
        <v>0</v>
      </c>
      <c r="I16" s="43" t="s">
        <v>10</v>
      </c>
      <c r="J16" s="28"/>
      <c r="K16" s="27">
        <f t="shared" si="2"/>
        <v>0</v>
      </c>
      <c r="L16" s="27">
        <f t="shared" si="2"/>
        <v>0</v>
      </c>
      <c r="M16" s="82">
        <f t="shared" si="2"/>
        <v>0</v>
      </c>
      <c r="N16" s="50">
        <f t="shared" si="1"/>
        <v>0</v>
      </c>
    </row>
    <row r="17" spans="1:14" x14ac:dyDescent="0.2">
      <c r="A17" s="6" t="s">
        <v>73</v>
      </c>
      <c r="B17" s="6"/>
      <c r="C17" s="6"/>
      <c r="D17" s="40">
        <v>0</v>
      </c>
      <c r="E17" s="49"/>
      <c r="F17" s="9">
        <v>0</v>
      </c>
      <c r="G17" s="9">
        <v>0</v>
      </c>
      <c r="H17" s="81">
        <v>0</v>
      </c>
      <c r="I17" s="43" t="s">
        <v>10</v>
      </c>
      <c r="J17" s="28"/>
      <c r="K17" s="27">
        <f t="shared" si="2"/>
        <v>0</v>
      </c>
      <c r="L17" s="27">
        <f t="shared" si="2"/>
        <v>0</v>
      </c>
      <c r="M17" s="82">
        <f t="shared" si="2"/>
        <v>0</v>
      </c>
      <c r="N17" s="50">
        <f t="shared" si="1"/>
        <v>0</v>
      </c>
    </row>
    <row r="18" spans="1:14" x14ac:dyDescent="0.2">
      <c r="A18" s="6" t="s">
        <v>74</v>
      </c>
      <c r="B18" s="6"/>
      <c r="C18" s="6"/>
      <c r="D18" s="40">
        <v>0</v>
      </c>
      <c r="E18" s="49"/>
      <c r="F18" s="9">
        <v>0</v>
      </c>
      <c r="G18" s="9">
        <v>0</v>
      </c>
      <c r="H18" s="81">
        <v>0</v>
      </c>
      <c r="I18" s="43" t="s">
        <v>10</v>
      </c>
      <c r="J18" s="28"/>
      <c r="K18" s="27">
        <f t="shared" si="2"/>
        <v>0</v>
      </c>
      <c r="L18" s="27">
        <f t="shared" si="2"/>
        <v>0</v>
      </c>
      <c r="M18" s="82">
        <f t="shared" si="2"/>
        <v>0</v>
      </c>
      <c r="N18" s="50">
        <f>+K18-(L18+M18)</f>
        <v>0</v>
      </c>
    </row>
    <row r="19" spans="1:14" x14ac:dyDescent="0.2">
      <c r="A19" s="6" t="s">
        <v>51</v>
      </c>
      <c r="B19" s="6"/>
      <c r="C19" s="6"/>
      <c r="D19" s="40">
        <v>0</v>
      </c>
      <c r="E19" s="49"/>
      <c r="F19" s="9">
        <v>0</v>
      </c>
      <c r="G19" s="9">
        <v>0</v>
      </c>
      <c r="H19" s="81">
        <v>0</v>
      </c>
      <c r="I19" s="43" t="s">
        <v>10</v>
      </c>
      <c r="J19" s="28"/>
      <c r="K19" s="27">
        <f t="shared" si="2"/>
        <v>0</v>
      </c>
      <c r="L19" s="27">
        <f t="shared" si="2"/>
        <v>0</v>
      </c>
      <c r="M19" s="82">
        <f t="shared" si="2"/>
        <v>0</v>
      </c>
      <c r="N19" s="50">
        <f t="shared" si="1"/>
        <v>0</v>
      </c>
    </row>
    <row r="20" spans="1:14" x14ac:dyDescent="0.2">
      <c r="A20" s="6" t="s">
        <v>34</v>
      </c>
      <c r="B20" s="6"/>
      <c r="C20" s="6"/>
      <c r="D20" s="40">
        <v>0</v>
      </c>
      <c r="E20" s="25">
        <v>0</v>
      </c>
      <c r="H20" s="80"/>
      <c r="J20" s="28"/>
      <c r="K20" s="94">
        <f>SUM(K11:K19)</f>
        <v>0</v>
      </c>
      <c r="L20" s="94">
        <f>SUM(L11:L19)</f>
        <v>0</v>
      </c>
      <c r="M20" s="95">
        <f>SUM(M11:M19)</f>
        <v>0</v>
      </c>
    </row>
    <row r="21" spans="1:14" x14ac:dyDescent="0.2">
      <c r="A21" s="6"/>
      <c r="B21" s="6"/>
      <c r="C21" s="6"/>
      <c r="D21" s="15"/>
    </row>
    <row r="22" spans="1:14" x14ac:dyDescent="0.2">
      <c r="A22" s="6"/>
      <c r="B22" s="6"/>
      <c r="C22" s="6"/>
      <c r="D22" s="15"/>
    </row>
    <row r="23" spans="1:14" x14ac:dyDescent="0.2">
      <c r="A23" s="6"/>
      <c r="B23" s="6"/>
      <c r="C23" s="6"/>
      <c r="D23" s="15"/>
    </row>
    <row r="24" spans="1:14" x14ac:dyDescent="0.2">
      <c r="A24" s="6"/>
      <c r="B24" s="6"/>
      <c r="C24" s="6"/>
      <c r="D24" s="15"/>
    </row>
    <row r="25" spans="1:14" x14ac:dyDescent="0.2">
      <c r="A25" s="6"/>
      <c r="B25" s="6"/>
      <c r="C25" s="6"/>
      <c r="D25" s="29"/>
      <c r="E25" s="30"/>
    </row>
    <row r="26" spans="1:14" x14ac:dyDescent="0.2">
      <c r="A26" s="6"/>
      <c r="B26" s="6"/>
      <c r="C26" s="6"/>
      <c r="D26" s="15"/>
      <c r="F26" s="26"/>
    </row>
    <row r="27" spans="1:14" x14ac:dyDescent="0.2">
      <c r="A27" s="6"/>
      <c r="B27" s="6"/>
      <c r="C27" s="6"/>
      <c r="D27" s="15"/>
    </row>
    <row r="28" spans="1:14" x14ac:dyDescent="0.2">
      <c r="A28" s="6"/>
      <c r="B28" s="6"/>
      <c r="C28" s="6"/>
      <c r="D28" s="15"/>
    </row>
    <row r="29" spans="1:14" x14ac:dyDescent="0.2">
      <c r="A29" s="6"/>
      <c r="B29" s="6"/>
      <c r="C29" s="6"/>
      <c r="D29" s="15"/>
    </row>
    <row r="30" spans="1:14" x14ac:dyDescent="0.2">
      <c r="A30" s="6"/>
      <c r="B30" s="6"/>
      <c r="C30" s="6"/>
      <c r="D30" s="31"/>
      <c r="F30" s="32"/>
    </row>
  </sheetData>
  <mergeCells count="1">
    <mergeCell ref="G3:I5"/>
  </mergeCells>
  <conditionalFormatting sqref="N11:N19">
    <cfRule type="cellIs" dxfId="4" priority="2" operator="notEqual">
      <formula>0</formula>
    </cfRule>
  </conditionalFormatting>
  <dataValidations count="10">
    <dataValidation type="list" allowBlank="1" showInputMessage="1" showErrorMessage="1" sqref="E28" xr:uid="{34DD1B94-5B62-2B41-8FD7-EBAB754B1E6E}">
      <formula1>"Select,Month-to-month,1 year,2 year,3 year,4 year,5 year"</formula1>
    </dataValidation>
    <dataValidation type="list" allowBlank="1" showInputMessage="1" showErrorMessage="1" sqref="E30" xr:uid="{787B8081-9FB9-994E-B2D7-5A050CCE0DA6}">
      <formula1>"Select,Enter confirmed implementation date -&gt;"</formula1>
    </dataValidation>
    <dataValidation type="list" allowBlank="1" showInputMessage="1" showErrorMessage="1" sqref="D28" xr:uid="{2A5C4861-2F02-054F-8B5B-E6323FA90624}">
      <formula1>"Select,Month-to-month (transition),1 year,2 year,3 year,4 year,5 year"</formula1>
    </dataValidation>
    <dataValidation type="list" allowBlank="1" showInputMessage="1" showErrorMessage="1" sqref="E26" xr:uid="{91B776F9-793A-6248-A52B-076930FC2B7C}">
      <formula1>"Select,Included in MRC,Cost each-&gt;"</formula1>
    </dataValidation>
    <dataValidation type="list" allowBlank="1" showInputMessage="1" showErrorMessage="1" sqref="D22:E23 D27:E27 I11:I19" xr:uid="{DAE164C0-E603-6440-8955-D162EB344C06}">
      <formula1>"Select,Yes,No"</formula1>
    </dataValidation>
    <dataValidation type="list" allowBlank="1" showInputMessage="1" showErrorMessage="1" sqref="E3" xr:uid="{19C0E4CB-F0DA-C74D-99D3-B9D63865E3B6}">
      <formula1>"Select,B.1,B.2,B.3,B.4,B.5,B.6,B.7"</formula1>
    </dataValidation>
    <dataValidation type="list" allowBlank="1" showInputMessage="1" showErrorMessage="1" sqref="D25:E25" xr:uid="{A495A701-4E34-FF41-986E-CB829F97088B}">
      <formula1>"Select,99.9%,99.99%"</formula1>
    </dataValidation>
    <dataValidation type="list" allowBlank="1" showInputMessage="1" showErrorMessage="1" sqref="D29:E29" xr:uid="{57FB6763-444F-8646-83E2-67DA7F47F1C9}">
      <formula1>"Select,1 year,Month-to-month,Repeat Initial Term"</formula1>
    </dataValidation>
    <dataValidation type="list" allowBlank="1" showInputMessage="1" showErrorMessage="1" sqref="D24:E24" xr:uid="{4B268989-110B-8148-90E1-D7B3B92649CE}">
      <formula1>"Select,Tier 1, Teir 2"</formula1>
    </dataValidation>
    <dataValidation type="list" allowBlank="1" showInputMessage="1" showErrorMessage="1" sqref="D21:E21" xr:uid="{85EB97C4-1B3A-6347-BFFC-558F18B28B43}">
      <formula1>"Select,Ethernet,Fiber"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3CDDD-EFB3-8540-ADE4-A1999CDFB088}">
  <sheetPr>
    <tabColor rgb="FFFFC000"/>
  </sheetPr>
  <dimension ref="A1:O157"/>
  <sheetViews>
    <sheetView tabSelected="1" zoomScale="125" zoomScaleNormal="125" workbookViewId="0">
      <pane ySplit="9" topLeftCell="A28" activePane="bottomLeft" state="frozen"/>
      <selection pane="bottomLeft" activeCell="E5" sqref="E5"/>
    </sheetView>
  </sheetViews>
  <sheetFormatPr baseColWidth="10" defaultColWidth="10.83203125" defaultRowHeight="16" x14ac:dyDescent="0.2"/>
  <cols>
    <col min="1" max="1" width="42.33203125" style="5" customWidth="1"/>
    <col min="2" max="2" width="34.6640625" style="5" customWidth="1"/>
    <col min="3" max="3" width="54.1640625" style="5" customWidth="1"/>
    <col min="4" max="4" width="7.6640625" style="6" customWidth="1"/>
    <col min="5" max="5" width="17.1640625" style="5" customWidth="1"/>
    <col min="6" max="8" width="10.33203125" style="5" customWidth="1"/>
    <col min="9" max="9" width="7.6640625" style="5" bestFit="1" customWidth="1"/>
    <col min="10" max="10" width="0.83203125" style="28" customWidth="1"/>
    <col min="11" max="11" width="14.1640625" style="5" bestFit="1" customWidth="1"/>
    <col min="12" max="12" width="17" style="5" customWidth="1"/>
    <col min="13" max="16384" width="10.83203125" style="5"/>
  </cols>
  <sheetData>
    <row r="1" spans="1:15" s="55" customFormat="1" ht="19" x14ac:dyDescent="0.2">
      <c r="A1" s="2" t="s">
        <v>17</v>
      </c>
      <c r="B1" s="12" t="s">
        <v>93</v>
      </c>
      <c r="C1" s="12"/>
      <c r="D1" s="1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s="4" customFormat="1" ht="19" x14ac:dyDescent="0.2">
      <c r="A2" s="10" t="s">
        <v>13</v>
      </c>
      <c r="B2" s="54">
        <v>143830</v>
      </c>
      <c r="C2" s="105"/>
      <c r="D2" s="5"/>
      <c r="E2" s="44" t="s">
        <v>15</v>
      </c>
      <c r="F2" s="37"/>
      <c r="G2" s="5"/>
      <c r="H2" s="5"/>
      <c r="I2" s="5"/>
      <c r="J2" s="28"/>
      <c r="K2" s="5"/>
      <c r="L2" s="5"/>
      <c r="M2" s="5"/>
      <c r="N2" s="5"/>
      <c r="O2" s="5"/>
    </row>
    <row r="3" spans="1:15" s="4" customFormat="1" ht="19" x14ac:dyDescent="0.2">
      <c r="A3" s="10" t="s">
        <v>67</v>
      </c>
      <c r="B3" s="54" t="s">
        <v>94</v>
      </c>
      <c r="C3" s="105"/>
      <c r="D3" s="58" t="s">
        <v>16</v>
      </c>
      <c r="E3" s="13" t="s">
        <v>110</v>
      </c>
      <c r="F3" s="7" t="s">
        <v>5</v>
      </c>
      <c r="G3" s="99" t="s">
        <v>53</v>
      </c>
      <c r="H3" s="99"/>
      <c r="I3" s="99"/>
      <c r="J3" s="28"/>
      <c r="K3" s="5"/>
      <c r="L3" s="5"/>
      <c r="M3" s="5"/>
      <c r="N3" s="5"/>
      <c r="O3" s="5"/>
    </row>
    <row r="4" spans="1:15" s="1" customFormat="1" ht="19" x14ac:dyDescent="0.2">
      <c r="A4" s="10" t="s">
        <v>1</v>
      </c>
      <c r="B4" s="54">
        <v>250009506</v>
      </c>
      <c r="C4" s="105"/>
      <c r="D4" s="48" t="s">
        <v>11</v>
      </c>
      <c r="E4" s="13" t="s">
        <v>3</v>
      </c>
      <c r="F4" s="7" t="s">
        <v>4</v>
      </c>
      <c r="G4" s="99"/>
      <c r="H4" s="99"/>
      <c r="I4" s="99"/>
      <c r="J4" s="28"/>
      <c r="K4" s="5"/>
      <c r="L4" s="5"/>
      <c r="M4" s="5"/>
      <c r="N4" s="5"/>
      <c r="O4" s="5"/>
    </row>
    <row r="5" spans="1:15" s="1" customFormat="1" x14ac:dyDescent="0.2">
      <c r="A5" s="5"/>
      <c r="B5" s="5"/>
      <c r="C5" s="5"/>
      <c r="D5" s="48" t="s">
        <v>9</v>
      </c>
      <c r="E5" s="13" t="s">
        <v>6</v>
      </c>
      <c r="F5" s="7" t="s">
        <v>7</v>
      </c>
      <c r="G5" s="99"/>
      <c r="H5" s="99"/>
      <c r="I5" s="99"/>
      <c r="J5" s="28"/>
      <c r="K5" s="5"/>
      <c r="L5" s="5"/>
      <c r="M5" s="5"/>
      <c r="N5" s="5"/>
      <c r="O5" s="5"/>
    </row>
    <row r="6" spans="1:15" s="1" customFormat="1" x14ac:dyDescent="0.2">
      <c r="A6" s="5"/>
      <c r="B6" s="5"/>
      <c r="C6" s="5"/>
      <c r="D6" s="6"/>
      <c r="E6" s="5"/>
      <c r="F6" s="5"/>
      <c r="G6" s="5"/>
      <c r="H6" s="5"/>
      <c r="I6" s="5"/>
      <c r="J6" s="28"/>
      <c r="K6" s="5"/>
      <c r="L6" s="5"/>
      <c r="M6" s="5"/>
      <c r="N6" s="5"/>
      <c r="O6" s="5"/>
    </row>
    <row r="7" spans="1:15" s="56" customFormat="1" ht="19" x14ac:dyDescent="0.2">
      <c r="A7" s="16" t="s">
        <v>8</v>
      </c>
      <c r="B7" s="16" t="s">
        <v>18</v>
      </c>
      <c r="C7" s="16"/>
      <c r="D7" s="16"/>
      <c r="E7" s="17"/>
      <c r="F7" s="17"/>
      <c r="G7" s="17"/>
      <c r="H7" s="17"/>
      <c r="I7" s="17"/>
      <c r="J7" s="28"/>
      <c r="K7" s="17"/>
      <c r="L7" s="17"/>
      <c r="M7" s="17"/>
      <c r="N7" s="17"/>
    </row>
    <row r="8" spans="1:15" ht="48" customHeight="1" x14ac:dyDescent="0.2">
      <c r="A8" s="14" t="s">
        <v>64</v>
      </c>
      <c r="B8" s="8" t="s">
        <v>28</v>
      </c>
      <c r="C8" s="8" t="s">
        <v>50</v>
      </c>
      <c r="D8" s="39" t="s">
        <v>76</v>
      </c>
      <c r="E8" s="64" t="s">
        <v>29</v>
      </c>
      <c r="F8" s="63" t="s">
        <v>36</v>
      </c>
      <c r="G8" s="63" t="s">
        <v>30</v>
      </c>
      <c r="H8" s="79" t="s">
        <v>31</v>
      </c>
      <c r="I8" s="14" t="s">
        <v>52</v>
      </c>
      <c r="J8" s="45"/>
      <c r="K8" s="65" t="s">
        <v>37</v>
      </c>
      <c r="L8" s="65" t="s">
        <v>32</v>
      </c>
      <c r="M8" s="79" t="s">
        <v>33</v>
      </c>
      <c r="N8" s="47"/>
    </row>
    <row r="9" spans="1:15" s="1" customFormat="1" x14ac:dyDescent="0.2">
      <c r="A9" s="18" t="s">
        <v>46</v>
      </c>
      <c r="B9" s="18"/>
      <c r="C9" s="18"/>
      <c r="D9" s="41"/>
      <c r="E9" s="18"/>
      <c r="F9" s="19"/>
      <c r="G9" s="19"/>
      <c r="H9" s="19"/>
      <c r="I9" s="19"/>
      <c r="J9" s="28"/>
      <c r="K9" s="19"/>
      <c r="L9" s="19"/>
      <c r="M9" s="19"/>
      <c r="N9" s="19"/>
    </row>
    <row r="10" spans="1:15" hidden="1" x14ac:dyDescent="0.2">
      <c r="A10" s="5" t="s">
        <v>26</v>
      </c>
      <c r="D10" s="40">
        <v>0</v>
      </c>
      <c r="E10" s="49"/>
      <c r="F10" s="9">
        <v>0</v>
      </c>
      <c r="G10" s="9">
        <v>0</v>
      </c>
      <c r="H10" s="81">
        <v>0</v>
      </c>
      <c r="I10" s="43" t="s">
        <v>10</v>
      </c>
      <c r="K10" s="27">
        <f t="shared" ref="K10:M17" si="0">+$D10*F10</f>
        <v>0</v>
      </c>
      <c r="L10" s="27">
        <f t="shared" si="0"/>
        <v>0</v>
      </c>
      <c r="M10" s="82">
        <f t="shared" si="0"/>
        <v>0</v>
      </c>
      <c r="N10" s="50">
        <f>+K10-(L10+M10)</f>
        <v>0</v>
      </c>
    </row>
    <row r="11" spans="1:15" hidden="1" x14ac:dyDescent="0.2">
      <c r="A11" s="6" t="s">
        <v>38</v>
      </c>
      <c r="B11" s="6"/>
      <c r="C11" s="6"/>
      <c r="D11" s="40">
        <v>0</v>
      </c>
      <c r="E11" s="49"/>
      <c r="F11" s="9">
        <v>0</v>
      </c>
      <c r="G11" s="9">
        <v>0</v>
      </c>
      <c r="H11" s="81">
        <v>0</v>
      </c>
      <c r="I11" s="43" t="s">
        <v>10</v>
      </c>
      <c r="K11" s="27">
        <f t="shared" si="0"/>
        <v>0</v>
      </c>
      <c r="L11" s="27">
        <f t="shared" si="0"/>
        <v>0</v>
      </c>
      <c r="M11" s="82">
        <f t="shared" si="0"/>
        <v>0</v>
      </c>
      <c r="N11" s="50">
        <f t="shared" ref="N11:N41" si="1">+K11-(L11+M11)</f>
        <v>0</v>
      </c>
    </row>
    <row r="12" spans="1:15" hidden="1" x14ac:dyDescent="0.2">
      <c r="A12" s="5" t="s">
        <v>65</v>
      </c>
      <c r="B12" s="5" t="s">
        <v>87</v>
      </c>
      <c r="D12" s="40">
        <v>30</v>
      </c>
      <c r="E12" s="49"/>
      <c r="F12" s="9">
        <v>0</v>
      </c>
      <c r="G12" s="9">
        <v>0</v>
      </c>
      <c r="H12" s="81">
        <v>0</v>
      </c>
      <c r="I12" s="43" t="s">
        <v>10</v>
      </c>
      <c r="K12" s="27">
        <f t="shared" si="0"/>
        <v>0</v>
      </c>
      <c r="L12" s="27">
        <f t="shared" si="0"/>
        <v>0</v>
      </c>
      <c r="M12" s="82">
        <f t="shared" si="0"/>
        <v>0</v>
      </c>
      <c r="N12" s="50">
        <f t="shared" si="1"/>
        <v>0</v>
      </c>
    </row>
    <row r="13" spans="1:15" hidden="1" x14ac:dyDescent="0.2">
      <c r="A13" s="5" t="s">
        <v>85</v>
      </c>
      <c r="B13" s="96" t="s">
        <v>88</v>
      </c>
      <c r="C13" s="96"/>
      <c r="D13" s="40">
        <v>10</v>
      </c>
      <c r="E13" s="49"/>
      <c r="F13" s="9">
        <v>0</v>
      </c>
      <c r="G13" s="9">
        <v>0</v>
      </c>
      <c r="H13" s="81">
        <v>0</v>
      </c>
      <c r="I13" s="43" t="s">
        <v>10</v>
      </c>
      <c r="K13" s="27">
        <f t="shared" si="0"/>
        <v>0</v>
      </c>
      <c r="L13" s="27">
        <f t="shared" si="0"/>
        <v>0</v>
      </c>
      <c r="M13" s="82">
        <f t="shared" si="0"/>
        <v>0</v>
      </c>
      <c r="N13" s="50">
        <f t="shared" si="1"/>
        <v>0</v>
      </c>
    </row>
    <row r="14" spans="1:15" hidden="1" x14ac:dyDescent="0.2">
      <c r="A14" s="5" t="s">
        <v>86</v>
      </c>
      <c r="B14" s="96" t="s">
        <v>89</v>
      </c>
      <c r="C14" s="96"/>
      <c r="D14" s="40">
        <v>20</v>
      </c>
      <c r="E14" s="49"/>
      <c r="F14" s="9">
        <v>0</v>
      </c>
      <c r="G14" s="9">
        <v>0</v>
      </c>
      <c r="H14" s="81">
        <v>0</v>
      </c>
      <c r="I14" s="43" t="s">
        <v>10</v>
      </c>
      <c r="K14" s="27">
        <f t="shared" si="0"/>
        <v>0</v>
      </c>
      <c r="L14" s="27">
        <f t="shared" si="0"/>
        <v>0</v>
      </c>
      <c r="M14" s="82">
        <f t="shared" si="0"/>
        <v>0</v>
      </c>
      <c r="N14" s="50">
        <f t="shared" si="1"/>
        <v>0</v>
      </c>
    </row>
    <row r="15" spans="1:15" hidden="1" x14ac:dyDescent="0.2">
      <c r="A15" s="5" t="s">
        <v>39</v>
      </c>
      <c r="D15" s="40">
        <v>0</v>
      </c>
      <c r="E15" s="49"/>
      <c r="F15" s="9">
        <v>0</v>
      </c>
      <c r="G15" s="9">
        <v>0</v>
      </c>
      <c r="H15" s="81">
        <v>0</v>
      </c>
      <c r="I15" s="43" t="s">
        <v>10</v>
      </c>
      <c r="K15" s="27">
        <f t="shared" si="0"/>
        <v>0</v>
      </c>
      <c r="L15" s="27">
        <f t="shared" si="0"/>
        <v>0</v>
      </c>
      <c r="M15" s="82">
        <f t="shared" si="0"/>
        <v>0</v>
      </c>
      <c r="N15" s="50">
        <f t="shared" si="1"/>
        <v>0</v>
      </c>
    </row>
    <row r="16" spans="1:15" hidden="1" x14ac:dyDescent="0.2">
      <c r="A16" s="5" t="s">
        <v>39</v>
      </c>
      <c r="D16" s="40">
        <v>0</v>
      </c>
      <c r="E16" s="49"/>
      <c r="F16" s="9">
        <v>0</v>
      </c>
      <c r="G16" s="9">
        <v>0</v>
      </c>
      <c r="H16" s="81">
        <v>0</v>
      </c>
      <c r="I16" s="43" t="s">
        <v>10</v>
      </c>
      <c r="K16" s="27">
        <f t="shared" si="0"/>
        <v>0</v>
      </c>
      <c r="L16" s="27">
        <f t="shared" si="0"/>
        <v>0</v>
      </c>
      <c r="M16" s="82">
        <f t="shared" si="0"/>
        <v>0</v>
      </c>
      <c r="N16" s="50">
        <f t="shared" si="1"/>
        <v>0</v>
      </c>
    </row>
    <row r="17" spans="1:14" hidden="1" x14ac:dyDescent="0.2">
      <c r="A17" s="6" t="s">
        <v>40</v>
      </c>
      <c r="B17" s="6"/>
      <c r="C17" s="6"/>
      <c r="D17" s="40">
        <v>0</v>
      </c>
      <c r="E17" s="49"/>
      <c r="F17" s="9">
        <v>0</v>
      </c>
      <c r="G17" s="9">
        <v>0</v>
      </c>
      <c r="H17" s="81">
        <v>0</v>
      </c>
      <c r="I17" s="43" t="s">
        <v>10</v>
      </c>
      <c r="K17" s="27">
        <f t="shared" si="0"/>
        <v>0</v>
      </c>
      <c r="L17" s="27">
        <f t="shared" si="0"/>
        <v>0</v>
      </c>
      <c r="M17" s="82">
        <f t="shared" si="0"/>
        <v>0</v>
      </c>
      <c r="N17" s="50">
        <f t="shared" si="1"/>
        <v>0</v>
      </c>
    </row>
    <row r="18" spans="1:14" hidden="1" x14ac:dyDescent="0.2">
      <c r="A18" s="5" t="s">
        <v>24</v>
      </c>
      <c r="D18" s="40">
        <v>0</v>
      </c>
      <c r="E18" s="49"/>
      <c r="F18" s="9">
        <v>0</v>
      </c>
      <c r="G18" s="9">
        <v>0</v>
      </c>
      <c r="H18" s="81">
        <v>0</v>
      </c>
      <c r="I18" s="43" t="s">
        <v>10</v>
      </c>
      <c r="K18" s="27">
        <f t="shared" ref="K18:L24" si="2">+$D18*G18</f>
        <v>0</v>
      </c>
      <c r="L18" s="27">
        <f t="shared" si="2"/>
        <v>0</v>
      </c>
      <c r="M18" s="91">
        <f t="shared" ref="M18:M23" si="3">+J18-(K18+L18)</f>
        <v>0</v>
      </c>
      <c r="N18" s="50">
        <f t="shared" si="1"/>
        <v>0</v>
      </c>
    </row>
    <row r="19" spans="1:14" hidden="1" x14ac:dyDescent="0.2">
      <c r="A19" s="5" t="s">
        <v>24</v>
      </c>
      <c r="D19" s="40">
        <v>0</v>
      </c>
      <c r="E19" s="49"/>
      <c r="F19" s="9">
        <v>0</v>
      </c>
      <c r="G19" s="9">
        <v>0</v>
      </c>
      <c r="H19" s="81">
        <v>0</v>
      </c>
      <c r="I19" s="43" t="s">
        <v>10</v>
      </c>
      <c r="K19" s="27">
        <f t="shared" si="2"/>
        <v>0</v>
      </c>
      <c r="L19" s="27">
        <f t="shared" si="2"/>
        <v>0</v>
      </c>
      <c r="M19" s="91">
        <f t="shared" si="3"/>
        <v>0</v>
      </c>
      <c r="N19" s="50">
        <f t="shared" si="1"/>
        <v>0</v>
      </c>
    </row>
    <row r="20" spans="1:14" hidden="1" x14ac:dyDescent="0.2">
      <c r="A20" s="5" t="s">
        <v>24</v>
      </c>
      <c r="D20" s="40">
        <v>0</v>
      </c>
      <c r="E20" s="49"/>
      <c r="F20" s="9">
        <v>0</v>
      </c>
      <c r="G20" s="9">
        <v>0</v>
      </c>
      <c r="H20" s="81">
        <v>0</v>
      </c>
      <c r="I20" s="43" t="s">
        <v>10</v>
      </c>
      <c r="K20" s="27">
        <f t="shared" si="2"/>
        <v>0</v>
      </c>
      <c r="L20" s="27">
        <f t="shared" si="2"/>
        <v>0</v>
      </c>
      <c r="M20" s="91">
        <f t="shared" si="3"/>
        <v>0</v>
      </c>
      <c r="N20" s="50">
        <f t="shared" si="1"/>
        <v>0</v>
      </c>
    </row>
    <row r="21" spans="1:14" hidden="1" x14ac:dyDescent="0.2">
      <c r="A21" s="5" t="s">
        <v>25</v>
      </c>
      <c r="D21" s="40">
        <v>0</v>
      </c>
      <c r="E21" s="49"/>
      <c r="F21" s="9">
        <v>0</v>
      </c>
      <c r="G21" s="9">
        <v>0</v>
      </c>
      <c r="H21" s="81">
        <v>0</v>
      </c>
      <c r="I21" s="43" t="s">
        <v>10</v>
      </c>
      <c r="K21" s="27">
        <f t="shared" si="2"/>
        <v>0</v>
      </c>
      <c r="L21" s="27">
        <f t="shared" si="2"/>
        <v>0</v>
      </c>
      <c r="M21" s="91">
        <f t="shared" si="3"/>
        <v>0</v>
      </c>
      <c r="N21" s="50">
        <f t="shared" si="1"/>
        <v>0</v>
      </c>
    </row>
    <row r="22" spans="1:14" hidden="1" x14ac:dyDescent="0.2">
      <c r="A22" s="5" t="s">
        <v>25</v>
      </c>
      <c r="D22" s="40">
        <v>0</v>
      </c>
      <c r="E22" s="49"/>
      <c r="F22" s="9">
        <v>0</v>
      </c>
      <c r="G22" s="9">
        <v>0</v>
      </c>
      <c r="H22" s="81">
        <v>0</v>
      </c>
      <c r="I22" s="43" t="s">
        <v>10</v>
      </c>
      <c r="K22" s="27">
        <f t="shared" si="2"/>
        <v>0</v>
      </c>
      <c r="L22" s="27">
        <f t="shared" si="2"/>
        <v>0</v>
      </c>
      <c r="M22" s="91">
        <f t="shared" si="3"/>
        <v>0</v>
      </c>
      <c r="N22" s="50">
        <f t="shared" si="1"/>
        <v>0</v>
      </c>
    </row>
    <row r="23" spans="1:14" hidden="1" x14ac:dyDescent="0.2">
      <c r="A23" s="5" t="s">
        <v>25</v>
      </c>
      <c r="D23" s="40">
        <v>0</v>
      </c>
      <c r="E23" s="49"/>
      <c r="F23" s="9">
        <v>0</v>
      </c>
      <c r="G23" s="9">
        <v>0</v>
      </c>
      <c r="H23" s="81">
        <v>0</v>
      </c>
      <c r="I23" s="43" t="s">
        <v>10</v>
      </c>
      <c r="K23" s="27">
        <f t="shared" si="2"/>
        <v>0</v>
      </c>
      <c r="L23" s="27">
        <f t="shared" si="2"/>
        <v>0</v>
      </c>
      <c r="M23" s="91">
        <f t="shared" si="3"/>
        <v>0</v>
      </c>
      <c r="N23" s="50">
        <f t="shared" si="1"/>
        <v>0</v>
      </c>
    </row>
    <row r="24" spans="1:14" hidden="1" x14ac:dyDescent="0.2">
      <c r="A24" s="5" t="s">
        <v>83</v>
      </c>
      <c r="D24" s="40">
        <v>0</v>
      </c>
      <c r="E24" s="49"/>
      <c r="F24" s="9">
        <v>0</v>
      </c>
      <c r="G24" s="9">
        <v>0</v>
      </c>
      <c r="H24" s="81">
        <v>0</v>
      </c>
      <c r="I24" s="43" t="s">
        <v>10</v>
      </c>
      <c r="K24" s="27">
        <f t="shared" si="2"/>
        <v>0</v>
      </c>
      <c r="L24" s="27">
        <f t="shared" si="2"/>
        <v>0</v>
      </c>
      <c r="M24" s="91">
        <f t="shared" ref="M24" si="4">+J24-(K24+L24)</f>
        <v>0</v>
      </c>
      <c r="N24" s="50">
        <f t="shared" si="1"/>
        <v>0</v>
      </c>
    </row>
    <row r="25" spans="1:14" hidden="1" x14ac:dyDescent="0.2">
      <c r="A25" s="6" t="s">
        <v>41</v>
      </c>
      <c r="B25" s="6"/>
      <c r="C25" s="6"/>
      <c r="D25" s="40">
        <v>0</v>
      </c>
      <c r="E25" s="49"/>
      <c r="F25" s="9">
        <v>0</v>
      </c>
      <c r="G25" s="9">
        <v>0</v>
      </c>
      <c r="H25" s="81">
        <v>0</v>
      </c>
      <c r="I25" s="43" t="s">
        <v>10</v>
      </c>
      <c r="K25" s="27">
        <f>+$D25*F25</f>
        <v>0</v>
      </c>
      <c r="L25" s="27">
        <f>+$D25*G25</f>
        <v>0</v>
      </c>
      <c r="M25" s="82">
        <f>+$D25*H25</f>
        <v>0</v>
      </c>
      <c r="N25" s="50">
        <f t="shared" si="1"/>
        <v>0</v>
      </c>
    </row>
    <row r="26" spans="1:14" hidden="1" x14ac:dyDescent="0.2">
      <c r="A26" s="11" t="s">
        <v>42</v>
      </c>
      <c r="B26" s="11"/>
      <c r="C26" s="11"/>
      <c r="D26" s="40">
        <v>0</v>
      </c>
      <c r="E26" s="49"/>
      <c r="F26" s="9">
        <v>0</v>
      </c>
      <c r="G26" s="9">
        <v>0</v>
      </c>
      <c r="H26" s="81">
        <v>0</v>
      </c>
      <c r="I26" s="43" t="s">
        <v>10</v>
      </c>
      <c r="K26" s="27">
        <f>+$D26*F26</f>
        <v>0</v>
      </c>
      <c r="L26" s="27">
        <f>+$D26*G26</f>
        <v>0</v>
      </c>
      <c r="M26" s="82">
        <f>+$D26*H26</f>
        <v>0</v>
      </c>
      <c r="N26" s="50">
        <f t="shared" si="1"/>
        <v>0</v>
      </c>
    </row>
    <row r="27" spans="1:14" hidden="1" x14ac:dyDescent="0.2">
      <c r="A27" s="6" t="s">
        <v>44</v>
      </c>
      <c r="B27" s="6"/>
      <c r="C27" s="6"/>
      <c r="D27" s="40">
        <v>0</v>
      </c>
      <c r="E27" s="49"/>
      <c r="F27" s="9">
        <v>0</v>
      </c>
      <c r="G27" s="9">
        <v>0</v>
      </c>
      <c r="H27" s="81">
        <v>0</v>
      </c>
      <c r="I27" s="43" t="s">
        <v>10</v>
      </c>
      <c r="K27" s="27">
        <f>+$D27*F27</f>
        <v>0</v>
      </c>
      <c r="L27" s="27">
        <f>+$D27*G27</f>
        <v>0</v>
      </c>
      <c r="M27" s="82">
        <f>+$D27*H27</f>
        <v>0</v>
      </c>
      <c r="N27" s="50">
        <f t="shared" si="1"/>
        <v>0</v>
      </c>
    </row>
    <row r="28" spans="1:14" ht="19" x14ac:dyDescent="0.25">
      <c r="A28" s="100" t="s">
        <v>99</v>
      </c>
      <c r="B28" s="102" t="s">
        <v>107</v>
      </c>
      <c r="C28" s="6" t="s">
        <v>100</v>
      </c>
      <c r="D28" s="40">
        <v>4</v>
      </c>
      <c r="E28" s="49"/>
      <c r="F28" s="9">
        <v>0</v>
      </c>
      <c r="G28" s="9">
        <v>0</v>
      </c>
      <c r="H28" s="81">
        <v>0</v>
      </c>
      <c r="I28" s="43" t="s">
        <v>10</v>
      </c>
      <c r="K28" s="27">
        <f>+$D28*F28</f>
        <v>0</v>
      </c>
      <c r="L28" s="27">
        <f>+$D28*G28</f>
        <v>0</v>
      </c>
      <c r="M28" s="82">
        <f>+$D28*H28</f>
        <v>0</v>
      </c>
      <c r="N28" s="50">
        <f t="shared" si="1"/>
        <v>0</v>
      </c>
    </row>
    <row r="29" spans="1:14" ht="19" hidden="1" x14ac:dyDescent="0.2">
      <c r="A29" s="6" t="s">
        <v>45</v>
      </c>
      <c r="B29" s="103"/>
      <c r="C29" s="6"/>
      <c r="D29" s="40">
        <v>0</v>
      </c>
      <c r="E29" s="49"/>
      <c r="F29" s="9">
        <v>0</v>
      </c>
      <c r="G29" s="9">
        <v>0</v>
      </c>
      <c r="H29" s="81">
        <v>0</v>
      </c>
      <c r="I29" s="43" t="s">
        <v>10</v>
      </c>
      <c r="K29" s="27">
        <f>+$D29*F29</f>
        <v>0</v>
      </c>
      <c r="L29" s="27">
        <f>+$D29*G29</f>
        <v>0</v>
      </c>
      <c r="M29" s="82">
        <f>+$D29*H29</f>
        <v>0</v>
      </c>
      <c r="N29" s="50">
        <f t="shared" si="1"/>
        <v>0</v>
      </c>
    </row>
    <row r="30" spans="1:14" ht="19" hidden="1" x14ac:dyDescent="0.2">
      <c r="A30" s="6" t="s">
        <v>43</v>
      </c>
      <c r="B30" s="103"/>
      <c r="C30" s="6"/>
      <c r="D30" s="40">
        <v>0</v>
      </c>
      <c r="E30" s="49"/>
      <c r="F30" s="9">
        <v>0</v>
      </c>
      <c r="G30" s="9">
        <v>0</v>
      </c>
      <c r="H30" s="81">
        <v>0</v>
      </c>
      <c r="I30" s="43" t="s">
        <v>10</v>
      </c>
      <c r="K30" s="27">
        <f>+$D30*F30</f>
        <v>0</v>
      </c>
      <c r="L30" s="27">
        <f>+$D30*G30</f>
        <v>0</v>
      </c>
      <c r="M30" s="82">
        <f>+$D30*H30</f>
        <v>0</v>
      </c>
      <c r="N30" s="50">
        <f t="shared" si="1"/>
        <v>0</v>
      </c>
    </row>
    <row r="31" spans="1:14" ht="19" x14ac:dyDescent="0.25">
      <c r="A31" s="101" t="s">
        <v>101</v>
      </c>
      <c r="B31" s="104" t="s">
        <v>95</v>
      </c>
      <c r="C31" s="6" t="s">
        <v>102</v>
      </c>
      <c r="D31" s="40">
        <v>1</v>
      </c>
      <c r="E31" s="49"/>
      <c r="F31" s="9">
        <v>0</v>
      </c>
      <c r="G31" s="9">
        <v>0</v>
      </c>
      <c r="H31" s="81">
        <v>0</v>
      </c>
      <c r="I31" s="43" t="s">
        <v>10</v>
      </c>
      <c r="K31" s="27">
        <f>+$D31*F31</f>
        <v>0</v>
      </c>
      <c r="L31" s="27">
        <f>+$D31*G31</f>
        <v>0</v>
      </c>
      <c r="M31" s="82">
        <f>+$D31*H31</f>
        <v>0</v>
      </c>
      <c r="N31" s="50">
        <f t="shared" si="1"/>
        <v>0</v>
      </c>
    </row>
    <row r="32" spans="1:14" ht="19" hidden="1" x14ac:dyDescent="0.2">
      <c r="A32" s="6" t="s">
        <v>35</v>
      </c>
      <c r="B32" s="103"/>
      <c r="C32" s="6"/>
      <c r="D32" s="40">
        <v>0</v>
      </c>
      <c r="E32" s="49"/>
      <c r="F32" s="9">
        <v>0</v>
      </c>
      <c r="G32" s="9">
        <v>0</v>
      </c>
      <c r="H32" s="81">
        <v>0</v>
      </c>
      <c r="I32" s="43" t="s">
        <v>10</v>
      </c>
      <c r="K32" s="27">
        <f>+$D32*F32</f>
        <v>0</v>
      </c>
      <c r="L32" s="27">
        <f>+$D32*G32</f>
        <v>0</v>
      </c>
      <c r="M32" s="82">
        <f>+$D32*H32</f>
        <v>0</v>
      </c>
      <c r="N32" s="50">
        <f t="shared" si="1"/>
        <v>0</v>
      </c>
    </row>
    <row r="33" spans="1:14" ht="19" hidden="1" x14ac:dyDescent="0.2">
      <c r="A33" s="6" t="s">
        <v>72</v>
      </c>
      <c r="B33" s="103"/>
      <c r="C33" s="6"/>
      <c r="D33" s="40">
        <v>0</v>
      </c>
      <c r="E33" s="49"/>
      <c r="F33" s="9">
        <v>0</v>
      </c>
      <c r="G33" s="9">
        <v>0</v>
      </c>
      <c r="H33" s="81">
        <v>0</v>
      </c>
      <c r="I33" s="43" t="s">
        <v>10</v>
      </c>
      <c r="K33" s="27">
        <f>+$D33*F33</f>
        <v>0</v>
      </c>
      <c r="L33" s="27">
        <f>+$D33*G33</f>
        <v>0</v>
      </c>
      <c r="M33" s="82">
        <f>+$D33*H33</f>
        <v>0</v>
      </c>
      <c r="N33" s="50">
        <f t="shared" si="1"/>
        <v>0</v>
      </c>
    </row>
    <row r="34" spans="1:14" ht="19" hidden="1" x14ac:dyDescent="0.2">
      <c r="A34" s="6" t="s">
        <v>84</v>
      </c>
      <c r="B34" s="103"/>
      <c r="C34" s="6"/>
      <c r="D34" s="40">
        <v>0</v>
      </c>
      <c r="E34" s="49"/>
      <c r="F34" s="9">
        <v>0</v>
      </c>
      <c r="G34" s="9">
        <v>0</v>
      </c>
      <c r="H34" s="81">
        <v>0</v>
      </c>
      <c r="I34" s="43" t="s">
        <v>10</v>
      </c>
      <c r="K34" s="27">
        <f>+$D34*F34</f>
        <v>0</v>
      </c>
      <c r="L34" s="27">
        <f>+$D34*G34</f>
        <v>0</v>
      </c>
      <c r="M34" s="82">
        <f>+$D34*H34</f>
        <v>0</v>
      </c>
      <c r="N34" s="50">
        <f t="shared" si="1"/>
        <v>0</v>
      </c>
    </row>
    <row r="35" spans="1:14" ht="19" x14ac:dyDescent="0.25">
      <c r="A35" s="101" t="s">
        <v>103</v>
      </c>
      <c r="B35" s="104" t="s">
        <v>96</v>
      </c>
      <c r="C35" s="6" t="s">
        <v>104</v>
      </c>
      <c r="D35" s="40">
        <v>4</v>
      </c>
      <c r="E35" s="49"/>
      <c r="F35" s="9">
        <v>0</v>
      </c>
      <c r="G35" s="9">
        <v>0</v>
      </c>
      <c r="H35" s="81">
        <v>0</v>
      </c>
      <c r="I35" s="43" t="s">
        <v>10</v>
      </c>
      <c r="K35" s="27">
        <f>+$D35*F35</f>
        <v>0</v>
      </c>
      <c r="L35" s="27">
        <f>+$D35*G35</f>
        <v>0</v>
      </c>
      <c r="M35" s="82">
        <f>+$D35*H35</f>
        <v>0</v>
      </c>
      <c r="N35" s="50">
        <f t="shared" si="1"/>
        <v>0</v>
      </c>
    </row>
    <row r="36" spans="1:14" ht="19" x14ac:dyDescent="0.25">
      <c r="A36" s="101" t="s">
        <v>105</v>
      </c>
      <c r="B36" s="104" t="s">
        <v>97</v>
      </c>
      <c r="C36" s="6" t="s">
        <v>106</v>
      </c>
      <c r="D36" s="40">
        <v>19</v>
      </c>
      <c r="E36" s="49"/>
      <c r="F36" s="9">
        <v>0</v>
      </c>
      <c r="G36" s="9">
        <v>0</v>
      </c>
      <c r="H36" s="81">
        <v>0</v>
      </c>
      <c r="I36" s="43" t="s">
        <v>10</v>
      </c>
      <c r="K36" s="27">
        <f>+$D36*F36</f>
        <v>0</v>
      </c>
      <c r="L36" s="27">
        <f>+$D36*G36</f>
        <v>0</v>
      </c>
      <c r="M36" s="82">
        <f>+$D36*H36</f>
        <v>0</v>
      </c>
      <c r="N36" s="50">
        <f t="shared" si="1"/>
        <v>0</v>
      </c>
    </row>
    <row r="37" spans="1:14" x14ac:dyDescent="0.2">
      <c r="A37" s="15" t="s">
        <v>98</v>
      </c>
      <c r="B37" s="6"/>
      <c r="C37" s="6"/>
      <c r="D37" s="40"/>
      <c r="E37" s="49"/>
      <c r="F37" s="9">
        <v>0</v>
      </c>
      <c r="G37" s="9">
        <v>0</v>
      </c>
      <c r="H37" s="81">
        <v>0</v>
      </c>
      <c r="I37" s="43" t="s">
        <v>10</v>
      </c>
      <c r="K37" s="27">
        <f>+$D37*F37</f>
        <v>0</v>
      </c>
      <c r="L37" s="27">
        <f>+$D37*G37</f>
        <v>0</v>
      </c>
      <c r="M37" s="82">
        <f>+$D37*H37</f>
        <v>0</v>
      </c>
      <c r="N37" s="50"/>
    </row>
    <row r="38" spans="1:14" x14ac:dyDescent="0.2">
      <c r="A38" s="15" t="s">
        <v>91</v>
      </c>
      <c r="B38" s="6"/>
      <c r="C38" s="6"/>
      <c r="D38" s="40"/>
      <c r="E38" s="49"/>
      <c r="F38" s="9">
        <v>0</v>
      </c>
      <c r="G38" s="9">
        <v>0</v>
      </c>
      <c r="H38" s="81">
        <v>0</v>
      </c>
      <c r="I38" s="43" t="s">
        <v>10</v>
      </c>
      <c r="K38" s="27">
        <f>+$D38*F38</f>
        <v>0</v>
      </c>
      <c r="L38" s="27">
        <f>+$D38*G38</f>
        <v>0</v>
      </c>
      <c r="M38" s="82">
        <f>+$D38*H38</f>
        <v>0</v>
      </c>
      <c r="N38" s="50"/>
    </row>
    <row r="39" spans="1:14" x14ac:dyDescent="0.2">
      <c r="A39" s="15" t="s">
        <v>51</v>
      </c>
      <c r="B39" s="6"/>
      <c r="C39" s="6"/>
      <c r="D39" s="40"/>
      <c r="E39" s="49"/>
      <c r="F39" s="9">
        <v>0</v>
      </c>
      <c r="G39" s="9">
        <v>0</v>
      </c>
      <c r="H39" s="81">
        <v>0</v>
      </c>
      <c r="I39" s="43" t="s">
        <v>10</v>
      </c>
      <c r="K39" s="27">
        <f>+$D39*F39</f>
        <v>0</v>
      </c>
      <c r="L39" s="27">
        <f>+$D39*G39</f>
        <v>0</v>
      </c>
      <c r="M39" s="82">
        <f>+$D39*H39</f>
        <v>0</v>
      </c>
      <c r="N39" s="50"/>
    </row>
    <row r="40" spans="1:14" x14ac:dyDescent="0.2">
      <c r="A40" s="15" t="s">
        <v>51</v>
      </c>
      <c r="B40" s="6"/>
      <c r="C40" s="6"/>
      <c r="D40" s="40"/>
      <c r="E40" s="49"/>
      <c r="F40" s="9">
        <v>0</v>
      </c>
      <c r="G40" s="9">
        <v>0</v>
      </c>
      <c r="H40" s="81">
        <v>0</v>
      </c>
      <c r="I40" s="43" t="s">
        <v>10</v>
      </c>
      <c r="K40" s="27">
        <f>+$D40*F40</f>
        <v>0</v>
      </c>
      <c r="L40" s="27">
        <f>+$D40*G40</f>
        <v>0</v>
      </c>
      <c r="M40" s="82">
        <f>+$D40*H40</f>
        <v>0</v>
      </c>
      <c r="N40" s="50"/>
    </row>
    <row r="41" spans="1:14" x14ac:dyDescent="0.2">
      <c r="A41" s="15" t="s">
        <v>90</v>
      </c>
      <c r="B41" s="6"/>
      <c r="C41" s="6"/>
      <c r="D41" s="40"/>
      <c r="E41" s="25">
        <v>0</v>
      </c>
      <c r="F41" s="9"/>
      <c r="G41" s="9"/>
      <c r="H41" s="81"/>
      <c r="I41" s="43"/>
      <c r="K41" s="27"/>
      <c r="L41" s="27"/>
      <c r="M41" s="82"/>
      <c r="N41" s="50">
        <f t="shared" si="1"/>
        <v>0</v>
      </c>
    </row>
    <row r="42" spans="1:14" x14ac:dyDescent="0.2">
      <c r="A42" s="97" t="s">
        <v>92</v>
      </c>
      <c r="B42" s="98"/>
      <c r="C42" s="98"/>
      <c r="D42" s="15"/>
      <c r="J42" s="5"/>
      <c r="K42" s="92"/>
      <c r="L42" s="92"/>
      <c r="M42" s="92"/>
      <c r="N42" s="93">
        <f>+K42-(L42+M42)</f>
        <v>0</v>
      </c>
    </row>
    <row r="43" spans="1:14" x14ac:dyDescent="0.2">
      <c r="A43" s="108" t="s">
        <v>108</v>
      </c>
      <c r="B43" s="110" t="s">
        <v>109</v>
      </c>
      <c r="C43" s="98"/>
      <c r="D43" s="29"/>
      <c r="E43" s="30"/>
      <c r="J43" s="5"/>
    </row>
    <row r="44" spans="1:14" x14ac:dyDescent="0.2">
      <c r="A44" s="109"/>
      <c r="B44" s="98"/>
      <c r="C44" s="98"/>
      <c r="D44" s="29"/>
      <c r="F44" s="26"/>
      <c r="J44" s="5"/>
    </row>
    <row r="45" spans="1:14" x14ac:dyDescent="0.2">
      <c r="A45" s="98"/>
      <c r="B45" s="98"/>
      <c r="C45" s="98"/>
      <c r="D45" s="15"/>
      <c r="J45" s="5"/>
    </row>
    <row r="46" spans="1:14" x14ac:dyDescent="0.2">
      <c r="A46" s="98"/>
      <c r="B46" s="98"/>
      <c r="C46" s="19"/>
      <c r="D46" s="15"/>
      <c r="J46" s="5"/>
    </row>
    <row r="47" spans="1:14" x14ac:dyDescent="0.2">
      <c r="A47" s="6"/>
      <c r="B47" s="6"/>
      <c r="C47" s="6"/>
      <c r="D47" s="15"/>
      <c r="J47" s="5"/>
    </row>
    <row r="48" spans="1:14" ht="19" x14ac:dyDescent="0.2">
      <c r="A48" s="106"/>
      <c r="B48" s="107"/>
      <c r="C48" s="6"/>
      <c r="D48" s="34"/>
      <c r="E48" s="33"/>
      <c r="J48" s="5"/>
    </row>
    <row r="49" spans="1:10" x14ac:dyDescent="0.2">
      <c r="A49" s="6"/>
      <c r="B49" s="6"/>
      <c r="C49" s="6"/>
      <c r="D49" s="14"/>
      <c r="E49" s="8"/>
      <c r="F49" s="15"/>
      <c r="G49" s="15"/>
      <c r="H49" s="15"/>
      <c r="J49" s="5"/>
    </row>
    <row r="50" spans="1:10" x14ac:dyDescent="0.2">
      <c r="A50" s="6"/>
      <c r="B50" s="6"/>
      <c r="C50" s="6"/>
      <c r="D50" s="15"/>
      <c r="F50" s="26"/>
      <c r="G50" s="26"/>
      <c r="H50" s="26"/>
      <c r="J50" s="5"/>
    </row>
    <row r="51" spans="1:10" x14ac:dyDescent="0.2">
      <c r="A51" s="6"/>
      <c r="B51" s="6"/>
      <c r="C51" s="6"/>
      <c r="D51" s="15"/>
      <c r="F51" s="26"/>
      <c r="G51" s="26"/>
      <c r="H51" s="26"/>
      <c r="J51" s="5"/>
    </row>
    <row r="52" spans="1:10" x14ac:dyDescent="0.2">
      <c r="A52" s="6"/>
      <c r="B52" s="6"/>
      <c r="C52" s="11"/>
      <c r="D52" s="15"/>
      <c r="J52" s="5"/>
    </row>
    <row r="53" spans="1:10" x14ac:dyDescent="0.2">
      <c r="A53" s="6"/>
      <c r="B53" s="6"/>
      <c r="C53" s="6"/>
      <c r="D53" s="15"/>
      <c r="J53" s="5"/>
    </row>
    <row r="54" spans="1:10" x14ac:dyDescent="0.2">
      <c r="A54" s="6"/>
      <c r="B54" s="6"/>
      <c r="C54" s="6"/>
      <c r="D54" s="15"/>
      <c r="J54" s="5"/>
    </row>
    <row r="55" spans="1:10" x14ac:dyDescent="0.2">
      <c r="A55" s="11"/>
      <c r="B55" s="11"/>
      <c r="C55" s="6"/>
      <c r="D55" s="15"/>
      <c r="J55" s="5"/>
    </row>
    <row r="56" spans="1:10" x14ac:dyDescent="0.2">
      <c r="A56" s="6"/>
      <c r="B56" s="6"/>
      <c r="C56" s="6"/>
      <c r="D56" s="15"/>
      <c r="J56" s="5"/>
    </row>
    <row r="57" spans="1:10" x14ac:dyDescent="0.2">
      <c r="A57" s="6"/>
      <c r="B57" s="6"/>
      <c r="C57" s="6"/>
      <c r="D57" s="15"/>
      <c r="J57" s="5"/>
    </row>
    <row r="58" spans="1:10" x14ac:dyDescent="0.2">
      <c r="A58" s="6"/>
      <c r="B58" s="6"/>
      <c r="C58" s="6"/>
      <c r="D58" s="15"/>
      <c r="J58" s="5"/>
    </row>
    <row r="59" spans="1:10" x14ac:dyDescent="0.2">
      <c r="A59" s="6"/>
      <c r="B59" s="6"/>
      <c r="C59" s="6"/>
      <c r="D59" s="29"/>
      <c r="E59" s="30"/>
      <c r="J59" s="5"/>
    </row>
    <row r="60" spans="1:10" x14ac:dyDescent="0.2">
      <c r="A60" s="6"/>
      <c r="B60" s="6"/>
      <c r="C60" s="33"/>
      <c r="D60" s="15"/>
      <c r="F60" s="26"/>
      <c r="J60" s="5"/>
    </row>
    <row r="61" spans="1:10" x14ac:dyDescent="0.2">
      <c r="A61" s="6"/>
      <c r="B61" s="6"/>
      <c r="C61" s="15"/>
      <c r="D61" s="15"/>
      <c r="J61" s="5"/>
    </row>
    <row r="62" spans="1:10" x14ac:dyDescent="0.2">
      <c r="A62" s="6"/>
      <c r="B62" s="6"/>
      <c r="C62" s="8"/>
      <c r="D62" s="15"/>
      <c r="J62" s="5"/>
    </row>
    <row r="63" spans="1:10" x14ac:dyDescent="0.2">
      <c r="A63" s="33"/>
      <c r="B63" s="33"/>
      <c r="C63" s="6"/>
      <c r="D63" s="15"/>
      <c r="J63" s="5"/>
    </row>
    <row r="64" spans="1:10" x14ac:dyDescent="0.2">
      <c r="A64" s="15"/>
      <c r="B64" s="15"/>
      <c r="D64" s="31"/>
      <c r="F64" s="32"/>
      <c r="J64" s="5"/>
    </row>
    <row r="65" spans="1:10" x14ac:dyDescent="0.2">
      <c r="A65" s="8"/>
      <c r="B65" s="8"/>
      <c r="D65" s="34"/>
      <c r="E65" s="33"/>
      <c r="J65" s="5"/>
    </row>
    <row r="66" spans="1:10" s="33" customFormat="1" x14ac:dyDescent="0.2">
      <c r="A66" s="6"/>
      <c r="B66" s="6"/>
      <c r="C66" s="5"/>
      <c r="D66" s="15"/>
      <c r="E66" s="15"/>
    </row>
    <row r="67" spans="1:10" x14ac:dyDescent="0.2">
      <c r="D67" s="14"/>
      <c r="E67" s="8"/>
      <c r="F67" s="15"/>
      <c r="G67" s="15"/>
      <c r="H67" s="15"/>
      <c r="J67" s="5"/>
    </row>
    <row r="68" spans="1:10" x14ac:dyDescent="0.2">
      <c r="C68" s="6"/>
      <c r="D68" s="15"/>
      <c r="F68" s="26"/>
      <c r="G68" s="26"/>
      <c r="H68" s="26"/>
      <c r="J68" s="5"/>
    </row>
    <row r="69" spans="1:10" x14ac:dyDescent="0.2">
      <c r="C69" s="6"/>
      <c r="D69" s="15"/>
      <c r="F69" s="26"/>
      <c r="G69" s="26"/>
      <c r="H69" s="26"/>
      <c r="J69" s="5"/>
    </row>
    <row r="70" spans="1:10" x14ac:dyDescent="0.2">
      <c r="C70" s="6"/>
      <c r="D70" s="15"/>
      <c r="F70" s="26"/>
      <c r="G70" s="26"/>
      <c r="H70" s="26"/>
      <c r="J70" s="5"/>
    </row>
    <row r="71" spans="1:10" x14ac:dyDescent="0.2">
      <c r="A71" s="6"/>
      <c r="B71" s="6"/>
      <c r="C71" s="11"/>
      <c r="D71" s="15"/>
      <c r="J71" s="5"/>
    </row>
    <row r="72" spans="1:10" x14ac:dyDescent="0.2">
      <c r="A72" s="6"/>
      <c r="B72" s="6"/>
      <c r="C72" s="6"/>
      <c r="D72" s="15"/>
      <c r="J72" s="5"/>
    </row>
    <row r="73" spans="1:10" x14ac:dyDescent="0.2">
      <c r="A73" s="6"/>
      <c r="B73" s="6"/>
      <c r="C73" s="6"/>
      <c r="D73" s="15"/>
      <c r="J73" s="5"/>
    </row>
    <row r="74" spans="1:10" x14ac:dyDescent="0.2">
      <c r="A74" s="11"/>
      <c r="B74" s="11"/>
      <c r="C74" s="6"/>
      <c r="D74" s="15"/>
      <c r="J74" s="5"/>
    </row>
    <row r="75" spans="1:10" x14ac:dyDescent="0.2">
      <c r="A75" s="6"/>
      <c r="B75" s="6"/>
      <c r="C75" s="6"/>
      <c r="D75" s="15"/>
      <c r="J75" s="5"/>
    </row>
    <row r="76" spans="1:10" x14ac:dyDescent="0.2">
      <c r="A76" s="6"/>
      <c r="B76" s="6"/>
      <c r="C76" s="6"/>
      <c r="D76" s="15"/>
      <c r="J76" s="5"/>
    </row>
    <row r="77" spans="1:10" x14ac:dyDescent="0.2">
      <c r="A77" s="6"/>
      <c r="B77" s="6"/>
      <c r="C77" s="6"/>
      <c r="D77" s="15"/>
      <c r="J77" s="5"/>
    </row>
    <row r="78" spans="1:10" x14ac:dyDescent="0.2">
      <c r="A78" s="6"/>
      <c r="B78" s="6"/>
      <c r="C78" s="6"/>
      <c r="D78" s="29"/>
      <c r="E78" s="30"/>
      <c r="J78" s="5"/>
    </row>
    <row r="79" spans="1:10" x14ac:dyDescent="0.2">
      <c r="A79" s="6"/>
      <c r="B79" s="6"/>
      <c r="C79" s="33"/>
      <c r="D79" s="15"/>
      <c r="F79" s="26"/>
      <c r="J79" s="5"/>
    </row>
    <row r="80" spans="1:10" x14ac:dyDescent="0.2">
      <c r="A80" s="6"/>
      <c r="B80" s="6"/>
      <c r="C80" s="15"/>
      <c r="D80" s="15"/>
      <c r="J80" s="5"/>
    </row>
    <row r="81" spans="1:10" x14ac:dyDescent="0.2">
      <c r="A81" s="6"/>
      <c r="B81" s="6"/>
      <c r="C81" s="8"/>
      <c r="D81" s="15"/>
      <c r="J81" s="5"/>
    </row>
    <row r="82" spans="1:10" x14ac:dyDescent="0.2">
      <c r="A82" s="33"/>
      <c r="B82" s="33"/>
      <c r="C82" s="6"/>
      <c r="D82" s="15"/>
      <c r="J82" s="5"/>
    </row>
    <row r="83" spans="1:10" x14ac:dyDescent="0.2">
      <c r="A83" s="15"/>
      <c r="B83" s="15"/>
      <c r="D83" s="31"/>
      <c r="F83" s="32"/>
      <c r="J83" s="5"/>
    </row>
    <row r="84" spans="1:10" x14ac:dyDescent="0.2">
      <c r="A84" s="8"/>
      <c r="B84" s="8"/>
      <c r="D84" s="34"/>
      <c r="E84" s="33"/>
      <c r="J84" s="5"/>
    </row>
    <row r="85" spans="1:10" s="33" customFormat="1" x14ac:dyDescent="0.2">
      <c r="A85" s="6"/>
      <c r="B85" s="6"/>
      <c r="C85" s="5"/>
      <c r="D85" s="15"/>
      <c r="E85" s="15"/>
    </row>
    <row r="86" spans="1:10" x14ac:dyDescent="0.2">
      <c r="D86" s="14"/>
      <c r="E86" s="8"/>
      <c r="F86" s="15"/>
      <c r="G86" s="15"/>
      <c r="H86" s="15"/>
      <c r="J86" s="5"/>
    </row>
    <row r="87" spans="1:10" x14ac:dyDescent="0.2">
      <c r="C87" s="6"/>
      <c r="D87" s="15"/>
      <c r="F87" s="26"/>
      <c r="G87" s="26"/>
      <c r="H87" s="26"/>
      <c r="J87" s="5"/>
    </row>
    <row r="88" spans="1:10" x14ac:dyDescent="0.2">
      <c r="C88" s="6"/>
      <c r="D88" s="15"/>
      <c r="F88" s="26"/>
      <c r="G88" s="26"/>
      <c r="H88" s="26"/>
      <c r="J88" s="5"/>
    </row>
    <row r="89" spans="1:10" x14ac:dyDescent="0.2">
      <c r="C89" s="6"/>
      <c r="D89" s="15"/>
      <c r="F89" s="26"/>
      <c r="G89" s="26"/>
      <c r="H89" s="26"/>
      <c r="J89" s="5"/>
    </row>
    <row r="90" spans="1:10" x14ac:dyDescent="0.2">
      <c r="A90" s="6"/>
      <c r="B90" s="6"/>
      <c r="C90" s="11"/>
      <c r="D90" s="15"/>
      <c r="J90" s="5"/>
    </row>
    <row r="91" spans="1:10" x14ac:dyDescent="0.2">
      <c r="A91" s="6"/>
      <c r="B91" s="6"/>
      <c r="C91" s="6"/>
      <c r="D91" s="15"/>
      <c r="J91" s="5"/>
    </row>
    <row r="92" spans="1:10" x14ac:dyDescent="0.2">
      <c r="A92" s="6"/>
      <c r="B92" s="6"/>
      <c r="C92" s="6"/>
      <c r="D92" s="15"/>
      <c r="J92" s="5"/>
    </row>
    <row r="93" spans="1:10" x14ac:dyDescent="0.2">
      <c r="A93" s="11"/>
      <c r="B93" s="11"/>
      <c r="C93" s="6"/>
      <c r="D93" s="15"/>
      <c r="J93" s="5"/>
    </row>
    <row r="94" spans="1:10" x14ac:dyDescent="0.2">
      <c r="A94" s="6"/>
      <c r="B94" s="6"/>
      <c r="C94" s="6"/>
      <c r="D94" s="15"/>
      <c r="J94" s="5"/>
    </row>
    <row r="95" spans="1:10" x14ac:dyDescent="0.2">
      <c r="A95" s="6"/>
      <c r="B95" s="6"/>
      <c r="C95" s="6"/>
      <c r="D95" s="15"/>
      <c r="J95" s="5"/>
    </row>
    <row r="96" spans="1:10" x14ac:dyDescent="0.2">
      <c r="A96" s="6"/>
      <c r="B96" s="6"/>
      <c r="C96" s="6"/>
      <c r="D96" s="15"/>
      <c r="J96" s="5"/>
    </row>
    <row r="97" spans="1:10" x14ac:dyDescent="0.2">
      <c r="A97" s="6"/>
      <c r="B97" s="6"/>
      <c r="C97" s="6"/>
      <c r="D97" s="29"/>
      <c r="E97" s="30"/>
      <c r="J97" s="5"/>
    </row>
    <row r="98" spans="1:10" x14ac:dyDescent="0.2">
      <c r="A98" s="6"/>
      <c r="B98" s="6"/>
      <c r="C98" s="33"/>
      <c r="D98" s="15"/>
      <c r="F98" s="26"/>
      <c r="J98" s="5"/>
    </row>
    <row r="99" spans="1:10" x14ac:dyDescent="0.2">
      <c r="A99" s="6"/>
      <c r="B99" s="6"/>
      <c r="C99" s="15"/>
      <c r="D99" s="15"/>
      <c r="J99" s="5"/>
    </row>
    <row r="100" spans="1:10" x14ac:dyDescent="0.2">
      <c r="A100" s="6"/>
      <c r="B100" s="6"/>
      <c r="C100" s="8"/>
      <c r="D100" s="15"/>
      <c r="J100" s="5"/>
    </row>
    <row r="101" spans="1:10" x14ac:dyDescent="0.2">
      <c r="A101" s="33"/>
      <c r="B101" s="33"/>
      <c r="C101" s="6"/>
      <c r="D101" s="15"/>
      <c r="J101" s="5"/>
    </row>
    <row r="102" spans="1:10" x14ac:dyDescent="0.2">
      <c r="A102" s="15"/>
      <c r="B102" s="15"/>
      <c r="D102" s="31"/>
      <c r="F102" s="32"/>
      <c r="J102" s="5"/>
    </row>
    <row r="103" spans="1:10" x14ac:dyDescent="0.2">
      <c r="A103" s="8"/>
      <c r="B103" s="8"/>
      <c r="D103" s="34"/>
      <c r="E103" s="33"/>
      <c r="J103" s="5"/>
    </row>
    <row r="104" spans="1:10" s="33" customFormat="1" x14ac:dyDescent="0.2">
      <c r="A104" s="6"/>
      <c r="B104" s="6"/>
      <c r="C104" s="5"/>
      <c r="D104" s="15"/>
      <c r="E104" s="15"/>
    </row>
    <row r="105" spans="1:10" x14ac:dyDescent="0.2">
      <c r="D105" s="14"/>
      <c r="E105" s="8"/>
      <c r="F105" s="15"/>
      <c r="G105" s="15"/>
      <c r="H105" s="15"/>
      <c r="J105" s="5"/>
    </row>
    <row r="106" spans="1:10" x14ac:dyDescent="0.2">
      <c r="C106" s="6"/>
      <c r="D106" s="15"/>
      <c r="F106" s="26"/>
      <c r="G106" s="26"/>
      <c r="H106" s="26"/>
      <c r="J106" s="5"/>
    </row>
    <row r="107" spans="1:10" x14ac:dyDescent="0.2">
      <c r="C107" s="6"/>
      <c r="D107" s="15"/>
      <c r="F107" s="26"/>
      <c r="G107" s="26"/>
      <c r="H107" s="26"/>
      <c r="J107" s="5"/>
    </row>
    <row r="108" spans="1:10" x14ac:dyDescent="0.2">
      <c r="C108" s="6"/>
      <c r="D108" s="15"/>
      <c r="F108" s="26"/>
      <c r="G108" s="26"/>
      <c r="H108" s="26"/>
      <c r="J108" s="5"/>
    </row>
    <row r="109" spans="1:10" x14ac:dyDescent="0.2">
      <c r="A109" s="6"/>
      <c r="B109" s="6"/>
      <c r="C109" s="11"/>
      <c r="D109" s="15"/>
      <c r="J109" s="5"/>
    </row>
    <row r="110" spans="1:10" x14ac:dyDescent="0.2">
      <c r="A110" s="6"/>
      <c r="B110" s="6"/>
      <c r="C110" s="6"/>
      <c r="D110" s="15"/>
      <c r="J110" s="5"/>
    </row>
    <row r="111" spans="1:10" x14ac:dyDescent="0.2">
      <c r="A111" s="6"/>
      <c r="B111" s="6"/>
      <c r="C111" s="6"/>
      <c r="D111" s="15"/>
      <c r="J111" s="5"/>
    </row>
    <row r="112" spans="1:10" x14ac:dyDescent="0.2">
      <c r="A112" s="11"/>
      <c r="B112" s="11"/>
      <c r="C112" s="6"/>
      <c r="D112" s="15"/>
      <c r="J112" s="5"/>
    </row>
    <row r="113" spans="1:10" x14ac:dyDescent="0.2">
      <c r="A113" s="6"/>
      <c r="B113" s="6"/>
      <c r="C113" s="6"/>
      <c r="D113" s="15"/>
      <c r="J113" s="5"/>
    </row>
    <row r="114" spans="1:10" x14ac:dyDescent="0.2">
      <c r="A114" s="6"/>
      <c r="B114" s="6"/>
      <c r="C114" s="6"/>
      <c r="D114" s="15"/>
      <c r="J114" s="5"/>
    </row>
    <row r="115" spans="1:10" x14ac:dyDescent="0.2">
      <c r="A115" s="6"/>
      <c r="B115" s="6"/>
      <c r="C115" s="6"/>
      <c r="D115" s="15"/>
      <c r="J115" s="5"/>
    </row>
    <row r="116" spans="1:10" x14ac:dyDescent="0.2">
      <c r="A116" s="6"/>
      <c r="B116" s="6"/>
      <c r="C116" s="6"/>
      <c r="D116" s="29"/>
      <c r="E116" s="30"/>
      <c r="J116" s="5"/>
    </row>
    <row r="117" spans="1:10" x14ac:dyDescent="0.2">
      <c r="A117" s="6"/>
      <c r="B117" s="6"/>
      <c r="C117" s="33"/>
      <c r="D117" s="15"/>
      <c r="F117" s="26"/>
      <c r="J117" s="5"/>
    </row>
    <row r="118" spans="1:10" x14ac:dyDescent="0.2">
      <c r="A118" s="6"/>
      <c r="B118" s="6"/>
      <c r="C118" s="15"/>
      <c r="D118" s="15"/>
      <c r="J118" s="5"/>
    </row>
    <row r="119" spans="1:10" x14ac:dyDescent="0.2">
      <c r="A119" s="6"/>
      <c r="B119" s="6"/>
      <c r="C119" s="8"/>
      <c r="D119" s="15"/>
      <c r="J119" s="5"/>
    </row>
    <row r="120" spans="1:10" x14ac:dyDescent="0.2">
      <c r="A120" s="33"/>
      <c r="B120" s="33"/>
      <c r="C120" s="6"/>
      <c r="D120" s="15"/>
      <c r="J120" s="5"/>
    </row>
    <row r="121" spans="1:10" x14ac:dyDescent="0.2">
      <c r="A121" s="15"/>
      <c r="B121" s="15"/>
      <c r="D121" s="31"/>
      <c r="F121" s="32"/>
      <c r="J121" s="5"/>
    </row>
    <row r="122" spans="1:10" s="37" customFormat="1" x14ac:dyDescent="0.2">
      <c r="A122" s="8"/>
      <c r="B122" s="8"/>
      <c r="C122" s="5"/>
      <c r="D122" s="36"/>
      <c r="E122" s="35"/>
    </row>
    <row r="123" spans="1:10" s="35" customFormat="1" x14ac:dyDescent="0.2">
      <c r="A123" s="6"/>
      <c r="B123" s="6"/>
      <c r="C123" s="5"/>
      <c r="D123" s="38"/>
      <c r="E123" s="38"/>
    </row>
    <row r="124" spans="1:10" x14ac:dyDescent="0.2">
      <c r="D124" s="14"/>
      <c r="E124" s="8"/>
      <c r="F124" s="15"/>
      <c r="G124" s="15"/>
      <c r="H124" s="15"/>
      <c r="J124" s="5"/>
    </row>
    <row r="125" spans="1:10" x14ac:dyDescent="0.2">
      <c r="C125" s="6"/>
      <c r="D125" s="15"/>
      <c r="F125" s="26"/>
      <c r="G125" s="26"/>
      <c r="H125" s="26"/>
      <c r="J125" s="5"/>
    </row>
    <row r="126" spans="1:10" x14ac:dyDescent="0.2">
      <c r="C126" s="6"/>
      <c r="D126" s="15"/>
      <c r="F126" s="26"/>
      <c r="G126" s="26"/>
      <c r="H126" s="26"/>
      <c r="J126" s="5"/>
    </row>
    <row r="127" spans="1:10" x14ac:dyDescent="0.2">
      <c r="C127" s="6"/>
      <c r="D127" s="15"/>
      <c r="F127" s="26"/>
      <c r="G127" s="26"/>
      <c r="H127" s="26"/>
      <c r="J127" s="5"/>
    </row>
    <row r="128" spans="1:10" x14ac:dyDescent="0.2">
      <c r="A128" s="6"/>
      <c r="B128" s="6"/>
      <c r="C128" s="11"/>
      <c r="D128" s="15"/>
      <c r="J128" s="5"/>
    </row>
    <row r="129" spans="1:10" x14ac:dyDescent="0.2">
      <c r="A129" s="6"/>
      <c r="B129" s="6"/>
      <c r="C129" s="6"/>
      <c r="D129" s="15"/>
      <c r="J129" s="5"/>
    </row>
    <row r="130" spans="1:10" x14ac:dyDescent="0.2">
      <c r="A130" s="6"/>
      <c r="B130" s="6"/>
      <c r="C130" s="6"/>
      <c r="D130" s="15"/>
      <c r="J130" s="5"/>
    </row>
    <row r="131" spans="1:10" x14ac:dyDescent="0.2">
      <c r="A131" s="11"/>
      <c r="B131" s="11"/>
      <c r="C131" s="6"/>
      <c r="D131" s="15"/>
      <c r="J131" s="5"/>
    </row>
    <row r="132" spans="1:10" x14ac:dyDescent="0.2">
      <c r="A132" s="6"/>
      <c r="B132" s="6"/>
      <c r="C132" s="6"/>
      <c r="D132" s="15"/>
      <c r="J132" s="5"/>
    </row>
    <row r="133" spans="1:10" x14ac:dyDescent="0.2">
      <c r="A133" s="6"/>
      <c r="B133" s="6"/>
      <c r="C133" s="6"/>
      <c r="D133" s="15"/>
      <c r="J133" s="5"/>
    </row>
    <row r="134" spans="1:10" x14ac:dyDescent="0.2">
      <c r="A134" s="6"/>
      <c r="B134" s="6"/>
      <c r="C134" s="6"/>
      <c r="D134" s="15"/>
      <c r="J134" s="5"/>
    </row>
    <row r="135" spans="1:10" x14ac:dyDescent="0.2">
      <c r="A135" s="6"/>
      <c r="B135" s="6"/>
      <c r="C135" s="6"/>
      <c r="D135" s="29"/>
      <c r="E135" s="30"/>
      <c r="J135" s="5"/>
    </row>
    <row r="136" spans="1:10" x14ac:dyDescent="0.2">
      <c r="A136" s="6"/>
      <c r="B136" s="6"/>
      <c r="C136" s="35"/>
      <c r="D136" s="15"/>
      <c r="F136" s="26"/>
      <c r="J136" s="5"/>
    </row>
    <row r="137" spans="1:10" x14ac:dyDescent="0.2">
      <c r="A137" s="6"/>
      <c r="B137" s="6"/>
      <c r="C137" s="38"/>
      <c r="D137" s="15"/>
      <c r="J137" s="5"/>
    </row>
    <row r="138" spans="1:10" x14ac:dyDescent="0.2">
      <c r="A138" s="6"/>
      <c r="B138" s="6"/>
      <c r="C138" s="8"/>
      <c r="D138" s="15"/>
      <c r="J138" s="5"/>
    </row>
    <row r="139" spans="1:10" x14ac:dyDescent="0.2">
      <c r="A139" s="35"/>
      <c r="B139" s="35"/>
      <c r="C139" s="6"/>
      <c r="D139" s="15"/>
      <c r="J139" s="5"/>
    </row>
    <row r="140" spans="1:10" x14ac:dyDescent="0.2">
      <c r="A140" s="38"/>
      <c r="B140" s="38"/>
      <c r="D140" s="31"/>
      <c r="F140" s="32"/>
      <c r="J140" s="5"/>
    </row>
    <row r="141" spans="1:10" x14ac:dyDescent="0.2">
      <c r="A141" s="8"/>
      <c r="B141" s="8"/>
    </row>
    <row r="142" spans="1:10" x14ac:dyDescent="0.2">
      <c r="A142" s="6"/>
      <c r="B142" s="6"/>
    </row>
    <row r="144" spans="1:10" x14ac:dyDescent="0.2">
      <c r="C144" s="6"/>
    </row>
    <row r="145" spans="1:3" x14ac:dyDescent="0.2">
      <c r="C145" s="6"/>
    </row>
    <row r="146" spans="1:3" x14ac:dyDescent="0.2">
      <c r="C146" s="6"/>
    </row>
    <row r="147" spans="1:3" x14ac:dyDescent="0.2">
      <c r="A147" s="6"/>
      <c r="B147" s="6"/>
      <c r="C147" s="6"/>
    </row>
    <row r="148" spans="1:3" x14ac:dyDescent="0.2">
      <c r="A148" s="6"/>
      <c r="B148" s="6"/>
      <c r="C148" s="6"/>
    </row>
    <row r="149" spans="1:3" x14ac:dyDescent="0.2">
      <c r="A149" s="6"/>
      <c r="B149" s="6"/>
      <c r="C149" s="6"/>
    </row>
    <row r="150" spans="1:3" x14ac:dyDescent="0.2">
      <c r="A150" s="6"/>
      <c r="B150" s="6"/>
      <c r="C150" s="6"/>
    </row>
    <row r="151" spans="1:3" x14ac:dyDescent="0.2">
      <c r="A151" s="6"/>
      <c r="B151" s="6"/>
      <c r="C151" s="6"/>
    </row>
    <row r="152" spans="1:3" x14ac:dyDescent="0.2">
      <c r="A152" s="6"/>
      <c r="B152" s="6"/>
      <c r="C152" s="6"/>
    </row>
    <row r="153" spans="1:3" x14ac:dyDescent="0.2">
      <c r="A153" s="6"/>
      <c r="B153" s="6"/>
      <c r="C153" s="6"/>
    </row>
    <row r="154" spans="1:3" x14ac:dyDescent="0.2">
      <c r="A154" s="6"/>
      <c r="B154" s="6"/>
      <c r="C154" s="6"/>
    </row>
    <row r="155" spans="1:3" x14ac:dyDescent="0.2">
      <c r="A155" s="6"/>
      <c r="B155" s="6"/>
    </row>
    <row r="156" spans="1:3" x14ac:dyDescent="0.2">
      <c r="A156" s="6"/>
      <c r="B156" s="6"/>
    </row>
    <row r="157" spans="1:3" x14ac:dyDescent="0.2">
      <c r="A157" s="6"/>
      <c r="B157" s="6"/>
    </row>
  </sheetData>
  <mergeCells count="1">
    <mergeCell ref="G3:I5"/>
  </mergeCells>
  <conditionalFormatting sqref="M18:M24 N10:N41">
    <cfRule type="cellIs" dxfId="3" priority="2" operator="notEqual">
      <formula>0</formula>
    </cfRule>
  </conditionalFormatting>
  <conditionalFormatting sqref="N42">
    <cfRule type="cellIs" dxfId="2" priority="1" operator="notEqual">
      <formula>0</formula>
    </cfRule>
  </conditionalFormatting>
  <dataValidations count="13">
    <dataValidation type="list" allowBlank="1" showInputMessage="1" showErrorMessage="1" sqref="D131:E131 D55:E55 D112:E112 D93:E93 D74:E74" xr:uid="{09BA0C1B-5F46-DB4B-9381-53C4D49009F4}">
      <formula1>"Select,Ethernet,Fiber"</formula1>
    </dataValidation>
    <dataValidation type="list" allowBlank="1" showInputMessage="1" showErrorMessage="1" sqref="D134:E134 D115:E115 D42:E42 D58:E58 D77:E77 D96:E96" xr:uid="{AB888AD8-FA22-0245-9000-509DD6CFDFA4}">
      <formula1>"Select,Tier 1, Teir 2"</formula1>
    </dataValidation>
    <dataValidation type="list" allowBlank="1" showInputMessage="1" showErrorMessage="1" sqref="D139:E139 D47:E47 D63:E63 D82:E82 D101:E101 D120:E120" xr:uid="{44E3CA0D-8163-8844-9ECD-3E694D7DC4ED}">
      <formula1>"Select,1 year,Month-to-month,Repeat Initial Term"</formula1>
    </dataValidation>
    <dataValidation type="list" allowBlank="1" showInputMessage="1" showErrorMessage="1" sqref="D59:E59 D44 D43:E43 D78:E78 D97:E97 D116:E116 D135:E135" xr:uid="{C73A97EE-15EB-5F40-A7E0-964144D2D258}">
      <formula1>"Select,99.9%,99.99%"</formula1>
    </dataValidation>
    <dataValidation type="list" allowBlank="1" showInputMessage="1" showErrorMessage="1" sqref="E3" xr:uid="{AA22F81D-FABF-0C48-8BCB-08905656CB5D}">
      <formula1>"Select,A.4"</formula1>
    </dataValidation>
    <dataValidation type="list" allowBlank="1" showInputMessage="1" showErrorMessage="1" sqref="D125:E127 D106:E108 D87:E89 D68:E70 D50:E51" xr:uid="{31060715-122A-C646-8940-8468F972631F}">
      <formula1>"Select,100 Mpbs,500 Mbps,750 Mbps,1 Gbps,2 Gbps,5 Gbps,10 Gbps,20 Gbps"</formula1>
    </dataValidation>
    <dataValidation type="list" allowBlank="1" showInputMessage="1" showErrorMessage="1" sqref="D80:E80 D61:E61 D118:E118 D99:E99 D56:E57 D52:E52 D75:E76 D71:E71 D94:E95 D90:E90 D113:E114 D109:E109 E45 D128:E128 D132:E133 D137:E137 I10:I41" xr:uid="{E951C6F9-25D7-8146-981E-1C8AB2942BED}">
      <formula1>"Select,Yes,No"</formula1>
    </dataValidation>
    <dataValidation type="list" allowBlank="1" showInputMessage="1" showErrorMessage="1" sqref="D129:E129 D110:E110 D91:E91 D53:E53 D72:E72" xr:uid="{651A596B-E065-E249-89ED-6A99E41F5A3A}">
      <formula1>"Select,Not Burstable,100 Mpbs,500 Mbps,750 Mbps,1 Gbps,2 Gbps,5 Gbps,10 Gbps,20 Gbps"</formula1>
    </dataValidation>
    <dataValidation type="list" allowBlank="1" showInputMessage="1" showErrorMessage="1" sqref="E136 E44 E60 E79 E98 E117" xr:uid="{884F98A3-E463-FE45-8260-418D9D227C6E}">
      <formula1>"Select,Included in MRC,Cost each-&gt;"</formula1>
    </dataValidation>
    <dataValidation type="list" allowBlank="1" showInputMessage="1" showErrorMessage="1" sqref="D130:E130 D111:E111 D92:E92 D54:E54 D73:E73" xr:uid="{E823E8BF-CCD5-9947-A588-DD365C2DECCE}">
      <formula1>"Select,Copper Ethernet,Fiber-Multimode (62.5 Micron),Fiber-Multimode (50 micron),Fiber-Single mode (9/125 micron)"</formula1>
    </dataValidation>
    <dataValidation type="list" allowBlank="1" showInputMessage="1" showErrorMessage="1" sqref="D138 D46 D62 D81 D100 D119" xr:uid="{BB957ECF-75DF-254B-8B9C-3CFD68A5244B}">
      <formula1>"Select,Month-to-month (transition),1 year,2 year,3 year,4 year,5 year"</formula1>
    </dataValidation>
    <dataValidation type="list" allowBlank="1" showInputMessage="1" showErrorMessage="1" sqref="E140 E64 E83 E102 E121" xr:uid="{B884D512-D60F-614B-A4D0-0D35576A3B91}">
      <formula1>"Select,Enter confirmed implementation date -&gt;"</formula1>
    </dataValidation>
    <dataValidation type="list" allowBlank="1" showInputMessage="1" showErrorMessage="1" sqref="E138 E46 E62 E81 E100 E119" xr:uid="{5402F604-C7B2-8E44-BDA9-1262ABDE276A}">
      <formula1>"Select,Month-to-month,1 year,2 year,3 year,4 year,5 year"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A2A5-EEB0-5548-8836-711282916AD4}">
  <sheetPr>
    <tabColor rgb="FFD883FF"/>
  </sheetPr>
  <dimension ref="A1:Q14"/>
  <sheetViews>
    <sheetView zoomScaleNormal="100" workbookViewId="0">
      <pane ySplit="9" topLeftCell="A10" activePane="bottomLeft" state="frozen"/>
      <selection activeCell="B1" sqref="B1"/>
      <selection pane="bottomLeft" activeCell="B1" sqref="B1"/>
    </sheetView>
  </sheetViews>
  <sheetFormatPr baseColWidth="10" defaultColWidth="10.83203125" defaultRowHeight="16" x14ac:dyDescent="0.2"/>
  <cols>
    <col min="1" max="1" width="29.6640625" style="5" customWidth="1"/>
    <col min="2" max="2" width="24" style="5" customWidth="1"/>
    <col min="3" max="3" width="26.5" style="5" customWidth="1"/>
    <col min="4" max="4" width="9" style="6" customWidth="1"/>
    <col min="5" max="5" width="19" style="5" bestFit="1" customWidth="1"/>
    <col min="6" max="6" width="13.6640625" style="5" customWidth="1"/>
    <col min="7" max="7" width="15.83203125" style="5" bestFit="1" customWidth="1"/>
    <col min="8" max="8" width="13" style="5" customWidth="1"/>
    <col min="9" max="9" width="10.83203125" style="5"/>
    <col min="10" max="10" width="0.83203125" style="5" customWidth="1"/>
    <col min="11" max="11" width="14.6640625" style="5" customWidth="1"/>
    <col min="12" max="12" width="13.83203125" style="5" customWidth="1"/>
    <col min="13" max="13" width="14.5" style="5" customWidth="1"/>
    <col min="14" max="16384" width="10.83203125" style="5"/>
  </cols>
  <sheetData>
    <row r="1" spans="1:17" s="59" customFormat="1" ht="19" x14ac:dyDescent="0.2">
      <c r="A1" s="2" t="s">
        <v>17</v>
      </c>
      <c r="B1" s="12" t="s">
        <v>0</v>
      </c>
      <c r="C1" s="12"/>
      <c r="D1" s="12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7" s="4" customFormat="1" ht="19" x14ac:dyDescent="0.2">
      <c r="A2" s="10" t="s">
        <v>13</v>
      </c>
      <c r="B2" s="54" t="s">
        <v>14</v>
      </c>
      <c r="C2" s="5"/>
      <c r="D2" s="5"/>
      <c r="E2" s="44" t="s">
        <v>15</v>
      </c>
      <c r="F2" s="37"/>
      <c r="G2" s="5"/>
      <c r="H2" s="5"/>
      <c r="I2" s="5"/>
      <c r="J2" s="28"/>
      <c r="K2" s="5"/>
      <c r="L2" s="5"/>
      <c r="M2" s="5"/>
      <c r="N2" s="5"/>
      <c r="O2" s="5"/>
      <c r="P2" s="5"/>
      <c r="Q2" s="5"/>
    </row>
    <row r="3" spans="1:17" s="4" customFormat="1" ht="19" x14ac:dyDescent="0.2">
      <c r="A3" s="10" t="s">
        <v>67</v>
      </c>
      <c r="B3" s="54" t="s">
        <v>68</v>
      </c>
      <c r="C3" s="5"/>
      <c r="D3" s="48" t="s">
        <v>16</v>
      </c>
      <c r="E3" s="13" t="s">
        <v>10</v>
      </c>
      <c r="F3" s="7" t="s">
        <v>5</v>
      </c>
      <c r="G3" s="99" t="s">
        <v>53</v>
      </c>
      <c r="H3" s="99"/>
      <c r="I3" s="99"/>
      <c r="J3" s="28"/>
      <c r="K3" s="5"/>
      <c r="L3" s="5"/>
      <c r="M3" s="5"/>
      <c r="N3" s="5"/>
      <c r="O3" s="5"/>
      <c r="P3" s="5"/>
      <c r="Q3" s="5"/>
    </row>
    <row r="4" spans="1:17" s="1" customFormat="1" ht="19" x14ac:dyDescent="0.2">
      <c r="A4" s="10" t="s">
        <v>1</v>
      </c>
      <c r="B4" s="2" t="s">
        <v>2</v>
      </c>
      <c r="C4" s="5"/>
      <c r="D4" s="48" t="s">
        <v>11</v>
      </c>
      <c r="E4" s="13" t="s">
        <v>3</v>
      </c>
      <c r="F4" s="7" t="s">
        <v>4</v>
      </c>
      <c r="G4" s="99"/>
      <c r="H4" s="99"/>
      <c r="I4" s="99"/>
      <c r="J4" s="28"/>
      <c r="K4" s="5"/>
      <c r="L4" s="5"/>
      <c r="M4" s="5"/>
      <c r="N4" s="5"/>
      <c r="O4" s="5"/>
      <c r="P4" s="5"/>
      <c r="Q4" s="5"/>
    </row>
    <row r="5" spans="1:17" s="1" customFormat="1" x14ac:dyDescent="0.2">
      <c r="A5" s="5"/>
      <c r="B5" s="5"/>
      <c r="C5" s="5"/>
      <c r="D5" s="48" t="s">
        <v>9</v>
      </c>
      <c r="E5" s="13" t="s">
        <v>6</v>
      </c>
      <c r="F5" s="7" t="s">
        <v>7</v>
      </c>
      <c r="G5" s="99"/>
      <c r="H5" s="99"/>
      <c r="I5" s="99"/>
      <c r="J5" s="28"/>
      <c r="K5" s="5"/>
      <c r="L5" s="5"/>
      <c r="M5" s="5"/>
      <c r="N5" s="5"/>
      <c r="O5" s="5"/>
      <c r="P5" s="5"/>
      <c r="Q5" s="5"/>
    </row>
    <row r="6" spans="1:17" s="1" customFormat="1" x14ac:dyDescent="0.2">
      <c r="A6" s="5"/>
      <c r="B6" s="5"/>
      <c r="C6" s="5"/>
      <c r="E6" s="67" t="s">
        <v>80</v>
      </c>
      <c r="F6" s="5"/>
      <c r="G6" s="5"/>
      <c r="H6" s="5"/>
      <c r="I6" s="5"/>
      <c r="J6" s="28"/>
      <c r="K6" s="5"/>
      <c r="L6" s="5"/>
      <c r="M6" s="5"/>
      <c r="N6" s="5"/>
      <c r="O6" s="5"/>
      <c r="P6" s="5"/>
      <c r="Q6" s="5"/>
    </row>
    <row r="7" spans="1:17" s="60" customFormat="1" ht="19" x14ac:dyDescent="0.2">
      <c r="A7" s="20" t="s">
        <v>8</v>
      </c>
      <c r="B7" s="20" t="s">
        <v>19</v>
      </c>
      <c r="C7" s="20"/>
      <c r="D7" s="20"/>
      <c r="E7" s="21"/>
      <c r="F7" s="21"/>
      <c r="G7" s="21"/>
      <c r="H7" s="21"/>
      <c r="I7" s="21"/>
      <c r="J7" s="28"/>
      <c r="K7" s="21"/>
      <c r="L7" s="21"/>
      <c r="M7" s="21"/>
      <c r="N7" s="21"/>
    </row>
    <row r="8" spans="1:17" ht="35" customHeight="1" x14ac:dyDescent="0.2">
      <c r="A8" s="14" t="s">
        <v>64</v>
      </c>
      <c r="B8" s="8" t="s">
        <v>28</v>
      </c>
      <c r="C8" s="8" t="s">
        <v>50</v>
      </c>
      <c r="D8" s="39" t="s">
        <v>27</v>
      </c>
      <c r="E8" s="8" t="s">
        <v>29</v>
      </c>
      <c r="F8" s="63" t="s">
        <v>36</v>
      </c>
      <c r="G8" s="63" t="s">
        <v>30</v>
      </c>
      <c r="H8" s="79" t="s">
        <v>31</v>
      </c>
      <c r="I8" s="63" t="s">
        <v>52</v>
      </c>
      <c r="J8" s="28"/>
      <c r="K8" s="65" t="s">
        <v>37</v>
      </c>
      <c r="L8" s="65" t="s">
        <v>32</v>
      </c>
      <c r="M8" s="79" t="s">
        <v>33</v>
      </c>
      <c r="N8" s="75"/>
    </row>
    <row r="9" spans="1:17" x14ac:dyDescent="0.2">
      <c r="A9" s="22" t="s">
        <v>47</v>
      </c>
      <c r="B9" s="22"/>
      <c r="C9" s="22"/>
      <c r="D9" s="23"/>
      <c r="E9" s="22"/>
      <c r="F9" s="24"/>
      <c r="G9" s="24"/>
      <c r="H9" s="24"/>
      <c r="I9" s="24"/>
      <c r="J9" s="28"/>
      <c r="K9" s="24"/>
      <c r="L9" s="24"/>
      <c r="M9" s="24"/>
      <c r="N9" s="24"/>
    </row>
    <row r="10" spans="1:17" x14ac:dyDescent="0.2">
      <c r="A10" s="6" t="s">
        <v>49</v>
      </c>
      <c r="B10" s="6" t="s">
        <v>48</v>
      </c>
      <c r="C10" s="42"/>
      <c r="D10" s="40">
        <v>0</v>
      </c>
      <c r="E10" s="49"/>
      <c r="F10" s="9">
        <v>0</v>
      </c>
      <c r="G10" s="9">
        <v>0</v>
      </c>
      <c r="H10" s="81">
        <v>0</v>
      </c>
      <c r="I10" s="43" t="s">
        <v>10</v>
      </c>
      <c r="J10" s="28"/>
      <c r="K10" s="27">
        <f t="shared" ref="K10:M12" si="0">+$D10*F10</f>
        <v>0</v>
      </c>
      <c r="L10" s="27">
        <f t="shared" si="0"/>
        <v>0</v>
      </c>
      <c r="M10" s="82">
        <f t="shared" si="0"/>
        <v>0</v>
      </c>
      <c r="N10" s="50">
        <f>+K10-(L10+M10)</f>
        <v>0</v>
      </c>
    </row>
    <row r="11" spans="1:17" x14ac:dyDescent="0.2">
      <c r="A11" s="6" t="s">
        <v>35</v>
      </c>
      <c r="B11" s="6"/>
      <c r="C11" s="42"/>
      <c r="D11" s="40">
        <v>0</v>
      </c>
      <c r="E11" s="49"/>
      <c r="F11" s="9">
        <v>0</v>
      </c>
      <c r="G11" s="9">
        <v>0</v>
      </c>
      <c r="H11" s="81">
        <v>0</v>
      </c>
      <c r="I11" s="43" t="s">
        <v>10</v>
      </c>
      <c r="J11" s="28"/>
      <c r="K11" s="27">
        <f t="shared" si="0"/>
        <v>0</v>
      </c>
      <c r="L11" s="27">
        <f t="shared" si="0"/>
        <v>0</v>
      </c>
      <c r="M11" s="82">
        <f t="shared" si="0"/>
        <v>0</v>
      </c>
      <c r="N11" s="50">
        <f t="shared" ref="N11:N12" si="1">+K11-(L11+M11)</f>
        <v>0</v>
      </c>
    </row>
    <row r="12" spans="1:17" x14ac:dyDescent="0.2">
      <c r="A12" s="6" t="s">
        <v>51</v>
      </c>
      <c r="B12" s="6"/>
      <c r="C12" s="42"/>
      <c r="D12" s="40">
        <v>0</v>
      </c>
      <c r="E12" s="49"/>
      <c r="F12" s="9">
        <v>0</v>
      </c>
      <c r="G12" s="9">
        <v>0</v>
      </c>
      <c r="H12" s="81">
        <v>0</v>
      </c>
      <c r="I12" s="43" t="s">
        <v>10</v>
      </c>
      <c r="J12" s="28"/>
      <c r="K12" s="27">
        <f t="shared" si="0"/>
        <v>0</v>
      </c>
      <c r="L12" s="27">
        <f t="shared" si="0"/>
        <v>0</v>
      </c>
      <c r="M12" s="82">
        <f t="shared" si="0"/>
        <v>0</v>
      </c>
      <c r="N12" s="50">
        <f t="shared" si="1"/>
        <v>0</v>
      </c>
    </row>
    <row r="13" spans="1:17" x14ac:dyDescent="0.2">
      <c r="A13" s="6" t="s">
        <v>81</v>
      </c>
      <c r="B13" s="15" t="s">
        <v>10</v>
      </c>
      <c r="D13" s="40"/>
      <c r="E13" s="13" t="s">
        <v>10</v>
      </c>
      <c r="F13" s="9"/>
      <c r="G13" s="9"/>
      <c r="H13" s="9"/>
      <c r="I13" s="43"/>
      <c r="J13" s="28"/>
      <c r="K13" s="27"/>
      <c r="L13" s="27"/>
      <c r="M13" s="27"/>
      <c r="N13" s="50"/>
    </row>
    <row r="14" spans="1:17" x14ac:dyDescent="0.2">
      <c r="A14" s="6" t="s">
        <v>34</v>
      </c>
      <c r="B14" s="6"/>
      <c r="C14" s="42"/>
      <c r="D14" s="40"/>
      <c r="E14" s="25">
        <v>0</v>
      </c>
      <c r="J14" s="28"/>
      <c r="K14" s="27">
        <f>SUM(K10:K12)</f>
        <v>0</v>
      </c>
    </row>
  </sheetData>
  <mergeCells count="1">
    <mergeCell ref="G3:I5"/>
  </mergeCells>
  <conditionalFormatting sqref="N10:N13">
    <cfRule type="cellIs" dxfId="1" priority="2" operator="notEqual">
      <formula>0</formula>
    </cfRule>
  </conditionalFormatting>
  <dataValidations count="4">
    <dataValidation type="list" allowBlank="1" showInputMessage="1" showErrorMessage="1" sqref="E3" xr:uid="{92AFF0CD-8AB0-714C-912D-04472C72E0FE}">
      <formula1>"Select,B.1,B.2,B.3,B.4,B.5,B.6,B.7"</formula1>
    </dataValidation>
    <dataValidation type="list" allowBlank="1" showInputMessage="1" showErrorMessage="1" sqref="I10:I13" xr:uid="{3D6B839B-F562-C744-9111-6831BA16C099}">
      <formula1>"Select,Taxable,Not taxable"</formula1>
    </dataValidation>
    <dataValidation type="list" allowBlank="1" showInputMessage="1" showErrorMessage="1" sqref="B13 E13" xr:uid="{41C5E3AE-38A6-6446-BB85-F92C749553E3}">
      <formula1>"Select,Month-to-Month,1 year,2 year,3 year,4 year,5 year"</formula1>
    </dataValidation>
    <dataValidation type="list" allowBlank="1" showInputMessage="1" showErrorMessage="1" sqref="B13 E13" xr:uid="{23A6E694-8405-E840-A944-157CD0AA685F}">
      <formula1>"Select,Month-to-month,1 year,2 year,3 year,4 year,5 year"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DBDC9-B8C2-F34E-9F87-EDCC5B99BC1C}">
  <sheetPr>
    <tabColor theme="0" tint="-0.249977111117893"/>
  </sheetPr>
  <dimension ref="A1:Q18"/>
  <sheetViews>
    <sheetView zoomScaleNormal="100" workbookViewId="0">
      <pane xSplit="1" ySplit="9" topLeftCell="B10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baseColWidth="10" defaultColWidth="10.83203125" defaultRowHeight="16" x14ac:dyDescent="0.2"/>
  <cols>
    <col min="1" max="1" width="32.6640625" style="5" customWidth="1"/>
    <col min="2" max="2" width="24" style="5" customWidth="1"/>
    <col min="3" max="3" width="36" style="6" customWidth="1"/>
    <col min="4" max="4" width="19" style="5" bestFit="1" customWidth="1"/>
    <col min="5" max="5" width="14" style="5" bestFit="1" customWidth="1"/>
    <col min="6" max="6" width="13.33203125" style="5" bestFit="1" customWidth="1"/>
    <col min="7" max="7" width="11.33203125" style="5" bestFit="1" customWidth="1"/>
    <col min="8" max="8" width="0.83203125" style="5" customWidth="1"/>
    <col min="9" max="9" width="10.83203125" style="5"/>
    <col min="10" max="10" width="10.83203125" style="5" customWidth="1"/>
    <col min="11" max="16384" width="10.83203125" style="5"/>
  </cols>
  <sheetData>
    <row r="1" spans="1:17" s="59" customFormat="1" ht="19" x14ac:dyDescent="0.2">
      <c r="A1" s="2" t="s">
        <v>17</v>
      </c>
      <c r="B1" s="12" t="s">
        <v>0</v>
      </c>
      <c r="C1" s="12"/>
      <c r="D1" s="3"/>
      <c r="E1" s="3"/>
      <c r="F1" s="3"/>
      <c r="G1" s="3"/>
      <c r="H1" s="3"/>
      <c r="I1" s="3"/>
    </row>
    <row r="2" spans="1:17" s="4" customFormat="1" ht="19" x14ac:dyDescent="0.2">
      <c r="A2" s="10" t="s">
        <v>13</v>
      </c>
      <c r="B2" s="54" t="s">
        <v>14</v>
      </c>
      <c r="C2" s="5"/>
      <c r="D2" s="44" t="s">
        <v>15</v>
      </c>
      <c r="E2" s="37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 s="4" customFormat="1" ht="19" x14ac:dyDescent="0.2">
      <c r="A3" s="10" t="s">
        <v>67</v>
      </c>
      <c r="B3" s="54" t="s">
        <v>68</v>
      </c>
      <c r="C3" s="48" t="s">
        <v>16</v>
      </c>
      <c r="D3" s="13" t="s">
        <v>10</v>
      </c>
      <c r="E3" s="7" t="s">
        <v>5</v>
      </c>
      <c r="F3" s="99" t="s">
        <v>53</v>
      </c>
      <c r="G3" s="99"/>
      <c r="H3" s="99"/>
      <c r="I3" s="99"/>
      <c r="J3" s="5"/>
      <c r="K3" s="5"/>
      <c r="L3" s="5"/>
      <c r="M3" s="5"/>
      <c r="N3" s="5"/>
      <c r="O3" s="5"/>
      <c r="P3" s="5"/>
      <c r="Q3" s="5"/>
    </row>
    <row r="4" spans="1:17" s="1" customFormat="1" ht="19" x14ac:dyDescent="0.2">
      <c r="A4" s="10" t="s">
        <v>1</v>
      </c>
      <c r="B4" s="2" t="s">
        <v>2</v>
      </c>
      <c r="C4" s="48" t="s">
        <v>11</v>
      </c>
      <c r="D4" s="13" t="s">
        <v>3</v>
      </c>
      <c r="E4" s="7" t="s">
        <v>4</v>
      </c>
      <c r="F4" s="99"/>
      <c r="G4" s="99"/>
      <c r="H4" s="99"/>
      <c r="I4" s="99"/>
      <c r="J4" s="5"/>
      <c r="K4" s="5"/>
      <c r="L4" s="5"/>
      <c r="M4" s="5"/>
      <c r="N4" s="5"/>
      <c r="O4" s="5"/>
      <c r="P4" s="5"/>
      <c r="Q4" s="5"/>
    </row>
    <row r="5" spans="1:17" s="1" customFormat="1" x14ac:dyDescent="0.2">
      <c r="A5" s="5"/>
      <c r="B5" s="5"/>
      <c r="C5" s="48" t="s">
        <v>9</v>
      </c>
      <c r="D5" s="13" t="s">
        <v>6</v>
      </c>
      <c r="E5" s="7" t="s">
        <v>7</v>
      </c>
      <c r="F5" s="99"/>
      <c r="G5" s="99"/>
      <c r="H5" s="99"/>
      <c r="I5" s="99"/>
      <c r="J5" s="5"/>
      <c r="K5" s="5"/>
      <c r="L5" s="5"/>
      <c r="M5" s="5"/>
      <c r="N5" s="5"/>
      <c r="O5" s="5"/>
      <c r="P5" s="5"/>
      <c r="Q5" s="5"/>
    </row>
    <row r="6" spans="1:17" s="1" customFormat="1" x14ac:dyDescent="0.2">
      <c r="A6" s="5"/>
      <c r="B6" s="5"/>
      <c r="C6" s="6"/>
      <c r="D6" s="67" t="s">
        <v>80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s="60" customFormat="1" ht="19" x14ac:dyDescent="0.2">
      <c r="A7" s="61" t="s">
        <v>8</v>
      </c>
      <c r="B7" s="61" t="s">
        <v>54</v>
      </c>
      <c r="C7" s="61"/>
      <c r="D7" s="62"/>
      <c r="E7" s="62"/>
      <c r="F7" s="62"/>
      <c r="G7" s="62"/>
      <c r="H7" s="62"/>
      <c r="I7" s="62"/>
    </row>
    <row r="8" spans="1:17" ht="19" x14ac:dyDescent="0.2">
      <c r="A8" s="14" t="s">
        <v>64</v>
      </c>
      <c r="B8" s="8" t="s">
        <v>58</v>
      </c>
      <c r="C8" s="64" t="s">
        <v>82</v>
      </c>
      <c r="D8" s="14" t="s">
        <v>61</v>
      </c>
      <c r="E8" s="14" t="s">
        <v>59</v>
      </c>
      <c r="F8" s="90" t="s">
        <v>60</v>
      </c>
      <c r="G8" s="14" t="s">
        <v>52</v>
      </c>
      <c r="H8" s="3"/>
      <c r="J8" s="47"/>
      <c r="K8" s="46"/>
      <c r="L8" s="46"/>
      <c r="M8" s="46"/>
      <c r="N8" s="47"/>
    </row>
    <row r="9" spans="1:17" ht="19" x14ac:dyDescent="0.2">
      <c r="A9" s="51" t="s">
        <v>62</v>
      </c>
      <c r="B9" s="52"/>
      <c r="C9" s="53"/>
      <c r="D9" s="53"/>
      <c r="E9" s="53"/>
      <c r="F9" s="53"/>
      <c r="G9" s="53"/>
      <c r="H9" s="3"/>
      <c r="I9" s="53"/>
      <c r="J9" s="47"/>
      <c r="K9" s="46"/>
      <c r="L9" s="46"/>
      <c r="M9" s="46"/>
      <c r="N9" s="47"/>
    </row>
    <row r="10" spans="1:17" ht="19" x14ac:dyDescent="0.2">
      <c r="A10" s="6" t="s">
        <v>56</v>
      </c>
      <c r="B10" s="40">
        <v>0</v>
      </c>
      <c r="C10" s="5"/>
      <c r="H10" s="3"/>
      <c r="K10" s="27"/>
      <c r="L10" s="27"/>
      <c r="M10" s="27"/>
      <c r="N10" s="50"/>
    </row>
    <row r="11" spans="1:17" ht="19" x14ac:dyDescent="0.2">
      <c r="A11" s="6" t="s">
        <v>55</v>
      </c>
      <c r="B11" s="40">
        <v>0</v>
      </c>
      <c r="C11" s="5"/>
      <c r="H11" s="3"/>
      <c r="K11" s="27"/>
      <c r="L11" s="27"/>
      <c r="M11" s="27"/>
      <c r="N11" s="50"/>
    </row>
    <row r="12" spans="1:17" ht="19" x14ac:dyDescent="0.2">
      <c r="A12" s="6" t="s">
        <v>57</v>
      </c>
      <c r="B12" s="40" t="s">
        <v>10</v>
      </c>
      <c r="C12" s="5"/>
      <c r="H12" s="3"/>
      <c r="K12" s="27"/>
      <c r="L12" s="27"/>
      <c r="M12" s="27"/>
      <c r="N12" s="50"/>
    </row>
    <row r="13" spans="1:17" ht="19" x14ac:dyDescent="0.2">
      <c r="A13" s="6" t="s">
        <v>81</v>
      </c>
      <c r="B13" s="40" t="s">
        <v>10</v>
      </c>
      <c r="C13" s="69" t="s">
        <v>10</v>
      </c>
      <c r="D13" s="9">
        <v>0</v>
      </c>
      <c r="E13" s="9">
        <v>0</v>
      </c>
      <c r="F13" s="81">
        <v>0</v>
      </c>
      <c r="G13" s="73" t="s">
        <v>10</v>
      </c>
      <c r="H13" s="3"/>
      <c r="I13" s="74">
        <f>+D13-(E13+F13)</f>
        <v>0</v>
      </c>
      <c r="K13" s="27"/>
      <c r="L13" s="27"/>
      <c r="M13" s="27"/>
      <c r="N13" s="50"/>
    </row>
    <row r="14" spans="1:17" ht="19" x14ac:dyDescent="0.2">
      <c r="A14" s="6" t="s">
        <v>81</v>
      </c>
      <c r="B14" s="40" t="s">
        <v>10</v>
      </c>
      <c r="C14" s="69" t="s">
        <v>10</v>
      </c>
      <c r="D14" s="9">
        <v>0</v>
      </c>
      <c r="E14" s="9">
        <v>0</v>
      </c>
      <c r="F14" s="81">
        <v>0</v>
      </c>
      <c r="G14" s="73" t="s">
        <v>10</v>
      </c>
      <c r="H14" s="3"/>
      <c r="I14" s="74">
        <f>+D14-(E14+F14)</f>
        <v>0</v>
      </c>
      <c r="K14" s="27"/>
      <c r="L14" s="27"/>
      <c r="M14" s="27"/>
      <c r="N14" s="50"/>
    </row>
    <row r="15" spans="1:17" ht="19" x14ac:dyDescent="0.2">
      <c r="A15" s="6" t="s">
        <v>51</v>
      </c>
      <c r="B15" s="68"/>
      <c r="C15" s="5"/>
      <c r="H15" s="3"/>
      <c r="K15" s="27"/>
      <c r="L15" s="27"/>
      <c r="M15" s="27"/>
      <c r="N15" s="50"/>
    </row>
    <row r="16" spans="1:17" ht="19" x14ac:dyDescent="0.2">
      <c r="A16" s="11" t="s">
        <v>34</v>
      </c>
      <c r="B16" s="70"/>
      <c r="C16" s="72">
        <v>0</v>
      </c>
      <c r="D16" s="71"/>
      <c r="H16" s="3"/>
    </row>
    <row r="18" spans="4:8" x14ac:dyDescent="0.2">
      <c r="D18" s="14"/>
      <c r="E18" s="14"/>
      <c r="F18" s="14"/>
      <c r="G18" s="14"/>
      <c r="H18" s="14"/>
    </row>
  </sheetData>
  <mergeCells count="1">
    <mergeCell ref="F3:I5"/>
  </mergeCells>
  <conditionalFormatting sqref="N10:N15">
    <cfRule type="cellIs" dxfId="0" priority="2" operator="notEqual">
      <formula>0</formula>
    </cfRule>
  </conditionalFormatting>
  <dataValidations count="5">
    <dataValidation type="list" allowBlank="1" showInputMessage="1" showErrorMessage="1" sqref="D3" xr:uid="{6FA1FD08-A867-CF47-95E8-7CFB74211DE1}">
      <formula1>"Select,B.1,B.2,B.3,B.4,B.5,B.6,B.7"</formula1>
    </dataValidation>
    <dataValidation type="list" allowBlank="1" showInputMessage="1" showErrorMessage="1" sqref="B12" xr:uid="{77F833C4-0E94-8F4E-9E52-2C837C242D39}">
      <formula1>"Select,Owned,Lease"</formula1>
    </dataValidation>
    <dataValidation type="list" allowBlank="1" showInputMessage="1" showErrorMessage="1" sqref="B13:C14" xr:uid="{A06C1522-EEE9-9B45-A8E2-DD1B2CE48574}">
      <formula1>"Select,Month-to-month,1 year,2 year,3 year,4 year,5 year"</formula1>
    </dataValidation>
    <dataValidation type="list" allowBlank="1" showInputMessage="1" showErrorMessage="1" sqref="B13:C14" xr:uid="{57F2620F-99F5-2A42-9F06-7D0AF84B791B}">
      <formula1>"Select,Month-to-Month,1 year,2 year,3 year,4 year,5 year"</formula1>
    </dataValidation>
    <dataValidation type="list" allowBlank="1" showInputMessage="1" showErrorMessage="1" sqref="G13:G14" xr:uid="{965D9EFC-5006-044B-9058-EF921483B2DD}">
      <formula1>"Taxable,Non Taxable,Select"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Cabling</vt:lpstr>
      <vt:lpstr>C2 IC</vt:lpstr>
      <vt:lpstr>C2 BMIC Support Labor</vt:lpstr>
      <vt:lpstr>C2 MIBS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Eileen Miller</dc:creator>
  <cp:lastModifiedBy>tech@summae-rate.com</cp:lastModifiedBy>
  <dcterms:created xsi:type="dcterms:W3CDTF">2021-04-25T16:30:12Z</dcterms:created>
  <dcterms:modified xsi:type="dcterms:W3CDTF">2025-01-07T18:27:44Z</dcterms:modified>
</cp:coreProperties>
</file>