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Technology\Project Management\Projects\2025 Projector Replacements\ES replacements\RFP\Working\"/>
    </mc:Choice>
  </mc:AlternateContent>
  <xr:revisionPtr revIDLastSave="0" documentId="8_{768F25A9-09C5-4233-A523-210CE13D322E}" xr6:coauthVersionLast="47" xr6:coauthVersionMax="47" xr10:uidLastSave="{00000000-0000-0000-0000-000000000000}"/>
  <bookViews>
    <workbookView xWindow="22932" yWindow="-108" windowWidth="23256" windowHeight="12456" xr2:uid="{1038A628-3F86-49F1-A97C-8B1E125B812C}"/>
  </bookViews>
  <sheets>
    <sheet name="Sheet1" sheetId="1" r:id="rId1"/>
  </sheets>
  <definedNames>
    <definedName name="_Hlk160859686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" i="1" l="1"/>
  <c r="E19" i="1"/>
  <c r="E11" i="1"/>
  <c r="E17" i="1"/>
  <c r="E15" i="1"/>
  <c r="E18" i="1"/>
  <c r="E16" i="1"/>
  <c r="E14" i="1"/>
  <c r="E13" i="1"/>
  <c r="E42" i="1"/>
  <c r="E41" i="1"/>
  <c r="E37" i="1"/>
  <c r="E38" i="1"/>
  <c r="E36" i="1"/>
  <c r="E5" i="1"/>
  <c r="E6" i="1"/>
  <c r="E27" i="1"/>
  <c r="E30" i="1"/>
  <c r="E31" i="1"/>
  <c r="E32" i="1"/>
  <c r="E33" i="1"/>
  <c r="E29" i="1"/>
  <c r="E21" i="1"/>
  <c r="E22" i="1"/>
  <c r="E9" i="1"/>
  <c r="E10" i="1"/>
  <c r="E4" i="1"/>
  <c r="E43" i="1" l="1"/>
  <c r="E39" i="1"/>
  <c r="E34" i="1"/>
  <c r="E23" i="1"/>
  <c r="E7" i="1"/>
</calcChain>
</file>

<file path=xl/sharedStrings.xml><?xml version="1.0" encoding="utf-8"?>
<sst xmlns="http://schemas.openxmlformats.org/spreadsheetml/2006/main" count="59" uniqueCount="51">
  <si>
    <t>Part Number</t>
  </si>
  <si>
    <t xml:space="preserve">Description </t>
  </si>
  <si>
    <t xml:space="preserve"> Quantity </t>
  </si>
  <si>
    <t>Unit Price</t>
  </si>
  <si>
    <t>Extended Price</t>
  </si>
  <si>
    <t>Projector and Mounts</t>
  </si>
  <si>
    <t>V11HA78020</t>
  </si>
  <si>
    <t xml:space="preserve">Epson BrightLink 770Fi </t>
  </si>
  <si>
    <t>V12H007A23</t>
  </si>
  <si>
    <t>Interactive Touch Module for BrightLink Interactive Projectors ELPFT01</t>
  </si>
  <si>
    <t>V12HA06A05</t>
  </si>
  <si>
    <t>Ultra-Short Throw Wall Mount ELPMB62:</t>
  </si>
  <si>
    <t>Subtotal</t>
  </si>
  <si>
    <t xml:space="preserve"> </t>
  </si>
  <si>
    <t>Cables</t>
  </si>
  <si>
    <t xml:space="preserve">  </t>
  </si>
  <si>
    <t>Liberty Comet-H05M</t>
  </si>
  <si>
    <t>15’ HDMI Patch Cable (Non-Plenum); 2 per room (Wall Plate to Computer)</t>
  </si>
  <si>
    <t>Liberty Z100AM15FT</t>
  </si>
  <si>
    <t>15’ 3.5mm Stereo Mini Audio (Wall Plate to Computer)</t>
  </si>
  <si>
    <t>PXE-DCM+</t>
  </si>
  <si>
    <t>SP Controls PXE-DCM+ wall controller (on/off, source select, volume control) and required cabling</t>
  </si>
  <si>
    <t>Liberty-Panel Crafters Custom Plate -- Double gang Milled Metal Plate: 2 HDMI, 2 Stereo Mini Audio, 1 USB-B (USB to Cat6 Balun mounted to plate) (Mini audio to be placed under each of the HDMI connections.</t>
  </si>
  <si>
    <t>Miscellaneous Supplies</t>
  </si>
  <si>
    <t>Outlet blanks</t>
  </si>
  <si>
    <t>Professional Services</t>
  </si>
  <si>
    <t xml:space="preserve">Inventory and asset tags for projectors </t>
  </si>
  <si>
    <t>Removal and Disposal of Equipment</t>
  </si>
  <si>
    <t>Additional Vendor Recommended Parts</t>
  </si>
  <si>
    <t>Bonds</t>
  </si>
  <si>
    <t>Payment Bond</t>
  </si>
  <si>
    <t>Performance Bond</t>
  </si>
  <si>
    <t>Estimated Product Delivery Date</t>
  </si>
  <si>
    <t xml:space="preserve">  Project Total             </t>
  </si>
  <si>
    <t>Miscellaneous Components</t>
  </si>
  <si>
    <t>Single gang wall blank plates, double gang wall plate blanks, and single gang decora plates as needed.</t>
  </si>
  <si>
    <t>Upgrade of current Interactive projector</t>
  </si>
  <si>
    <t>Whiteboards and Tackboards</t>
  </si>
  <si>
    <r>
      <t xml:space="preserve">         PfISD</t>
    </r>
    <r>
      <rPr>
        <b/>
        <sz val="14"/>
        <color rgb="FF000000"/>
        <rFont val="Calibri"/>
        <family val="2"/>
        <scheme val="minor"/>
      </rPr>
      <t xml:space="preserve"> Elementary School Classroom Projector Replacement Phase 2 Pricing Detail Sheet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rgb="FFFF0000"/>
        <rFont val="Calibri"/>
        <family val="2"/>
        <scheme val="minor"/>
      </rPr>
      <t xml:space="preserve">RFP 25-026JO  </t>
    </r>
    <r>
      <rPr>
        <b/>
        <sz val="14"/>
        <color theme="1"/>
        <rFont val="Calibri"/>
        <family val="2"/>
        <scheme val="minor"/>
      </rPr>
      <t xml:space="preserve"> </t>
    </r>
  </si>
  <si>
    <t>303KD</t>
  </si>
  <si>
    <t>MT-12G</t>
  </si>
  <si>
    <t>2G5KH-26</t>
  </si>
  <si>
    <t>202KD-26</t>
  </si>
  <si>
    <t>202KD-26-CUT-48-36</t>
  </si>
  <si>
    <t>202KC-26-CUT-48-24</t>
  </si>
  <si>
    <t>4'x8' MooreCo Low Gloss Porcelain Steel – Interactive Projector Board with Brio Trim</t>
  </si>
  <si>
    <t>4'x4' MooreCo Low Gloss Porcelain Steel Markerboard with Brio Trim</t>
  </si>
  <si>
    <t>4'x3' MooreCo Low Gloss Porcelain Steel Markerboard with Brio Trim</t>
  </si>
  <si>
    <t>4'x2' MooreCo Low Gloss Porcelain Steel Markerboard with Brio Trim</t>
  </si>
  <si>
    <t>4’x4’ MooreCo Tackboard</t>
  </si>
  <si>
    <t>MooreCo Q-Tray Magnetic Chalktray 12" – Gray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</si>
</sst>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6"/>
      <color rgb="FF000000"/>
      <name val="Arial"/>
      <family val="2"/>
    </font>
    <font>
      <b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6E3BC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5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44" fontId="5" fillId="0" borderId="2" xfId="1" applyFont="1" applyBorder="1" applyAlignment="1">
      <alignment horizontal="center" vertical="center" wrapText="1"/>
    </xf>
    <xf numFmtId="44" fontId="5" fillId="5" borderId="2" xfId="1" applyFont="1" applyFill="1" applyBorder="1" applyAlignment="1">
      <alignment horizontal="center" vertical="center" wrapText="1"/>
    </xf>
    <xf numFmtId="44" fontId="5" fillId="5" borderId="4" xfId="1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vertical="center" wrapText="1"/>
    </xf>
    <xf numFmtId="0" fontId="5" fillId="9" borderId="11" xfId="0" applyFont="1" applyFill="1" applyBorder="1" applyAlignment="1">
      <alignment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4" fontId="7" fillId="9" borderId="2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right" vertical="center" wrapText="1"/>
    </xf>
    <xf numFmtId="0" fontId="10" fillId="9" borderId="13" xfId="0" applyFont="1" applyFill="1" applyBorder="1" applyAlignment="1">
      <alignment horizontal="right" vertical="center" wrapText="1"/>
    </xf>
    <xf numFmtId="0" fontId="10" fillId="9" borderId="14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F4619-45E2-416D-B32F-687B261FDB87}">
  <dimension ref="A1:F45"/>
  <sheetViews>
    <sheetView tabSelected="1" topLeftCell="A23" workbookViewId="0">
      <selection activeCell="E45" sqref="E45"/>
    </sheetView>
  </sheetViews>
  <sheetFormatPr defaultRowHeight="14.5" x14ac:dyDescent="0.35"/>
  <cols>
    <col min="1" max="1" width="27.1796875" bestFit="1" customWidth="1"/>
    <col min="2" max="2" width="98.54296875" customWidth="1"/>
    <col min="3" max="3" width="14.7265625" customWidth="1"/>
    <col min="4" max="4" width="16.453125" customWidth="1"/>
    <col min="5" max="5" width="15.7265625" customWidth="1"/>
    <col min="6" max="6" width="18.54296875" customWidth="1"/>
  </cols>
  <sheetData>
    <row r="1" spans="1:6" ht="38.25" customHeight="1" x14ac:dyDescent="0.35">
      <c r="A1" s="53" t="s">
        <v>38</v>
      </c>
      <c r="B1" s="54"/>
      <c r="C1" s="54"/>
      <c r="D1" s="54"/>
      <c r="E1" s="54"/>
      <c r="F1" s="54"/>
    </row>
    <row r="2" spans="1:6" ht="29.5" thickBot="1" x14ac:dyDescent="0.4">
      <c r="A2" s="36" t="s">
        <v>0</v>
      </c>
      <c r="B2" s="37" t="s">
        <v>1</v>
      </c>
      <c r="C2" s="38" t="s">
        <v>2</v>
      </c>
      <c r="D2" s="37" t="s">
        <v>3</v>
      </c>
      <c r="E2" s="37" t="s">
        <v>4</v>
      </c>
      <c r="F2" s="37" t="s">
        <v>32</v>
      </c>
    </row>
    <row r="3" spans="1:6" ht="15" customHeight="1" thickBot="1" x14ac:dyDescent="0.4">
      <c r="A3" s="1"/>
      <c r="B3" s="2" t="s">
        <v>5</v>
      </c>
      <c r="C3" s="3"/>
      <c r="D3" s="4"/>
      <c r="E3" s="4"/>
      <c r="F3" s="4"/>
    </row>
    <row r="4" spans="1:6" ht="15" customHeight="1" thickBot="1" x14ac:dyDescent="0.4">
      <c r="A4" s="5" t="s">
        <v>6</v>
      </c>
      <c r="B4" s="6" t="s">
        <v>7</v>
      </c>
      <c r="C4" s="7">
        <v>390</v>
      </c>
      <c r="D4" s="39"/>
      <c r="E4" s="39">
        <f>SUM(C4)*D4</f>
        <v>0</v>
      </c>
      <c r="F4" s="7"/>
    </row>
    <row r="5" spans="1:6" ht="15" customHeight="1" thickBot="1" x14ac:dyDescent="0.4">
      <c r="A5" s="5" t="s">
        <v>8</v>
      </c>
      <c r="B5" s="6" t="s">
        <v>9</v>
      </c>
      <c r="C5" s="7">
        <v>390</v>
      </c>
      <c r="D5" s="39"/>
      <c r="E5" s="39">
        <f t="shared" ref="E5:E6" si="0">SUM(C5)*D5</f>
        <v>0</v>
      </c>
      <c r="F5" s="7"/>
    </row>
    <row r="6" spans="1:6" ht="15" customHeight="1" thickBot="1" x14ac:dyDescent="0.4">
      <c r="A6" s="5" t="s">
        <v>10</v>
      </c>
      <c r="B6" s="6" t="s">
        <v>11</v>
      </c>
      <c r="C6" s="7">
        <v>390</v>
      </c>
      <c r="D6" s="39"/>
      <c r="E6" s="39">
        <f t="shared" si="0"/>
        <v>0</v>
      </c>
      <c r="F6" s="7"/>
    </row>
    <row r="7" spans="1:6" ht="15" customHeight="1" thickBot="1" x14ac:dyDescent="0.4">
      <c r="A7" s="8"/>
      <c r="B7" s="9"/>
      <c r="C7" s="10"/>
      <c r="D7" s="35" t="s">
        <v>12</v>
      </c>
      <c r="E7" s="40">
        <f>SUM(E4:E6)</f>
        <v>0</v>
      </c>
      <c r="F7" s="10"/>
    </row>
    <row r="8" spans="1:6" ht="15" customHeight="1" thickBot="1" x14ac:dyDescent="0.4">
      <c r="A8" s="11" t="s">
        <v>13</v>
      </c>
      <c r="B8" s="12" t="s">
        <v>14</v>
      </c>
      <c r="C8" s="13" t="s">
        <v>15</v>
      </c>
      <c r="D8" s="14"/>
      <c r="E8" s="14"/>
      <c r="F8" s="14"/>
    </row>
    <row r="9" spans="1:6" ht="15" customHeight="1" thickBot="1" x14ac:dyDescent="0.4">
      <c r="A9" s="15" t="s">
        <v>16</v>
      </c>
      <c r="B9" s="16" t="s">
        <v>17</v>
      </c>
      <c r="C9" s="7">
        <v>780</v>
      </c>
      <c r="D9" s="39"/>
      <c r="E9" s="39">
        <f t="shared" ref="E9:E10" si="1">SUM(C9)*D9</f>
        <v>0</v>
      </c>
      <c r="F9" s="7"/>
    </row>
    <row r="10" spans="1:6" ht="15" customHeight="1" thickBot="1" x14ac:dyDescent="0.4">
      <c r="A10" s="15" t="s">
        <v>18</v>
      </c>
      <c r="B10" s="16" t="s">
        <v>19</v>
      </c>
      <c r="C10" s="7">
        <v>390</v>
      </c>
      <c r="D10" s="39"/>
      <c r="E10" s="39">
        <f t="shared" si="1"/>
        <v>0</v>
      </c>
      <c r="F10" s="7"/>
    </row>
    <row r="11" spans="1:6" ht="15" customHeight="1" thickBot="1" x14ac:dyDescent="0.4">
      <c r="A11" s="17"/>
      <c r="B11" s="18"/>
      <c r="C11" s="19"/>
      <c r="D11" s="35" t="s">
        <v>12</v>
      </c>
      <c r="E11" s="41">
        <f>SUM(E9:E10)</f>
        <v>0</v>
      </c>
      <c r="F11" s="10"/>
    </row>
    <row r="12" spans="1:6" ht="15" customHeight="1" thickBot="1" x14ac:dyDescent="0.4">
      <c r="A12" s="20"/>
      <c r="B12" s="12" t="s">
        <v>37</v>
      </c>
      <c r="C12" s="4"/>
      <c r="D12" s="4"/>
      <c r="E12" s="4"/>
      <c r="F12" s="4"/>
    </row>
    <row r="13" spans="1:6" ht="15" customHeight="1" thickBot="1" x14ac:dyDescent="0.4">
      <c r="A13" s="15" t="s">
        <v>41</v>
      </c>
      <c r="B13" s="47" t="s">
        <v>45</v>
      </c>
      <c r="C13" s="48">
        <v>368</v>
      </c>
      <c r="D13" s="39"/>
      <c r="E13" s="39">
        <f>SUM(C13*D13)</f>
        <v>0</v>
      </c>
      <c r="F13" s="7"/>
    </row>
    <row r="14" spans="1:6" ht="15" customHeight="1" thickBot="1" x14ac:dyDescent="0.4">
      <c r="A14" s="15" t="s">
        <v>42</v>
      </c>
      <c r="B14" s="15" t="s">
        <v>46</v>
      </c>
      <c r="C14" s="49">
        <v>563</v>
      </c>
      <c r="D14" s="39"/>
      <c r="E14" s="39">
        <f t="shared" ref="E14:E18" si="2">SUM(C14*D14)</f>
        <v>0</v>
      </c>
      <c r="F14" s="7"/>
    </row>
    <row r="15" spans="1:6" ht="15" customHeight="1" thickBot="1" x14ac:dyDescent="0.4">
      <c r="A15" s="15" t="s">
        <v>43</v>
      </c>
      <c r="B15" s="15" t="s">
        <v>47</v>
      </c>
      <c r="C15" s="49">
        <v>4</v>
      </c>
      <c r="D15" s="39"/>
      <c r="E15" s="39">
        <f>SUM(C15*D15)</f>
        <v>0</v>
      </c>
      <c r="F15" s="7"/>
    </row>
    <row r="16" spans="1:6" ht="15" customHeight="1" thickBot="1" x14ac:dyDescent="0.4">
      <c r="A16" s="15" t="s">
        <v>44</v>
      </c>
      <c r="B16" s="15" t="s">
        <v>48</v>
      </c>
      <c r="C16" s="49">
        <v>12</v>
      </c>
      <c r="D16" s="39"/>
      <c r="E16" s="39">
        <f t="shared" si="2"/>
        <v>0</v>
      </c>
      <c r="F16" s="7"/>
    </row>
    <row r="17" spans="1:6" ht="15" customHeight="1" thickBot="1" x14ac:dyDescent="0.4">
      <c r="A17" s="15" t="s">
        <v>39</v>
      </c>
      <c r="B17" s="15" t="s">
        <v>49</v>
      </c>
      <c r="C17" s="49">
        <v>24</v>
      </c>
      <c r="D17" s="39"/>
      <c r="E17" s="39">
        <f t="shared" si="2"/>
        <v>0</v>
      </c>
      <c r="F17" s="7"/>
    </row>
    <row r="18" spans="1:6" ht="15" customHeight="1" thickBot="1" x14ac:dyDescent="0.4">
      <c r="A18" s="15" t="s">
        <v>40</v>
      </c>
      <c r="B18" s="15" t="s">
        <v>50</v>
      </c>
      <c r="C18" s="49">
        <v>390</v>
      </c>
      <c r="D18" s="39"/>
      <c r="E18" s="39">
        <f t="shared" si="2"/>
        <v>0</v>
      </c>
      <c r="F18" s="7"/>
    </row>
    <row r="19" spans="1:6" ht="15" customHeight="1" thickBot="1" x14ac:dyDescent="0.4">
      <c r="A19" s="17"/>
      <c r="B19" s="18"/>
      <c r="C19" s="19"/>
      <c r="D19" s="35" t="s">
        <v>12</v>
      </c>
      <c r="E19" s="41">
        <f>SUM(E13:E18)</f>
        <v>0</v>
      </c>
      <c r="F19" s="10"/>
    </row>
    <row r="20" spans="1:6" ht="15" customHeight="1" thickBot="1" x14ac:dyDescent="0.4">
      <c r="A20" s="20"/>
      <c r="B20" s="12" t="s">
        <v>34</v>
      </c>
      <c r="C20" s="4"/>
      <c r="D20" s="4"/>
      <c r="E20" s="4"/>
      <c r="F20" s="4"/>
    </row>
    <row r="21" spans="1:6" ht="15" customHeight="1" thickBot="1" x14ac:dyDescent="0.4">
      <c r="A21" s="15" t="s">
        <v>20</v>
      </c>
      <c r="B21" s="16" t="s">
        <v>21</v>
      </c>
      <c r="C21" s="7">
        <v>40</v>
      </c>
      <c r="D21" s="39"/>
      <c r="E21" s="39">
        <f t="shared" ref="E21:E22" si="3">SUM(C21)*D21</f>
        <v>0</v>
      </c>
      <c r="F21" s="7"/>
    </row>
    <row r="22" spans="1:6" ht="25.5" thickBot="1" x14ac:dyDescent="0.4">
      <c r="A22" s="15"/>
      <c r="B22" s="16" t="s">
        <v>22</v>
      </c>
      <c r="C22" s="7">
        <v>40</v>
      </c>
      <c r="D22" s="39"/>
      <c r="E22" s="39">
        <f t="shared" si="3"/>
        <v>0</v>
      </c>
      <c r="F22" s="7"/>
    </row>
    <row r="23" spans="1:6" ht="15" customHeight="1" thickBot="1" x14ac:dyDescent="0.4">
      <c r="A23" s="21"/>
      <c r="B23" s="22"/>
      <c r="C23" s="10"/>
      <c r="D23" s="35" t="s">
        <v>12</v>
      </c>
      <c r="E23" s="40">
        <f>SUM(E21:E22)</f>
        <v>0</v>
      </c>
      <c r="F23" s="10"/>
    </row>
    <row r="24" spans="1:6" ht="15" customHeight="1" thickBot="1" x14ac:dyDescent="0.4">
      <c r="A24" s="20"/>
      <c r="B24" s="12" t="s">
        <v>23</v>
      </c>
      <c r="C24" s="4"/>
      <c r="D24" s="4"/>
      <c r="E24" s="4"/>
      <c r="F24" s="4"/>
    </row>
    <row r="25" spans="1:6" ht="15" customHeight="1" thickBot="1" x14ac:dyDescent="0.4">
      <c r="A25" s="15" t="s">
        <v>24</v>
      </c>
      <c r="B25" s="16" t="s">
        <v>35</v>
      </c>
      <c r="C25" s="7"/>
      <c r="D25" s="39"/>
      <c r="E25" s="39">
        <v>0</v>
      </c>
      <c r="F25" s="7"/>
    </row>
    <row r="26" spans="1:6" ht="15" customHeight="1" thickBot="1" x14ac:dyDescent="0.4">
      <c r="A26" s="15"/>
      <c r="B26" s="16"/>
      <c r="C26" s="7"/>
      <c r="D26" s="39"/>
      <c r="E26" s="39">
        <v>0</v>
      </c>
      <c r="F26" s="7"/>
    </row>
    <row r="27" spans="1:6" ht="15" customHeight="1" thickBot="1" x14ac:dyDescent="0.4">
      <c r="A27" s="8"/>
      <c r="B27" s="22"/>
      <c r="C27" s="10"/>
      <c r="D27" s="35" t="s">
        <v>12</v>
      </c>
      <c r="E27" s="40">
        <f>SUM(E25:E26)</f>
        <v>0</v>
      </c>
      <c r="F27" s="10"/>
    </row>
    <row r="28" spans="1:6" ht="15" customHeight="1" thickBot="1" x14ac:dyDescent="0.4">
      <c r="A28" s="27" t="s">
        <v>13</v>
      </c>
      <c r="B28" s="28" t="s">
        <v>28</v>
      </c>
      <c r="C28" s="29"/>
      <c r="D28" s="29"/>
      <c r="E28" s="29"/>
      <c r="F28" s="29"/>
    </row>
    <row r="29" spans="1:6" ht="15" customHeight="1" thickBot="1" x14ac:dyDescent="0.4">
      <c r="A29" s="15"/>
      <c r="B29" s="16"/>
      <c r="C29" s="7"/>
      <c r="D29" s="39"/>
      <c r="E29" s="39">
        <f>SUM(C29*D29)</f>
        <v>0</v>
      </c>
      <c r="F29" s="7"/>
    </row>
    <row r="30" spans="1:6" ht="15" customHeight="1" thickBot="1" x14ac:dyDescent="0.4">
      <c r="A30" s="15"/>
      <c r="B30" s="16"/>
      <c r="C30" s="7"/>
      <c r="D30" s="39"/>
      <c r="E30" s="39">
        <f t="shared" ref="E30:E33" si="4">SUM(C30*D30)</f>
        <v>0</v>
      </c>
      <c r="F30" s="7"/>
    </row>
    <row r="31" spans="1:6" ht="15" customHeight="1" thickBot="1" x14ac:dyDescent="0.4">
      <c r="A31" s="15"/>
      <c r="B31" s="16"/>
      <c r="C31" s="7"/>
      <c r="D31" s="39"/>
      <c r="E31" s="39">
        <f t="shared" si="4"/>
        <v>0</v>
      </c>
      <c r="F31" s="7"/>
    </row>
    <row r="32" spans="1:6" ht="15" customHeight="1" thickBot="1" x14ac:dyDescent="0.4">
      <c r="A32" s="15"/>
      <c r="B32" s="16"/>
      <c r="C32" s="7"/>
      <c r="D32" s="39"/>
      <c r="E32" s="39">
        <f t="shared" si="4"/>
        <v>0</v>
      </c>
      <c r="F32" s="7"/>
    </row>
    <row r="33" spans="1:6" ht="15" customHeight="1" thickBot="1" x14ac:dyDescent="0.4">
      <c r="A33" s="15"/>
      <c r="B33" s="26"/>
      <c r="C33" s="7"/>
      <c r="D33" s="39"/>
      <c r="E33" s="39">
        <f t="shared" si="4"/>
        <v>0</v>
      </c>
      <c r="F33" s="7"/>
    </row>
    <row r="34" spans="1:6" ht="15" customHeight="1" thickBot="1" x14ac:dyDescent="0.4">
      <c r="A34" s="17"/>
      <c r="B34" s="22"/>
      <c r="C34" s="19"/>
      <c r="D34" s="35" t="s">
        <v>12</v>
      </c>
      <c r="E34" s="41">
        <f>SUM(E29:E33)</f>
        <v>0</v>
      </c>
      <c r="F34" s="19"/>
    </row>
    <row r="35" spans="1:6" ht="15" customHeight="1" thickBot="1" x14ac:dyDescent="0.4">
      <c r="A35" s="23"/>
      <c r="B35" s="12" t="s">
        <v>25</v>
      </c>
      <c r="C35" s="4"/>
      <c r="D35" s="4"/>
      <c r="E35" s="4"/>
      <c r="F35" s="4"/>
    </row>
    <row r="36" spans="1:6" ht="15" customHeight="1" thickBot="1" x14ac:dyDescent="0.4">
      <c r="A36" s="15"/>
      <c r="B36" s="24" t="s">
        <v>26</v>
      </c>
      <c r="C36" s="25">
        <v>390</v>
      </c>
      <c r="D36" s="39"/>
      <c r="E36" s="39">
        <f>SUM(C36*D36)</f>
        <v>0</v>
      </c>
      <c r="F36" s="7"/>
    </row>
    <row r="37" spans="1:6" ht="15" customHeight="1" thickBot="1" x14ac:dyDescent="0.4">
      <c r="A37" s="15"/>
      <c r="B37" s="16" t="s">
        <v>36</v>
      </c>
      <c r="C37" s="25">
        <v>390</v>
      </c>
      <c r="D37" s="39"/>
      <c r="E37" s="39">
        <f t="shared" ref="E37:E38" si="5">SUM(C37*D37)</f>
        <v>0</v>
      </c>
      <c r="F37" s="7"/>
    </row>
    <row r="38" spans="1:6" ht="15" customHeight="1" thickBot="1" x14ac:dyDescent="0.4">
      <c r="A38" s="15"/>
      <c r="B38" s="24" t="s">
        <v>27</v>
      </c>
      <c r="C38" s="7"/>
      <c r="D38" s="39"/>
      <c r="E38" s="39">
        <f t="shared" si="5"/>
        <v>0</v>
      </c>
      <c r="F38" s="7"/>
    </row>
    <row r="39" spans="1:6" ht="15" customHeight="1" thickBot="1" x14ac:dyDescent="0.4">
      <c r="A39" s="17"/>
      <c r="B39" s="22"/>
      <c r="C39" s="19"/>
      <c r="D39" s="35" t="s">
        <v>12</v>
      </c>
      <c r="E39" s="41">
        <f>SUM(E36:E38)</f>
        <v>0</v>
      </c>
      <c r="F39" s="19"/>
    </row>
    <row r="40" spans="1:6" ht="15" customHeight="1" thickBot="1" x14ac:dyDescent="0.4">
      <c r="A40" s="30"/>
      <c r="B40" s="31" t="s">
        <v>29</v>
      </c>
      <c r="C40" s="32"/>
      <c r="D40" s="32"/>
      <c r="E40" s="32"/>
      <c r="F40" s="32"/>
    </row>
    <row r="41" spans="1:6" ht="15" customHeight="1" thickBot="1" x14ac:dyDescent="0.4">
      <c r="A41" s="15"/>
      <c r="B41" s="45" t="s">
        <v>30</v>
      </c>
      <c r="C41" s="7"/>
      <c r="D41" s="39"/>
      <c r="E41" s="39">
        <f>SUM(C41*D41)</f>
        <v>0</v>
      </c>
      <c r="F41" s="7"/>
    </row>
    <row r="42" spans="1:6" ht="15" customHeight="1" thickBot="1" x14ac:dyDescent="0.4">
      <c r="A42" s="15"/>
      <c r="B42" s="45" t="s">
        <v>31</v>
      </c>
      <c r="C42" s="7"/>
      <c r="D42" s="39"/>
      <c r="E42" s="39">
        <f>SUM(C42*D42)</f>
        <v>0</v>
      </c>
      <c r="F42" s="7"/>
    </row>
    <row r="43" spans="1:6" ht="15" customHeight="1" thickBot="1" x14ac:dyDescent="0.4">
      <c r="A43" s="8"/>
      <c r="B43" s="22"/>
      <c r="C43" s="10"/>
      <c r="D43" s="35" t="s">
        <v>12</v>
      </c>
      <c r="E43" s="40">
        <f>SUM(E41:E42)</f>
        <v>0</v>
      </c>
      <c r="F43" s="10"/>
    </row>
    <row r="44" spans="1:6" ht="15" customHeight="1" thickBot="1" x14ac:dyDescent="0.4">
      <c r="A44" s="33"/>
      <c r="B44" s="43"/>
      <c r="C44" s="44"/>
      <c r="D44" s="44"/>
      <c r="E44" s="34"/>
      <c r="F44" s="34"/>
    </row>
    <row r="45" spans="1:6" ht="24.75" customHeight="1" thickBot="1" x14ac:dyDescent="0.4">
      <c r="A45" s="42"/>
      <c r="B45" s="50" t="s">
        <v>33</v>
      </c>
      <c r="C45" s="51"/>
      <c r="D45" s="52"/>
      <c r="E45" s="46">
        <f>SUM(E7,E11,E19,E23,E27,E34,E39,E43)</f>
        <v>0</v>
      </c>
      <c r="F45" s="34"/>
    </row>
  </sheetData>
  <mergeCells count="2">
    <mergeCell ref="B45:D45"/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Angele Fitzhenry</dc:creator>
  <cp:lastModifiedBy>James Paniagua</cp:lastModifiedBy>
  <dcterms:created xsi:type="dcterms:W3CDTF">2024-03-09T12:57:12Z</dcterms:created>
  <dcterms:modified xsi:type="dcterms:W3CDTF">2025-02-10T05:30:28Z</dcterms:modified>
</cp:coreProperties>
</file>