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60" windowWidth="11115" windowHeight="7935"/>
  </bookViews>
  <sheets>
    <sheet name="compare 2 reports" sheetId="3" r:id="rId1"/>
  </sheets>
  <externalReferences>
    <externalReference r:id="rId2"/>
    <externalReference r:id="rId3"/>
  </externalReferences>
  <definedNames>
    <definedName name="\B">[1]MYP!#REF!</definedName>
    <definedName name="\E">[1]MYP!#REF!</definedName>
    <definedName name="\N">[1]MYP!#REF!</definedName>
    <definedName name="\R">[1]MYP!#REF!</definedName>
    <definedName name="adadays">'[2]Data Input'!$C$222:$C$240,'[2]Data Input'!$V$222:$V$240,'[2]Data Input'!$AA$222:$AA$240,'[2]Data Input'!$P$222:$P$240</definedName>
    <definedName name="budgetsummary">#REF!</definedName>
    <definedName name="_xlnm.Criteria">#REF!</definedName>
    <definedName name="_xlnm.Database">#REF!</definedName>
    <definedName name="_xlnm.Extract">#REF!</definedName>
    <definedName name="_xlnm.Print_Area" localSheetId="0">'compare 2 reports'!$A$1:$J$47</definedName>
  </definedNames>
  <calcPr calcId="145621" iterate="1"/>
</workbook>
</file>

<file path=xl/calcChain.xml><?xml version="1.0" encoding="utf-8"?>
<calcChain xmlns="http://schemas.openxmlformats.org/spreadsheetml/2006/main">
  <c r="H47" i="3" l="1"/>
  <c r="E47" i="3"/>
  <c r="J6" i="3"/>
  <c r="K6" i="3"/>
  <c r="E7" i="3"/>
  <c r="H7" i="3"/>
  <c r="K7" i="3" s="1"/>
  <c r="I7" i="3"/>
  <c r="J7" i="3"/>
  <c r="E8" i="3"/>
  <c r="E11" i="3" s="1"/>
  <c r="E24" i="3" s="1"/>
  <c r="H8" i="3"/>
  <c r="I8" i="3"/>
  <c r="I11" i="3" s="1"/>
  <c r="I24" i="3" s="1"/>
  <c r="J8" i="3"/>
  <c r="K8" i="3"/>
  <c r="E9" i="3"/>
  <c r="H9" i="3"/>
  <c r="K9" i="3" s="1"/>
  <c r="I9" i="3"/>
  <c r="J9" i="3"/>
  <c r="E10" i="3"/>
  <c r="H10" i="3"/>
  <c r="I10" i="3"/>
  <c r="J10" i="3"/>
  <c r="K10" i="3"/>
  <c r="C11" i="3"/>
  <c r="D11" i="3"/>
  <c r="F11" i="3"/>
  <c r="G11" i="3"/>
  <c r="H11" i="3"/>
  <c r="J11" i="3"/>
  <c r="E14" i="3"/>
  <c r="H14" i="3"/>
  <c r="I14" i="3"/>
  <c r="J14" i="3"/>
  <c r="K14" i="3"/>
  <c r="E15" i="3"/>
  <c r="H15" i="3"/>
  <c r="K15" i="3" s="1"/>
  <c r="I15" i="3"/>
  <c r="J15" i="3"/>
  <c r="J22" i="3" s="1"/>
  <c r="J24" i="3" s="1"/>
  <c r="J34" i="3" s="1"/>
  <c r="E16" i="3"/>
  <c r="H16" i="3"/>
  <c r="I16" i="3"/>
  <c r="J16" i="3"/>
  <c r="K16" i="3"/>
  <c r="E17" i="3"/>
  <c r="H17" i="3"/>
  <c r="K17" i="3" s="1"/>
  <c r="I17" i="3"/>
  <c r="J17" i="3"/>
  <c r="E18" i="3"/>
  <c r="H18" i="3"/>
  <c r="I18" i="3"/>
  <c r="J18" i="3"/>
  <c r="K18" i="3"/>
  <c r="E19" i="3"/>
  <c r="H19" i="3"/>
  <c r="K19" i="3" s="1"/>
  <c r="I19" i="3"/>
  <c r="J19" i="3"/>
  <c r="E20" i="3"/>
  <c r="H20" i="3"/>
  <c r="I20" i="3"/>
  <c r="J20" i="3"/>
  <c r="K20" i="3"/>
  <c r="E21" i="3"/>
  <c r="H21" i="3"/>
  <c r="K21" i="3" s="1"/>
  <c r="I21" i="3"/>
  <c r="J21" i="3"/>
  <c r="C22" i="3"/>
  <c r="C24" i="3" s="1"/>
  <c r="C34" i="3" s="1"/>
  <c r="C37" i="3" s="1"/>
  <c r="D22" i="3"/>
  <c r="E22" i="3"/>
  <c r="F22" i="3"/>
  <c r="G22" i="3"/>
  <c r="G24" i="3" s="1"/>
  <c r="G34" i="3" s="1"/>
  <c r="G37" i="3" s="1"/>
  <c r="I22" i="3"/>
  <c r="D24" i="3"/>
  <c r="D34" i="3" s="1"/>
  <c r="D37" i="3" s="1"/>
  <c r="F24" i="3"/>
  <c r="F34" i="3" s="1"/>
  <c r="F37" i="3" s="1"/>
  <c r="I37" i="3" s="1"/>
  <c r="E27" i="3"/>
  <c r="E32" i="3" s="1"/>
  <c r="H27" i="3"/>
  <c r="I27" i="3"/>
  <c r="I32" i="3" s="1"/>
  <c r="J27" i="3"/>
  <c r="K27" i="3"/>
  <c r="E28" i="3"/>
  <c r="H28" i="3"/>
  <c r="K28" i="3" s="1"/>
  <c r="I28" i="3"/>
  <c r="J28" i="3"/>
  <c r="E29" i="3"/>
  <c r="H29" i="3"/>
  <c r="I29" i="3"/>
  <c r="J29" i="3"/>
  <c r="K29" i="3"/>
  <c r="E30" i="3"/>
  <c r="H30" i="3"/>
  <c r="K30" i="3" s="1"/>
  <c r="I30" i="3"/>
  <c r="J30" i="3"/>
  <c r="E31" i="3"/>
  <c r="H31" i="3"/>
  <c r="I31" i="3"/>
  <c r="J31" i="3"/>
  <c r="K31" i="3"/>
  <c r="C32" i="3"/>
  <c r="D32" i="3"/>
  <c r="F32" i="3"/>
  <c r="G32" i="3"/>
  <c r="H32" i="3"/>
  <c r="J32" i="3"/>
  <c r="E36" i="3"/>
  <c r="H36" i="3"/>
  <c r="K36" i="3" s="1"/>
  <c r="I36" i="3"/>
  <c r="J36" i="3"/>
  <c r="E40" i="3"/>
  <c r="H40" i="3"/>
  <c r="K40" i="3" s="1"/>
  <c r="I40" i="3"/>
  <c r="J40" i="3"/>
  <c r="E41" i="3"/>
  <c r="E46" i="3" s="1"/>
  <c r="H41" i="3"/>
  <c r="I41" i="3"/>
  <c r="I46" i="3" s="1"/>
  <c r="J41" i="3"/>
  <c r="K41" i="3"/>
  <c r="E42" i="3"/>
  <c r="H42" i="3"/>
  <c r="K42" i="3" s="1"/>
  <c r="I42" i="3"/>
  <c r="J42" i="3"/>
  <c r="E43" i="3"/>
  <c r="H43" i="3"/>
  <c r="I43" i="3"/>
  <c r="J43" i="3"/>
  <c r="K43" i="3"/>
  <c r="E44" i="3"/>
  <c r="H44" i="3"/>
  <c r="K44" i="3" s="1"/>
  <c r="I44" i="3"/>
  <c r="J44" i="3"/>
  <c r="E45" i="3"/>
  <c r="H45" i="3"/>
  <c r="I45" i="3"/>
  <c r="J45" i="3"/>
  <c r="K45" i="3"/>
  <c r="C46" i="3"/>
  <c r="D46" i="3"/>
  <c r="F46" i="3"/>
  <c r="G46" i="3"/>
  <c r="H46" i="3"/>
  <c r="J46" i="3"/>
  <c r="J52" i="3"/>
  <c r="K46" i="3" l="1"/>
  <c r="K11" i="3"/>
  <c r="K24" i="3" s="1"/>
  <c r="K34" i="3" s="1"/>
  <c r="K32" i="3"/>
  <c r="J37" i="3"/>
  <c r="K22" i="3"/>
  <c r="I34" i="3"/>
  <c r="E34" i="3"/>
  <c r="E37" i="3" s="1"/>
  <c r="H22" i="3"/>
  <c r="H24" i="3" l="1"/>
  <c r="H34" i="3" s="1"/>
  <c r="H37" i="3" s="1"/>
  <c r="K37" i="3" s="1"/>
</calcChain>
</file>

<file path=xl/sharedStrings.xml><?xml version="1.0" encoding="utf-8"?>
<sst xmlns="http://schemas.openxmlformats.org/spreadsheetml/2006/main" count="63" uniqueCount="56">
  <si>
    <t>b</t>
  </si>
  <si>
    <t>c</t>
  </si>
  <si>
    <t>d</t>
  </si>
  <si>
    <t>e</t>
  </si>
  <si>
    <t>f</t>
  </si>
  <si>
    <t>g</t>
  </si>
  <si>
    <t>h</t>
  </si>
  <si>
    <t>I</t>
  </si>
  <si>
    <t>J</t>
  </si>
  <si>
    <t>Unrestricted</t>
  </si>
  <si>
    <t>Restricted</t>
  </si>
  <si>
    <t>Total</t>
  </si>
  <si>
    <t>Unrestricted Variance</t>
  </si>
  <si>
    <t>Restricted Variance</t>
  </si>
  <si>
    <t>f-c</t>
  </si>
  <si>
    <t>g-d</t>
  </si>
  <si>
    <t>Revenue Detail</t>
  </si>
  <si>
    <t>Federal Revenue</t>
  </si>
  <si>
    <t>Other State Revenue</t>
  </si>
  <si>
    <t>Other Local Revenue</t>
  </si>
  <si>
    <t>Total Revenue</t>
  </si>
  <si>
    <t>Expenditure Detail</t>
  </si>
  <si>
    <t>Books &amp; Supplies</t>
  </si>
  <si>
    <t>Service, Other Operating</t>
  </si>
  <si>
    <t>Capital Outlay</t>
  </si>
  <si>
    <t>Other Outgo</t>
  </si>
  <si>
    <t>Direct Support/Indirect</t>
  </si>
  <si>
    <t>Total Expenditures</t>
  </si>
  <si>
    <t>Excess/(Deficiency)</t>
  </si>
  <si>
    <t>Other Financing Sources/uses</t>
  </si>
  <si>
    <t>Transfers In</t>
  </si>
  <si>
    <t>Transfers Out</t>
  </si>
  <si>
    <t>Other Uses</t>
  </si>
  <si>
    <t>Contributions</t>
  </si>
  <si>
    <t>Total Other Sources/Uses</t>
  </si>
  <si>
    <t>Net Inc/Dcr to Fund Balance</t>
  </si>
  <si>
    <t>Beginning Balance</t>
  </si>
  <si>
    <t>Ending Balance</t>
  </si>
  <si>
    <t>Components of Ending Fund Balance</t>
  </si>
  <si>
    <t>Reserve for Economic Uncertainty</t>
  </si>
  <si>
    <t>% EUR</t>
  </si>
  <si>
    <t>Total  Variance</t>
  </si>
  <si>
    <t>h-e</t>
  </si>
  <si>
    <t xml:space="preserve"> </t>
  </si>
  <si>
    <t>k</t>
  </si>
  <si>
    <t>Non-spendable</t>
  </si>
  <si>
    <t>Committed</t>
  </si>
  <si>
    <t>Assigned</t>
  </si>
  <si>
    <t>Unassigned / Unappropriated</t>
  </si>
  <si>
    <t>LCFF Sources</t>
  </si>
  <si>
    <t>Certificated Salaries</t>
  </si>
  <si>
    <t>Classified Salaries</t>
  </si>
  <si>
    <t>Employee Benefits</t>
  </si>
  <si>
    <t>Other Sources</t>
  </si>
  <si>
    <t>REPORT PERIOD 1</t>
  </si>
  <si>
    <t>REPORT PERIOD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</si>
</sst>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_(* #,##0_);_(* \(#,##0\);_(* &quot;-&quot;??_);_(@_)"/>
    <numFmt numFmtId="165" formatCode="mmmm\ dd\,yyyy"/>
    <numFmt numFmtId="166" formatCode="#,###;\(#,###\)"/>
    <numFmt numFmtId="167" formatCode="0.00_)"/>
    <numFmt numFmtId="168" formatCode="#,##0.0000_);\(#,##0.0000\);"/>
  </numFmts>
  <fonts count="13">
    <font>
      <sz val="10"/>
      <name val="Arial"/>
    </font>
    <font>
      <sz val="10"/>
      <name val="Arial"/>
      <family val="2"/>
    </font>
    <font>
      <sz val="8"/>
      <name val="Helv"/>
    </font>
    <font>
      <sz val="10"/>
      <name val="Helv"/>
    </font>
    <font>
      <sz val="8"/>
      <name val="Arial"/>
      <family val="2"/>
    </font>
    <font>
      <b/>
      <i/>
      <sz val="16"/>
      <name val="Helv"/>
    </font>
    <font>
      <b/>
      <sz val="12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i/>
      <u/>
      <sz val="10"/>
      <color rgb="FFFF0000"/>
      <name val="Arial"/>
      <family val="2"/>
    </font>
    <font>
      <b/>
      <i/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168" fontId="1" fillId="0" borderId="0" applyFill="0" applyBorder="0" applyProtection="0">
      <alignment horizontal="right"/>
    </xf>
    <xf numFmtId="166" fontId="2" fillId="0" borderId="0" applyNumberFormat="0" applyBorder="0" applyAlignment="0"/>
    <xf numFmtId="165" fontId="3" fillId="0" borderId="0"/>
    <xf numFmtId="38" fontId="4" fillId="2" borderId="0" applyNumberFormat="0" applyBorder="0" applyAlignment="0" applyProtection="0"/>
    <xf numFmtId="10" fontId="4" fillId="3" borderId="1" applyNumberFormat="0" applyBorder="0" applyAlignment="0" applyProtection="0"/>
    <xf numFmtId="167" fontId="5" fillId="0" borderId="0"/>
    <xf numFmtId="9" fontId="1" fillId="0" borderId="0" applyFont="0" applyFill="0" applyBorder="0" applyAlignment="0" applyProtection="0"/>
    <xf numFmtId="10" fontId="1" fillId="0" borderId="0" applyFont="0" applyFill="0" applyBorder="0" applyAlignment="0" applyProtection="0"/>
  </cellStyleXfs>
  <cellXfs count="85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7" fillId="0" borderId="0" xfId="0" applyFont="1"/>
    <xf numFmtId="0" fontId="0" fillId="0" borderId="3" xfId="0" applyBorder="1"/>
    <xf numFmtId="0" fontId="8" fillId="4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8" fillId="4" borderId="6" xfId="0" applyFont="1" applyFill="1" applyBorder="1"/>
    <xf numFmtId="0" fontId="0" fillId="0" borderId="0" xfId="0" applyBorder="1"/>
    <xf numFmtId="0" fontId="0" fillId="0" borderId="7" xfId="0" applyBorder="1"/>
    <xf numFmtId="0" fontId="8" fillId="0" borderId="0" xfId="0" applyFont="1"/>
    <xf numFmtId="0" fontId="8" fillId="0" borderId="0" xfId="0" applyFont="1" applyBorder="1"/>
    <xf numFmtId="0" fontId="8" fillId="0" borderId="7" xfId="0" applyFont="1" applyBorder="1"/>
    <xf numFmtId="164" fontId="1" fillId="0" borderId="0" xfId="1" applyNumberFormat="1"/>
    <xf numFmtId="164" fontId="8" fillId="4" borderId="6" xfId="1" applyNumberFormat="1" applyFont="1" applyFill="1" applyBorder="1"/>
    <xf numFmtId="164" fontId="1" fillId="0" borderId="0" xfId="1" applyNumberFormat="1" applyBorder="1"/>
    <xf numFmtId="164" fontId="1" fillId="0" borderId="7" xfId="1" applyNumberFormat="1" applyBorder="1"/>
    <xf numFmtId="164" fontId="8" fillId="4" borderId="8" xfId="1" applyNumberFormat="1" applyFont="1" applyFill="1" applyBorder="1"/>
    <xf numFmtId="164" fontId="1" fillId="0" borderId="9" xfId="1" applyNumberFormat="1" applyBorder="1"/>
    <xf numFmtId="164" fontId="1" fillId="0" borderId="10" xfId="1" applyNumberFormat="1" applyBorder="1"/>
    <xf numFmtId="164" fontId="8" fillId="0" borderId="0" xfId="1" applyNumberFormat="1" applyFont="1"/>
    <xf numFmtId="164" fontId="9" fillId="0" borderId="0" xfId="1" applyNumberFormat="1" applyFont="1" applyBorder="1"/>
    <xf numFmtId="164" fontId="9" fillId="0" borderId="7" xfId="1" applyNumberFormat="1" applyFont="1" applyBorder="1"/>
    <xf numFmtId="164" fontId="8" fillId="0" borderId="0" xfId="1" applyNumberFormat="1" applyFont="1" applyBorder="1"/>
    <xf numFmtId="164" fontId="9" fillId="0" borderId="0" xfId="1" applyNumberFormat="1" applyFont="1"/>
    <xf numFmtId="164" fontId="9" fillId="0" borderId="9" xfId="1" applyNumberFormat="1" applyFont="1" applyBorder="1"/>
    <xf numFmtId="164" fontId="9" fillId="0" borderId="10" xfId="1" applyNumberFormat="1" applyFont="1" applyBorder="1"/>
    <xf numFmtId="164" fontId="8" fillId="4" borderId="11" xfId="1" applyNumberFormat="1" applyFont="1" applyFill="1" applyBorder="1"/>
    <xf numFmtId="164" fontId="9" fillId="0" borderId="12" xfId="1" applyNumberFormat="1" applyFont="1" applyBorder="1"/>
    <xf numFmtId="164" fontId="9" fillId="0" borderId="2" xfId="1" applyNumberFormat="1" applyFont="1" applyBorder="1"/>
    <xf numFmtId="164" fontId="8" fillId="4" borderId="13" xfId="1" applyNumberFormat="1" applyFont="1" applyFill="1" applyBorder="1"/>
    <xf numFmtId="164" fontId="8" fillId="0" borderId="14" xfId="1" applyNumberFormat="1" applyFont="1" applyBorder="1"/>
    <xf numFmtId="164" fontId="1" fillId="0" borderId="15" xfId="1" applyNumberFormat="1" applyBorder="1"/>
    <xf numFmtId="164" fontId="1" fillId="0" borderId="14" xfId="1" applyNumberFormat="1" applyBorder="1"/>
    <xf numFmtId="164" fontId="8" fillId="0" borderId="9" xfId="1" applyNumberFormat="1" applyFont="1" applyBorder="1"/>
    <xf numFmtId="164" fontId="1" fillId="0" borderId="2" xfId="1" applyNumberFormat="1" applyBorder="1"/>
    <xf numFmtId="164" fontId="1" fillId="0" borderId="12" xfId="1" applyNumberFormat="1" applyBorder="1"/>
    <xf numFmtId="0" fontId="8" fillId="0" borderId="0" xfId="0" applyFont="1" applyAlignment="1">
      <alignment horizontal="right"/>
    </xf>
    <xf numFmtId="10" fontId="8" fillId="0" borderId="0" xfId="8" applyNumberFormat="1" applyFont="1" applyFill="1" applyBorder="1"/>
    <xf numFmtId="164" fontId="0" fillId="0" borderId="0" xfId="0" applyNumberFormat="1"/>
    <xf numFmtId="164" fontId="0" fillId="0" borderId="1" xfId="0" applyNumberFormat="1" applyBorder="1"/>
    <xf numFmtId="164" fontId="0" fillId="0" borderId="17" xfId="0" applyNumberFormat="1" applyBorder="1"/>
    <xf numFmtId="164" fontId="9" fillId="0" borderId="14" xfId="1" applyNumberFormat="1" applyFont="1" applyBorder="1"/>
    <xf numFmtId="164" fontId="9" fillId="0" borderId="15" xfId="1" applyNumberFormat="1" applyFont="1" applyBorder="1"/>
    <xf numFmtId="164" fontId="0" fillId="0" borderId="18" xfId="0" applyNumberFormat="1" applyBorder="1"/>
    <xf numFmtId="0" fontId="10" fillId="0" borderId="0" xfId="0" applyFont="1" applyAlignment="1">
      <alignment horizontal="center"/>
    </xf>
    <xf numFmtId="164" fontId="8" fillId="4" borderId="14" xfId="1" applyNumberFormat="1" applyFont="1" applyFill="1" applyBorder="1"/>
    <xf numFmtId="164" fontId="8" fillId="4" borderId="2" xfId="1" applyNumberFormat="1" applyFont="1" applyFill="1" applyBorder="1"/>
    <xf numFmtId="164" fontId="8" fillId="0" borderId="2" xfId="1" applyNumberFormat="1" applyFont="1" applyFill="1" applyBorder="1"/>
    <xf numFmtId="0" fontId="0" fillId="0" borderId="19" xfId="0" applyBorder="1"/>
    <xf numFmtId="164" fontId="0" fillId="0" borderId="20" xfId="0" applyNumberFormat="1" applyBorder="1"/>
    <xf numFmtId="164" fontId="0" fillId="0" borderId="5" xfId="0" applyNumberFormat="1" applyBorder="1"/>
    <xf numFmtId="164" fontId="9" fillId="0" borderId="2" xfId="1" applyNumberFormat="1" applyFont="1" applyFill="1" applyBorder="1"/>
    <xf numFmtId="164" fontId="9" fillId="0" borderId="12" xfId="1" applyNumberFormat="1" applyFont="1" applyFill="1" applyBorder="1"/>
    <xf numFmtId="164" fontId="8" fillId="4" borderId="3" xfId="1" applyNumberFormat="1" applyFont="1" applyFill="1" applyBorder="1"/>
    <xf numFmtId="164" fontId="9" fillId="0" borderId="21" xfId="1" applyNumberFormat="1" applyFont="1" applyFill="1" applyBorder="1"/>
    <xf numFmtId="164" fontId="9" fillId="0" borderId="22" xfId="1" applyNumberFormat="1" applyFont="1" applyFill="1" applyBorder="1"/>
    <xf numFmtId="0" fontId="0" fillId="4" borderId="1" xfId="0" applyFill="1" applyBorder="1" applyAlignment="1">
      <alignment horizontal="center" vertical="center" wrapText="1"/>
    </xf>
    <xf numFmtId="0" fontId="0" fillId="4" borderId="19" xfId="0" applyFill="1" applyBorder="1"/>
    <xf numFmtId="164" fontId="1" fillId="4" borderId="20" xfId="1" applyNumberFormat="1" applyFill="1" applyBorder="1"/>
    <xf numFmtId="164" fontId="1" fillId="4" borderId="1" xfId="1" applyNumberFormat="1" applyFill="1" applyBorder="1"/>
    <xf numFmtId="164" fontId="1" fillId="4" borderId="17" xfId="1" applyNumberFormat="1" applyFill="1" applyBorder="1"/>
    <xf numFmtId="164" fontId="9" fillId="4" borderId="2" xfId="1" applyNumberFormat="1" applyFont="1" applyFill="1" applyBorder="1"/>
    <xf numFmtId="164" fontId="9" fillId="4" borderId="21" xfId="1" applyNumberFormat="1" applyFont="1" applyFill="1" applyBorder="1"/>
    <xf numFmtId="164" fontId="8" fillId="0" borderId="3" xfId="1" applyNumberFormat="1" applyFont="1" applyFill="1" applyBorder="1"/>
    <xf numFmtId="164" fontId="8" fillId="0" borderId="23" xfId="1" applyNumberFormat="1" applyFont="1" applyFill="1" applyBorder="1"/>
    <xf numFmtId="164" fontId="1" fillId="4" borderId="2" xfId="1" applyNumberFormat="1" applyFill="1" applyBorder="1"/>
    <xf numFmtId="164" fontId="1" fillId="4" borderId="24" xfId="1" applyNumberFormat="1" applyFill="1" applyBorder="1"/>
    <xf numFmtId="164" fontId="0" fillId="0" borderId="25" xfId="0" applyNumberFormat="1" applyBorder="1"/>
    <xf numFmtId="164" fontId="0" fillId="0" borderId="26" xfId="0" applyNumberFormat="1" applyBorder="1"/>
    <xf numFmtId="164" fontId="0" fillId="0" borderId="0" xfId="1" applyNumberFormat="1" applyFont="1"/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2" fillId="0" borderId="27" xfId="0" applyFont="1" applyBorder="1" applyAlignment="1">
      <alignment horizontal="center"/>
    </xf>
    <xf numFmtId="0" fontId="11" fillId="0" borderId="28" xfId="0" applyFont="1" applyBorder="1" applyAlignment="1">
      <alignment horizontal="center"/>
    </xf>
    <xf numFmtId="0" fontId="11" fillId="0" borderId="29" xfId="0" applyFont="1" applyBorder="1" applyAlignment="1">
      <alignment horizontal="center"/>
    </xf>
    <xf numFmtId="0" fontId="12" fillId="0" borderId="28" xfId="0" applyFont="1" applyBorder="1" applyAlignment="1">
      <alignment horizontal="center"/>
    </xf>
    <xf numFmtId="0" fontId="12" fillId="0" borderId="29" xfId="0" applyFont="1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8" fillId="0" borderId="30" xfId="0" applyFont="1" applyBorder="1" applyAlignment="1">
      <alignment horizontal="center"/>
    </xf>
    <xf numFmtId="0" fontId="8" fillId="0" borderId="31" xfId="0" applyFont="1" applyBorder="1" applyAlignment="1">
      <alignment horizontal="center"/>
    </xf>
  </cellXfs>
  <cellStyles count="10">
    <cellStyle name="Comma" xfId="1" builtinId="3"/>
    <cellStyle name="Comma(4)" xfId="2"/>
    <cellStyle name="Condensed" xfId="3"/>
    <cellStyle name="Date" xfId="4"/>
    <cellStyle name="Grey" xfId="5"/>
    <cellStyle name="Input [yellow]" xfId="6"/>
    <cellStyle name="Normal" xfId="0" builtinId="0"/>
    <cellStyle name="Normal - Style1" xfId="7"/>
    <cellStyle name="Percent" xfId="8" builtinId="5"/>
    <cellStyle name="Percent [2]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LLWORK/04%20Budget/1ST%20INTERIM/2004FIRSTINTERIMMYP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LLWORK/INTERNET/2002%20ADA%20ANNUAL%20CharterC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****"/>
      <sheetName val="CDS"/>
      <sheetName val="MYP wreductions"/>
      <sheetName val="MYP"/>
      <sheetName val="CHANGE IN EXP FROM ADOPTED"/>
      <sheetName val="rev9_24_03"/>
      <sheetName val="p pines"/>
      <sheetName val="rl 2004"/>
      <sheetName val="rl2005"/>
      <sheetName val="rl2006"/>
      <sheetName val="Sheet1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5 Grade 6 Detail"/>
      <sheetName val="Grades&lt;6 by Pgm"/>
      <sheetName val="ComDAYsch C5"/>
      <sheetName val="ComDAYsch DataSubSet"/>
      <sheetName val="Projections"/>
      <sheetName val="COPY MONTH 13"/>
      <sheetName val="Data Input"/>
      <sheetName val="Sheet1"/>
      <sheetName val="A&amp;BONLY"/>
      <sheetName val="All Programs"/>
      <sheetName val="All 'C' for Jim"/>
      <sheetName val="A"/>
      <sheetName val="B"/>
      <sheetName val="oldb"/>
      <sheetName val="C0_All"/>
      <sheetName val="ComDAYsch"/>
      <sheetName val="C2"/>
      <sheetName val="C3"/>
      <sheetName val="C4"/>
      <sheetName val="C5"/>
      <sheetName val="ComDAYsch C0"/>
      <sheetName val="XXX-Other C0-XXX"/>
      <sheetName val="CARE by Track &amp; School"/>
      <sheetName val="52-CARE"/>
      <sheetName val="92-CARE"/>
      <sheetName val="99-CARE"/>
      <sheetName val="94-1CARE"/>
      <sheetName val="94-2CARE"/>
      <sheetName val="94-3CARE"/>
      <sheetName val="94-4CARE"/>
      <sheetName val="94-2C0"/>
      <sheetName val="94-3C0"/>
      <sheetName val="92-1"/>
      <sheetName val="92-2"/>
      <sheetName val="92-3"/>
      <sheetName val="OP-All"/>
      <sheetName val="OP-C0"/>
      <sheetName val="OP-C23"/>
      <sheetName val="Module_Attendanc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22">
          <cell r="C222">
            <v>1</v>
          </cell>
          <cell r="P222">
            <v>85</v>
          </cell>
          <cell r="V222">
            <v>149</v>
          </cell>
          <cell r="AA222">
            <v>182</v>
          </cell>
        </row>
        <row r="223">
          <cell r="C223">
            <v>2</v>
          </cell>
          <cell r="P223">
            <v>84</v>
          </cell>
          <cell r="V223">
            <v>147</v>
          </cell>
          <cell r="AA223">
            <v>177</v>
          </cell>
        </row>
        <row r="224">
          <cell r="C224">
            <v>3</v>
          </cell>
          <cell r="P224">
            <v>88</v>
          </cell>
          <cell r="V224">
            <v>152</v>
          </cell>
          <cell r="AA224">
            <v>181</v>
          </cell>
        </row>
        <row r="225">
          <cell r="C225">
            <v>4</v>
          </cell>
          <cell r="P225">
            <v>100</v>
          </cell>
        </row>
        <row r="226">
          <cell r="C226">
            <v>5</v>
          </cell>
          <cell r="P226">
            <v>0</v>
          </cell>
          <cell r="V226">
            <v>0</v>
          </cell>
          <cell r="AA226">
            <v>0</v>
          </cell>
        </row>
        <row r="227">
          <cell r="C227">
            <v>1</v>
          </cell>
          <cell r="P227">
            <v>0</v>
          </cell>
          <cell r="V227">
            <v>0</v>
          </cell>
          <cell r="AA227">
            <v>0</v>
          </cell>
        </row>
        <row r="228">
          <cell r="C228">
            <v>2</v>
          </cell>
          <cell r="P228">
            <v>0</v>
          </cell>
          <cell r="V228">
            <v>0</v>
          </cell>
          <cell r="AA228">
            <v>0</v>
          </cell>
        </row>
        <row r="229">
          <cell r="C229">
            <v>3</v>
          </cell>
          <cell r="P229">
            <v>0</v>
          </cell>
          <cell r="V229">
            <v>0</v>
          </cell>
          <cell r="AA229">
            <v>0</v>
          </cell>
        </row>
        <row r="230">
          <cell r="C230">
            <v>4</v>
          </cell>
          <cell r="P230">
            <v>88</v>
          </cell>
          <cell r="V230">
            <v>151</v>
          </cell>
          <cell r="AA230">
            <v>180</v>
          </cell>
        </row>
        <row r="231">
          <cell r="C231">
            <v>5</v>
          </cell>
          <cell r="P231">
            <v>0</v>
          </cell>
          <cell r="V231">
            <v>0</v>
          </cell>
          <cell r="AA231">
            <v>0</v>
          </cell>
        </row>
        <row r="232">
          <cell r="C232">
            <v>1</v>
          </cell>
          <cell r="P232">
            <v>0</v>
          </cell>
          <cell r="V232">
            <v>56</v>
          </cell>
          <cell r="AA232">
            <v>99</v>
          </cell>
        </row>
        <row r="233">
          <cell r="C233">
            <v>2</v>
          </cell>
          <cell r="P233">
            <v>0</v>
          </cell>
          <cell r="V233">
            <v>0</v>
          </cell>
          <cell r="AA233">
            <v>0</v>
          </cell>
        </row>
        <row r="234">
          <cell r="C234">
            <v>3</v>
          </cell>
          <cell r="P234">
            <v>88</v>
          </cell>
          <cell r="V234">
            <v>151</v>
          </cell>
          <cell r="AA234">
            <v>180</v>
          </cell>
        </row>
        <row r="235">
          <cell r="C235">
            <v>4</v>
          </cell>
          <cell r="P235">
            <v>54</v>
          </cell>
          <cell r="V235">
            <v>54</v>
          </cell>
          <cell r="AA235">
            <v>54</v>
          </cell>
        </row>
        <row r="236">
          <cell r="C236">
            <v>1</v>
          </cell>
          <cell r="P236">
            <v>113</v>
          </cell>
          <cell r="V236">
            <v>177</v>
          </cell>
          <cell r="AA236">
            <v>231</v>
          </cell>
        </row>
        <row r="237">
          <cell r="C237">
            <v>2</v>
          </cell>
          <cell r="P237">
            <v>73</v>
          </cell>
          <cell r="V237">
            <v>137</v>
          </cell>
          <cell r="AA237">
            <v>186</v>
          </cell>
        </row>
        <row r="238">
          <cell r="C238">
            <v>3</v>
          </cell>
          <cell r="P238">
            <v>113</v>
          </cell>
          <cell r="V238">
            <v>175</v>
          </cell>
          <cell r="AA238">
            <v>233</v>
          </cell>
        </row>
        <row r="239">
          <cell r="C239">
            <v>4</v>
          </cell>
          <cell r="P239">
            <v>0</v>
          </cell>
          <cell r="V239">
            <v>0</v>
          </cell>
          <cell r="AA239">
            <v>0</v>
          </cell>
        </row>
        <row r="240">
          <cell r="C240">
            <v>5</v>
          </cell>
          <cell r="P240">
            <v>0</v>
          </cell>
          <cell r="V240">
            <v>0</v>
          </cell>
          <cell r="AA240">
            <v>0</v>
          </cell>
        </row>
      </sheetData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2"/>
  <sheetViews>
    <sheetView showZeros="0" tabSelected="1" defaultGridColor="0" colorId="55" zoomScaleNormal="100" workbookViewId="0">
      <selection activeCell="B1" sqref="B1:I1"/>
    </sheetView>
  </sheetViews>
  <sheetFormatPr defaultRowHeight="12.75"/>
  <cols>
    <col min="1" max="1" width="6.7109375" customWidth="1"/>
    <col min="2" max="2" width="26" customWidth="1"/>
    <col min="3" max="3" width="12.7109375" style="11" customWidth="1"/>
    <col min="4" max="5" width="12.7109375" customWidth="1"/>
    <col min="6" max="6" width="12.7109375" style="11" customWidth="1"/>
    <col min="7" max="9" width="12.7109375" customWidth="1"/>
    <col min="10" max="10" width="14.140625" customWidth="1"/>
    <col min="11" max="11" width="11.85546875" customWidth="1"/>
    <col min="13" max="13" width="14.85546875" customWidth="1"/>
  </cols>
  <sheetData>
    <row r="1" spans="1:11" ht="15.75">
      <c r="A1" s="46">
        <v>1</v>
      </c>
      <c r="B1" s="82"/>
      <c r="C1" s="82"/>
      <c r="D1" s="82"/>
      <c r="E1" s="82"/>
      <c r="F1" s="82"/>
      <c r="G1" s="82"/>
      <c r="H1" s="82"/>
      <c r="I1" s="82"/>
    </row>
    <row r="2" spans="1:11" s="2" customFormat="1" ht="12" thickBot="1">
      <c r="A2" s="46">
        <v>2</v>
      </c>
      <c r="B2" s="2" t="s">
        <v>0</v>
      </c>
      <c r="C2" s="2" t="s">
        <v>1</v>
      </c>
      <c r="D2" s="2" t="s">
        <v>2</v>
      </c>
      <c r="E2" s="2" t="s">
        <v>3</v>
      </c>
      <c r="F2" s="3" t="s">
        <v>4</v>
      </c>
      <c r="G2" s="3" t="s">
        <v>5</v>
      </c>
      <c r="H2" s="3" t="s">
        <v>6</v>
      </c>
      <c r="I2" s="2" t="s">
        <v>7</v>
      </c>
      <c r="J2" s="2" t="s">
        <v>8</v>
      </c>
      <c r="K2" s="2" t="s">
        <v>44</v>
      </c>
    </row>
    <row r="3" spans="1:11" ht="15" customHeight="1" thickBot="1">
      <c r="A3" s="46">
        <v>3</v>
      </c>
      <c r="B3" s="4"/>
      <c r="C3" s="77" t="s">
        <v>54</v>
      </c>
      <c r="D3" s="78"/>
      <c r="E3" s="79"/>
      <c r="F3" s="77" t="s">
        <v>55</v>
      </c>
      <c r="G3" s="80"/>
      <c r="H3" s="81"/>
      <c r="I3" s="83" t="s">
        <v>43</v>
      </c>
      <c r="J3" s="84"/>
      <c r="K3" s="84"/>
    </row>
    <row r="4" spans="1:11" ht="39.75" customHeight="1" thickBot="1">
      <c r="A4" s="46">
        <v>4</v>
      </c>
      <c r="B4" s="5"/>
      <c r="C4" s="6" t="s">
        <v>9</v>
      </c>
      <c r="D4" s="72" t="s">
        <v>10</v>
      </c>
      <c r="E4" s="73" t="s">
        <v>11</v>
      </c>
      <c r="F4" s="6" t="s">
        <v>9</v>
      </c>
      <c r="G4" s="72" t="s">
        <v>10</v>
      </c>
      <c r="H4" s="74" t="s">
        <v>11</v>
      </c>
      <c r="I4" s="75" t="s">
        <v>12</v>
      </c>
      <c r="J4" s="76" t="s">
        <v>13</v>
      </c>
      <c r="K4" s="76" t="s">
        <v>41</v>
      </c>
    </row>
    <row r="5" spans="1:11">
      <c r="A5" s="46">
        <v>5</v>
      </c>
      <c r="C5" s="8"/>
      <c r="D5" s="9"/>
      <c r="E5" s="10"/>
      <c r="F5" s="8"/>
      <c r="G5" s="9"/>
      <c r="H5" s="9"/>
      <c r="I5" s="58" t="s">
        <v>14</v>
      </c>
      <c r="J5" s="7" t="s">
        <v>15</v>
      </c>
      <c r="K5" s="7" t="s">
        <v>42</v>
      </c>
    </row>
    <row r="6" spans="1:11" ht="13.5" thickBot="1">
      <c r="A6" s="46">
        <v>6</v>
      </c>
      <c r="B6" s="11" t="s">
        <v>16</v>
      </c>
      <c r="C6" s="8"/>
      <c r="D6" s="12"/>
      <c r="E6" s="13"/>
      <c r="F6" s="8"/>
      <c r="G6" s="12"/>
      <c r="H6" s="12"/>
      <c r="I6" s="59"/>
      <c r="J6" s="50">
        <f>+G6-D6</f>
        <v>0</v>
      </c>
      <c r="K6" s="50">
        <f>+H6-E6</f>
        <v>0</v>
      </c>
    </row>
    <row r="7" spans="1:11" s="14" customFormat="1">
      <c r="A7" s="46">
        <v>7</v>
      </c>
      <c r="B7" s="71" t="s">
        <v>49</v>
      </c>
      <c r="C7" s="31"/>
      <c r="D7" s="34"/>
      <c r="E7" s="33">
        <f>+C7+D7</f>
        <v>0</v>
      </c>
      <c r="F7" s="31"/>
      <c r="G7" s="34"/>
      <c r="H7" s="34">
        <f>+F7+G7</f>
        <v>0</v>
      </c>
      <c r="I7" s="60">
        <f>+F7-C7</f>
        <v>0</v>
      </c>
      <c r="J7" s="51">
        <f>+G7-D7</f>
        <v>0</v>
      </c>
      <c r="K7" s="45">
        <f>+H7-E7</f>
        <v>0</v>
      </c>
    </row>
    <row r="8" spans="1:11" s="14" customFormat="1">
      <c r="A8" s="46">
        <v>8</v>
      </c>
      <c r="B8" s="14" t="s">
        <v>17</v>
      </c>
      <c r="C8" s="15"/>
      <c r="D8" s="16"/>
      <c r="E8" s="17">
        <f>+C8+D8</f>
        <v>0</v>
      </c>
      <c r="F8" s="15"/>
      <c r="G8" s="16"/>
      <c r="H8" s="16">
        <f>+F8+G8</f>
        <v>0</v>
      </c>
      <c r="I8" s="61">
        <f>+F8-C8</f>
        <v>0</v>
      </c>
      <c r="J8" s="41">
        <f>+G8-D8</f>
        <v>0</v>
      </c>
      <c r="K8" s="52">
        <f t="shared" ref="K8:K45" si="0">+H8-E8</f>
        <v>0</v>
      </c>
    </row>
    <row r="9" spans="1:11" s="14" customFormat="1">
      <c r="A9" s="46">
        <v>9</v>
      </c>
      <c r="B9" s="14" t="s">
        <v>18</v>
      </c>
      <c r="C9" s="15"/>
      <c r="D9" s="16"/>
      <c r="E9" s="17">
        <f>+C9+D9</f>
        <v>0</v>
      </c>
      <c r="F9" s="15"/>
      <c r="G9" s="16"/>
      <c r="H9" s="16">
        <f>+F9+G9</f>
        <v>0</v>
      </c>
      <c r="I9" s="61">
        <f>+F9-C9</f>
        <v>0</v>
      </c>
      <c r="J9" s="41">
        <f>+G9-D9</f>
        <v>0</v>
      </c>
      <c r="K9" s="52">
        <f t="shared" si="0"/>
        <v>0</v>
      </c>
    </row>
    <row r="10" spans="1:11" s="14" customFormat="1" ht="13.5" thickBot="1">
      <c r="A10" s="46">
        <v>10</v>
      </c>
      <c r="B10" s="14" t="s">
        <v>19</v>
      </c>
      <c r="C10" s="18"/>
      <c r="D10" s="19"/>
      <c r="E10" s="20">
        <f>+C10+D10</f>
        <v>0</v>
      </c>
      <c r="F10" s="18"/>
      <c r="G10" s="19"/>
      <c r="H10" s="19">
        <f>+F10+G10</f>
        <v>0</v>
      </c>
      <c r="I10" s="62">
        <f>+F10-C10</f>
        <v>0</v>
      </c>
      <c r="J10" s="42">
        <f>+G10-D10</f>
        <v>0</v>
      </c>
      <c r="K10" s="70">
        <f t="shared" si="0"/>
        <v>0</v>
      </c>
    </row>
    <row r="11" spans="1:11" s="21" customFormat="1" ht="14.25" thickTop="1" thickBot="1">
      <c r="A11" s="46">
        <v>11</v>
      </c>
      <c r="B11" s="21" t="s">
        <v>20</v>
      </c>
      <c r="C11" s="28">
        <f t="shared" ref="C11:K11" si="1">SUM(C7:C10)</f>
        <v>0</v>
      </c>
      <c r="D11" s="30">
        <f t="shared" si="1"/>
        <v>0</v>
      </c>
      <c r="E11" s="30">
        <f t="shared" si="1"/>
        <v>0</v>
      </c>
      <c r="F11" s="28">
        <f t="shared" si="1"/>
        <v>0</v>
      </c>
      <c r="G11" s="30">
        <f t="shared" si="1"/>
        <v>0</v>
      </c>
      <c r="H11" s="30">
        <f t="shared" si="1"/>
        <v>0</v>
      </c>
      <c r="I11" s="63">
        <f t="shared" si="1"/>
        <v>0</v>
      </c>
      <c r="J11" s="30">
        <f t="shared" si="1"/>
        <v>0</v>
      </c>
      <c r="K11" s="29">
        <f t="shared" si="1"/>
        <v>0</v>
      </c>
    </row>
    <row r="12" spans="1:11" s="14" customFormat="1">
      <c r="A12" s="46">
        <v>12</v>
      </c>
      <c r="C12"/>
      <c r="D12"/>
      <c r="E12"/>
      <c r="F12"/>
      <c r="G12"/>
      <c r="H12"/>
      <c r="I12"/>
      <c r="J12"/>
      <c r="K12" t="s">
        <v>43</v>
      </c>
    </row>
    <row r="13" spans="1:11" s="14" customFormat="1" ht="13.5" thickBot="1">
      <c r="A13" s="46">
        <v>13</v>
      </c>
      <c r="B13" s="21" t="s">
        <v>21</v>
      </c>
      <c r="C13"/>
      <c r="D13"/>
      <c r="E13"/>
      <c r="F13"/>
      <c r="G13"/>
      <c r="H13"/>
      <c r="I13"/>
      <c r="J13"/>
      <c r="K13" t="s">
        <v>43</v>
      </c>
    </row>
    <row r="14" spans="1:11" s="14" customFormat="1">
      <c r="A14" s="46">
        <v>14</v>
      </c>
      <c r="B14" s="71" t="s">
        <v>50</v>
      </c>
      <c r="C14" s="31"/>
      <c r="D14" s="34"/>
      <c r="E14" s="33">
        <f t="shared" ref="E14:E21" si="2">+C14+D14</f>
        <v>0</v>
      </c>
      <c r="F14" s="31"/>
      <c r="G14" s="34"/>
      <c r="H14" s="34">
        <f t="shared" ref="H14:H21" si="3">+F14+G14</f>
        <v>0</v>
      </c>
      <c r="I14" s="60">
        <f t="shared" ref="I14:I21" si="4">+F14-C14</f>
        <v>0</v>
      </c>
      <c r="J14" s="51">
        <f t="shared" ref="J14:J21" si="5">+G14-D14</f>
        <v>0</v>
      </c>
      <c r="K14" s="45">
        <f t="shared" si="0"/>
        <v>0</v>
      </c>
    </row>
    <row r="15" spans="1:11" s="14" customFormat="1">
      <c r="A15" s="46">
        <v>15</v>
      </c>
      <c r="B15" s="25" t="s">
        <v>51</v>
      </c>
      <c r="C15" s="15"/>
      <c r="D15" s="22"/>
      <c r="E15" s="17">
        <f t="shared" si="2"/>
        <v>0</v>
      </c>
      <c r="F15" s="15"/>
      <c r="G15" s="22"/>
      <c r="H15" s="16">
        <f t="shared" si="3"/>
        <v>0</v>
      </c>
      <c r="I15" s="61">
        <f t="shared" si="4"/>
        <v>0</v>
      </c>
      <c r="J15" s="41">
        <f t="shared" si="5"/>
        <v>0</v>
      </c>
      <c r="K15" s="52">
        <f t="shared" si="0"/>
        <v>0</v>
      </c>
    </row>
    <row r="16" spans="1:11" s="14" customFormat="1">
      <c r="A16" s="46">
        <v>16</v>
      </c>
      <c r="B16" s="71" t="s">
        <v>52</v>
      </c>
      <c r="C16" s="15"/>
      <c r="D16" s="16"/>
      <c r="E16" s="17">
        <f t="shared" si="2"/>
        <v>0</v>
      </c>
      <c r="F16" s="15"/>
      <c r="G16" s="16"/>
      <c r="H16" s="16">
        <f t="shared" si="3"/>
        <v>0</v>
      </c>
      <c r="I16" s="61">
        <f t="shared" si="4"/>
        <v>0</v>
      </c>
      <c r="J16" s="41">
        <f t="shared" si="5"/>
        <v>0</v>
      </c>
      <c r="K16" s="52">
        <f t="shared" si="0"/>
        <v>0</v>
      </c>
    </row>
    <row r="17" spans="1:11" s="14" customFormat="1">
      <c r="A17" s="46">
        <v>17</v>
      </c>
      <c r="B17" s="25" t="s">
        <v>22</v>
      </c>
      <c r="C17" s="15"/>
      <c r="D17" s="22"/>
      <c r="E17" s="17">
        <f t="shared" si="2"/>
        <v>0</v>
      </c>
      <c r="F17" s="15"/>
      <c r="G17" s="22"/>
      <c r="H17" s="16">
        <f t="shared" si="3"/>
        <v>0</v>
      </c>
      <c r="I17" s="61">
        <f t="shared" si="4"/>
        <v>0</v>
      </c>
      <c r="J17" s="41">
        <f t="shared" si="5"/>
        <v>0</v>
      </c>
      <c r="K17" s="52">
        <f t="shared" si="0"/>
        <v>0</v>
      </c>
    </row>
    <row r="18" spans="1:11" s="14" customFormat="1">
      <c r="A18" s="46">
        <v>18</v>
      </c>
      <c r="B18" s="14" t="s">
        <v>23</v>
      </c>
      <c r="C18" s="15"/>
      <c r="D18" s="16"/>
      <c r="E18" s="17">
        <f t="shared" si="2"/>
        <v>0</v>
      </c>
      <c r="F18" s="15"/>
      <c r="G18" s="16"/>
      <c r="H18" s="16">
        <f t="shared" si="3"/>
        <v>0</v>
      </c>
      <c r="I18" s="61">
        <f t="shared" si="4"/>
        <v>0</v>
      </c>
      <c r="J18" s="41">
        <f t="shared" si="5"/>
        <v>0</v>
      </c>
      <c r="K18" s="52">
        <f t="shared" si="0"/>
        <v>0</v>
      </c>
    </row>
    <row r="19" spans="1:11" s="14" customFormat="1">
      <c r="A19" s="46">
        <v>19</v>
      </c>
      <c r="B19" s="14" t="s">
        <v>24</v>
      </c>
      <c r="C19" s="15"/>
      <c r="D19" s="16"/>
      <c r="E19" s="17">
        <f t="shared" si="2"/>
        <v>0</v>
      </c>
      <c r="F19" s="15"/>
      <c r="G19" s="16"/>
      <c r="H19" s="16">
        <f t="shared" si="3"/>
        <v>0</v>
      </c>
      <c r="I19" s="61">
        <f t="shared" si="4"/>
        <v>0</v>
      </c>
      <c r="J19" s="41">
        <f t="shared" si="5"/>
        <v>0</v>
      </c>
      <c r="K19" s="52">
        <f t="shared" si="0"/>
        <v>0</v>
      </c>
    </row>
    <row r="20" spans="1:11" s="14" customFormat="1">
      <c r="A20" s="46">
        <v>20</v>
      </c>
      <c r="B20" s="14" t="s">
        <v>25</v>
      </c>
      <c r="C20" s="15"/>
      <c r="D20" s="16"/>
      <c r="E20" s="17">
        <f t="shared" si="2"/>
        <v>0</v>
      </c>
      <c r="F20" s="15"/>
      <c r="G20" s="16"/>
      <c r="H20" s="16">
        <f t="shared" si="3"/>
        <v>0</v>
      </c>
      <c r="I20" s="61">
        <f t="shared" si="4"/>
        <v>0</v>
      </c>
      <c r="J20" s="41">
        <f t="shared" si="5"/>
        <v>0</v>
      </c>
      <c r="K20" s="52">
        <f t="shared" si="0"/>
        <v>0</v>
      </c>
    </row>
    <row r="21" spans="1:11" s="14" customFormat="1" ht="13.5" thickBot="1">
      <c r="A21" s="46">
        <v>21</v>
      </c>
      <c r="B21" s="14" t="s">
        <v>26</v>
      </c>
      <c r="C21" s="18"/>
      <c r="D21" s="19"/>
      <c r="E21" s="20">
        <f t="shared" si="2"/>
        <v>0</v>
      </c>
      <c r="F21" s="18"/>
      <c r="G21" s="19"/>
      <c r="H21" s="19">
        <f t="shared" si="3"/>
        <v>0</v>
      </c>
      <c r="I21" s="62">
        <f t="shared" si="4"/>
        <v>0</v>
      </c>
      <c r="J21" s="42">
        <f t="shared" si="5"/>
        <v>0</v>
      </c>
      <c r="K21" s="52">
        <f t="shared" si="0"/>
        <v>0</v>
      </c>
    </row>
    <row r="22" spans="1:11" s="21" customFormat="1" ht="14.25" thickTop="1" thickBot="1">
      <c r="A22" s="46">
        <v>22</v>
      </c>
      <c r="B22" s="21" t="s">
        <v>27</v>
      </c>
      <c r="C22" s="28">
        <f t="shared" ref="C22:K22" si="6">SUM(C14:C21)</f>
        <v>0</v>
      </c>
      <c r="D22" s="53">
        <f t="shared" si="6"/>
        <v>0</v>
      </c>
      <c r="E22" s="54">
        <f t="shared" si="6"/>
        <v>0</v>
      </c>
      <c r="F22" s="28">
        <f t="shared" si="6"/>
        <v>0</v>
      </c>
      <c r="G22" s="53">
        <f t="shared" si="6"/>
        <v>0</v>
      </c>
      <c r="H22" s="53">
        <f t="shared" si="6"/>
        <v>0</v>
      </c>
      <c r="I22" s="63">
        <f t="shared" si="6"/>
        <v>0</v>
      </c>
      <c r="J22" s="53">
        <f t="shared" si="6"/>
        <v>0</v>
      </c>
      <c r="K22" s="54">
        <f t="shared" si="6"/>
        <v>0</v>
      </c>
    </row>
    <row r="23" spans="1:11" s="14" customFormat="1" ht="13.5" thickBot="1">
      <c r="A23" s="46">
        <v>23</v>
      </c>
      <c r="C23"/>
      <c r="D23"/>
      <c r="E23"/>
      <c r="F23"/>
      <c r="G23"/>
      <c r="H23"/>
      <c r="I23"/>
      <c r="J23"/>
      <c r="K23"/>
    </row>
    <row r="24" spans="1:11" s="21" customFormat="1" ht="13.5" thickBot="1">
      <c r="A24" s="46">
        <v>24</v>
      </c>
      <c r="B24" s="21" t="s">
        <v>28</v>
      </c>
      <c r="C24" s="55">
        <f t="shared" ref="C24:K24" si="7">+C11-C22</f>
        <v>0</v>
      </c>
      <c r="D24" s="56">
        <f t="shared" si="7"/>
        <v>0</v>
      </c>
      <c r="E24" s="57">
        <f t="shared" si="7"/>
        <v>0</v>
      </c>
      <c r="F24" s="55">
        <f t="shared" si="7"/>
        <v>0</v>
      </c>
      <c r="G24" s="56">
        <f t="shared" si="7"/>
        <v>0</v>
      </c>
      <c r="H24" s="56">
        <f t="shared" si="7"/>
        <v>0</v>
      </c>
      <c r="I24" s="64">
        <f t="shared" si="7"/>
        <v>0</v>
      </c>
      <c r="J24" s="56">
        <f t="shared" si="7"/>
        <v>0</v>
      </c>
      <c r="K24" s="57">
        <f t="shared" si="7"/>
        <v>0</v>
      </c>
    </row>
    <row r="25" spans="1:11" s="14" customFormat="1">
      <c r="A25" s="46">
        <v>25</v>
      </c>
      <c r="C25"/>
      <c r="D25"/>
      <c r="E25"/>
      <c r="F25"/>
      <c r="G25"/>
      <c r="H25"/>
      <c r="I25"/>
      <c r="J25"/>
      <c r="K25"/>
    </row>
    <row r="26" spans="1:11" s="14" customFormat="1" ht="13.5" thickBot="1">
      <c r="A26" s="46">
        <v>26</v>
      </c>
      <c r="B26" s="21" t="s">
        <v>29</v>
      </c>
      <c r="C26"/>
      <c r="D26"/>
      <c r="E26"/>
      <c r="F26"/>
      <c r="G26"/>
      <c r="H26"/>
      <c r="I26"/>
      <c r="J26"/>
      <c r="K26"/>
    </row>
    <row r="27" spans="1:11" s="14" customFormat="1">
      <c r="A27" s="46">
        <v>27</v>
      </c>
      <c r="B27" s="14" t="s">
        <v>30</v>
      </c>
      <c r="C27" s="31"/>
      <c r="D27" s="43"/>
      <c r="E27" s="44">
        <f>+C27+D27</f>
        <v>0</v>
      </c>
      <c r="F27" s="31"/>
      <c r="G27" s="43"/>
      <c r="H27" s="43">
        <f>+F27+G27</f>
        <v>0</v>
      </c>
      <c r="I27" s="60">
        <f t="shared" ref="I27:J31" si="8">+F27-C27</f>
        <v>0</v>
      </c>
      <c r="J27" s="51">
        <f t="shared" si="8"/>
        <v>0</v>
      </c>
      <c r="K27" s="45">
        <f t="shared" si="0"/>
        <v>0</v>
      </c>
    </row>
    <row r="28" spans="1:11" s="14" customFormat="1">
      <c r="A28" s="46">
        <v>28</v>
      </c>
      <c r="B28" s="14" t="s">
        <v>31</v>
      </c>
      <c r="C28" s="15"/>
      <c r="D28" s="22"/>
      <c r="E28" s="23">
        <f>+C28+D28</f>
        <v>0</v>
      </c>
      <c r="F28" s="15"/>
      <c r="G28" s="22"/>
      <c r="H28" s="22">
        <f>+F28+G28</f>
        <v>0</v>
      </c>
      <c r="I28" s="61">
        <f t="shared" si="8"/>
        <v>0</v>
      </c>
      <c r="J28" s="41">
        <f t="shared" si="8"/>
        <v>0</v>
      </c>
      <c r="K28" s="52">
        <f t="shared" si="0"/>
        <v>0</v>
      </c>
    </row>
    <row r="29" spans="1:11" s="14" customFormat="1">
      <c r="A29" s="46">
        <v>29</v>
      </c>
      <c r="B29" s="71" t="s">
        <v>53</v>
      </c>
      <c r="C29" s="15"/>
      <c r="D29" s="22"/>
      <c r="E29" s="23">
        <f>+C29+D29</f>
        <v>0</v>
      </c>
      <c r="F29" s="15"/>
      <c r="G29" s="22"/>
      <c r="H29" s="22">
        <f>+F29+G29</f>
        <v>0</v>
      </c>
      <c r="I29" s="61">
        <f t="shared" si="8"/>
        <v>0</v>
      </c>
      <c r="J29" s="41">
        <f t="shared" si="8"/>
        <v>0</v>
      </c>
      <c r="K29" s="52">
        <f t="shared" si="0"/>
        <v>0</v>
      </c>
    </row>
    <row r="30" spans="1:11" s="14" customFormat="1">
      <c r="A30" s="46">
        <v>30</v>
      </c>
      <c r="B30" s="14" t="s">
        <v>32</v>
      </c>
      <c r="C30" s="15"/>
      <c r="D30" s="22"/>
      <c r="E30" s="23">
        <f>+C30+D30</f>
        <v>0</v>
      </c>
      <c r="F30" s="15"/>
      <c r="G30" s="22"/>
      <c r="H30" s="22">
        <f>+F30+G30</f>
        <v>0</v>
      </c>
      <c r="I30" s="61">
        <f t="shared" si="8"/>
        <v>0</v>
      </c>
      <c r="J30" s="41">
        <f t="shared" si="8"/>
        <v>0</v>
      </c>
      <c r="K30" s="52">
        <f t="shared" si="0"/>
        <v>0</v>
      </c>
    </row>
    <row r="31" spans="1:11" s="14" customFormat="1" ht="13.5" thickBot="1">
      <c r="A31" s="46">
        <v>31</v>
      </c>
      <c r="B31" s="14" t="s">
        <v>33</v>
      </c>
      <c r="C31" s="18"/>
      <c r="D31" s="26"/>
      <c r="E31" s="27">
        <f>+C31+D31</f>
        <v>0</v>
      </c>
      <c r="F31" s="18"/>
      <c r="G31" s="26"/>
      <c r="H31" s="26">
        <f>+F31+G31</f>
        <v>0</v>
      </c>
      <c r="I31" s="62">
        <f t="shared" si="8"/>
        <v>0</v>
      </c>
      <c r="J31" s="42">
        <f t="shared" si="8"/>
        <v>0</v>
      </c>
      <c r="K31" s="70">
        <f t="shared" si="0"/>
        <v>0</v>
      </c>
    </row>
    <row r="32" spans="1:11" s="21" customFormat="1" ht="14.25" thickTop="1" thickBot="1">
      <c r="A32" s="46">
        <v>32</v>
      </c>
      <c r="B32" s="21" t="s">
        <v>34</v>
      </c>
      <c r="C32" s="28">
        <f t="shared" ref="C32:K32" si="9">+C27-C28+C29-C30+C31</f>
        <v>0</v>
      </c>
      <c r="D32" s="53">
        <f t="shared" si="9"/>
        <v>0</v>
      </c>
      <c r="E32" s="54">
        <f t="shared" si="9"/>
        <v>0</v>
      </c>
      <c r="F32" s="28">
        <f t="shared" si="9"/>
        <v>0</v>
      </c>
      <c r="G32" s="53">
        <f t="shared" si="9"/>
        <v>0</v>
      </c>
      <c r="H32" s="53">
        <f t="shared" si="9"/>
        <v>0</v>
      </c>
      <c r="I32" s="63">
        <f t="shared" si="9"/>
        <v>0</v>
      </c>
      <c r="J32" s="53">
        <f t="shared" si="9"/>
        <v>0</v>
      </c>
      <c r="K32" s="54">
        <f t="shared" si="9"/>
        <v>0</v>
      </c>
    </row>
    <row r="33" spans="1:14" s="14" customFormat="1" ht="13.5" thickBot="1">
      <c r="A33" s="46">
        <v>33</v>
      </c>
      <c r="C33"/>
      <c r="D33"/>
      <c r="E33"/>
      <c r="F33"/>
      <c r="G33"/>
      <c r="H33"/>
      <c r="I33"/>
      <c r="J33"/>
      <c r="K33"/>
      <c r="L33"/>
      <c r="M33"/>
      <c r="N33"/>
    </row>
    <row r="34" spans="1:14" s="21" customFormat="1" ht="13.5" thickBot="1">
      <c r="A34" s="46">
        <v>34</v>
      </c>
      <c r="B34" s="21" t="s">
        <v>35</v>
      </c>
      <c r="C34" s="55">
        <f t="shared" ref="C34:K34" si="10">+C24+C32</f>
        <v>0</v>
      </c>
      <c r="D34" s="65">
        <f t="shared" si="10"/>
        <v>0</v>
      </c>
      <c r="E34" s="65">
        <f t="shared" si="10"/>
        <v>0</v>
      </c>
      <c r="F34" s="55">
        <f t="shared" si="10"/>
        <v>0</v>
      </c>
      <c r="G34" s="65">
        <f t="shared" si="10"/>
        <v>0</v>
      </c>
      <c r="H34" s="65">
        <f t="shared" si="10"/>
        <v>0</v>
      </c>
      <c r="I34" s="55">
        <f t="shared" si="10"/>
        <v>0</v>
      </c>
      <c r="J34" s="65">
        <f t="shared" si="10"/>
        <v>0</v>
      </c>
      <c r="K34" s="66">
        <f t="shared" si="10"/>
        <v>0</v>
      </c>
    </row>
    <row r="35" spans="1:14" s="14" customFormat="1" ht="13.5" thickBot="1">
      <c r="A35" s="46">
        <v>35</v>
      </c>
      <c r="C35"/>
      <c r="D35"/>
      <c r="E35"/>
      <c r="F35"/>
      <c r="G35"/>
      <c r="H35"/>
      <c r="I35"/>
      <c r="J35"/>
      <c r="K35"/>
    </row>
    <row r="36" spans="1:14" s="14" customFormat="1" ht="13.5" thickBot="1">
      <c r="A36" s="46">
        <v>36</v>
      </c>
      <c r="B36" s="21" t="s">
        <v>36</v>
      </c>
      <c r="C36" s="31"/>
      <c r="D36" s="43"/>
      <c r="E36" s="44">
        <f>+C36+D36</f>
        <v>0</v>
      </c>
      <c r="F36" s="47"/>
      <c r="G36" s="43"/>
      <c r="H36" s="43">
        <f>+F36+G36</f>
        <v>0</v>
      </c>
      <c r="I36" s="60">
        <f>+F36-C36</f>
        <v>0</v>
      </c>
      <c r="J36" s="45">
        <f>+G36-D36</f>
        <v>0</v>
      </c>
      <c r="K36" s="45">
        <f t="shared" si="0"/>
        <v>0</v>
      </c>
    </row>
    <row r="37" spans="1:14" s="14" customFormat="1" ht="13.5" thickBot="1">
      <c r="A37" s="46">
        <v>37</v>
      </c>
      <c r="B37" s="21" t="s">
        <v>37</v>
      </c>
      <c r="C37" s="28">
        <f t="shared" ref="C37:H37" si="11">+C34+C36</f>
        <v>0</v>
      </c>
      <c r="D37" s="49">
        <f t="shared" si="11"/>
        <v>0</v>
      </c>
      <c r="E37" s="29">
        <f t="shared" si="11"/>
        <v>0</v>
      </c>
      <c r="F37" s="48">
        <f t="shared" si="11"/>
        <v>0</v>
      </c>
      <c r="G37" s="30">
        <f t="shared" si="11"/>
        <v>0</v>
      </c>
      <c r="H37" s="30">
        <f t="shared" si="11"/>
        <v>0</v>
      </c>
      <c r="I37" s="68">
        <f>+F37-C37</f>
        <v>0</v>
      </c>
      <c r="J37" s="69">
        <f>+G37-D37</f>
        <v>0</v>
      </c>
      <c r="K37" s="69">
        <f t="shared" si="0"/>
        <v>0</v>
      </c>
      <c r="L37" s="21"/>
      <c r="M37" s="21"/>
      <c r="N37" s="21"/>
    </row>
    <row r="38" spans="1:14" s="14" customFormat="1">
      <c r="A38" s="46">
        <v>38</v>
      </c>
      <c r="C38"/>
      <c r="D38"/>
      <c r="E38"/>
      <c r="F38"/>
      <c r="G38"/>
      <c r="H38"/>
      <c r="I38"/>
      <c r="J38"/>
      <c r="K38"/>
    </row>
    <row r="39" spans="1:14" s="14" customFormat="1" ht="13.5" thickBot="1">
      <c r="A39" s="46">
        <v>39</v>
      </c>
      <c r="B39" s="21" t="s">
        <v>38</v>
      </c>
      <c r="C39"/>
      <c r="D39"/>
      <c r="E39"/>
      <c r="F39"/>
      <c r="G39"/>
      <c r="H39"/>
      <c r="I39"/>
      <c r="J39"/>
      <c r="K39"/>
    </row>
    <row r="40" spans="1:14" s="14" customFormat="1">
      <c r="A40" s="46">
        <v>40</v>
      </c>
      <c r="B40" s="21" t="s">
        <v>45</v>
      </c>
      <c r="C40" s="31"/>
      <c r="D40" s="32"/>
      <c r="E40" s="33">
        <f t="shared" ref="E40:E45" si="12">SUM(C40:D40)</f>
        <v>0</v>
      </c>
      <c r="F40" s="31"/>
      <c r="G40" s="34"/>
      <c r="H40" s="34">
        <f t="shared" ref="H40:H45" si="13">SUM(F40:G40)</f>
        <v>0</v>
      </c>
      <c r="I40" s="60">
        <f t="shared" ref="I40:J45" si="14">+F40-C40</f>
        <v>0</v>
      </c>
      <c r="J40" s="51">
        <f t="shared" si="14"/>
        <v>0</v>
      </c>
      <c r="K40" s="45">
        <f t="shared" si="0"/>
        <v>0</v>
      </c>
    </row>
    <row r="41" spans="1:14" s="14" customFormat="1">
      <c r="A41" s="46">
        <v>41</v>
      </c>
      <c r="B41" s="21" t="s">
        <v>10</v>
      </c>
      <c r="C41" s="15"/>
      <c r="D41" s="24"/>
      <c r="E41" s="17">
        <f t="shared" si="12"/>
        <v>0</v>
      </c>
      <c r="F41" s="15"/>
      <c r="G41" s="16"/>
      <c r="H41" s="16">
        <f t="shared" si="13"/>
        <v>0</v>
      </c>
      <c r="I41" s="61">
        <f t="shared" si="14"/>
        <v>0</v>
      </c>
      <c r="J41" s="41">
        <f t="shared" si="14"/>
        <v>0</v>
      </c>
      <c r="K41" s="52">
        <f t="shared" si="0"/>
        <v>0</v>
      </c>
    </row>
    <row r="42" spans="1:14" s="14" customFormat="1">
      <c r="A42" s="46">
        <v>42</v>
      </c>
      <c r="B42" s="21" t="s">
        <v>46</v>
      </c>
      <c r="C42" s="15"/>
      <c r="D42" s="24"/>
      <c r="E42" s="17">
        <f t="shared" si="12"/>
        <v>0</v>
      </c>
      <c r="F42" s="15"/>
      <c r="G42" s="16"/>
      <c r="H42" s="16">
        <f t="shared" si="13"/>
        <v>0</v>
      </c>
      <c r="I42" s="61">
        <f t="shared" si="14"/>
        <v>0</v>
      </c>
      <c r="J42" s="41">
        <f t="shared" si="14"/>
        <v>0</v>
      </c>
      <c r="K42" s="52">
        <f t="shared" si="0"/>
        <v>0</v>
      </c>
    </row>
    <row r="43" spans="1:14" s="14" customFormat="1">
      <c r="A43" s="46">
        <v>43</v>
      </c>
      <c r="B43" s="21" t="s">
        <v>47</v>
      </c>
      <c r="C43" s="15"/>
      <c r="D43" s="24"/>
      <c r="E43" s="17">
        <f t="shared" si="12"/>
        <v>0</v>
      </c>
      <c r="F43" s="15"/>
      <c r="G43" s="16"/>
      <c r="H43" s="16">
        <f t="shared" si="13"/>
        <v>0</v>
      </c>
      <c r="I43" s="61">
        <f t="shared" si="14"/>
        <v>0</v>
      </c>
      <c r="J43" s="41">
        <f t="shared" si="14"/>
        <v>0</v>
      </c>
      <c r="K43" s="52">
        <f t="shared" si="0"/>
        <v>0</v>
      </c>
    </row>
    <row r="44" spans="1:14" s="14" customFormat="1">
      <c r="A44" s="46">
        <v>44</v>
      </c>
      <c r="B44" s="21" t="s">
        <v>39</v>
      </c>
      <c r="C44" s="15"/>
      <c r="D44" s="22"/>
      <c r="E44" s="17">
        <f t="shared" si="12"/>
        <v>0</v>
      </c>
      <c r="F44" s="15"/>
      <c r="G44" s="16"/>
      <c r="H44" s="16">
        <f t="shared" si="13"/>
        <v>0</v>
      </c>
      <c r="I44" s="61">
        <f t="shared" si="14"/>
        <v>0</v>
      </c>
      <c r="J44" s="41">
        <f t="shared" si="14"/>
        <v>0</v>
      </c>
      <c r="K44" s="52">
        <f t="shared" si="0"/>
        <v>0</v>
      </c>
    </row>
    <row r="45" spans="1:14" s="14" customFormat="1" ht="13.5" thickBot="1">
      <c r="A45" s="46">
        <v>45</v>
      </c>
      <c r="B45" s="21" t="s">
        <v>48</v>
      </c>
      <c r="C45" s="18"/>
      <c r="D45" s="35"/>
      <c r="E45" s="20">
        <f t="shared" si="12"/>
        <v>0</v>
      </c>
      <c r="F45" s="18"/>
      <c r="G45" s="19"/>
      <c r="H45" s="19">
        <f t="shared" si="13"/>
        <v>0</v>
      </c>
      <c r="I45" s="62">
        <f t="shared" si="14"/>
        <v>0</v>
      </c>
      <c r="J45" s="42">
        <f t="shared" si="14"/>
        <v>0</v>
      </c>
      <c r="K45" s="70">
        <f t="shared" si="0"/>
        <v>0</v>
      </c>
    </row>
    <row r="46" spans="1:14" s="14" customFormat="1" ht="14.25" thickTop="1" thickBot="1">
      <c r="A46" s="46">
        <v>46</v>
      </c>
      <c r="B46" s="21" t="s">
        <v>11</v>
      </c>
      <c r="C46" s="28">
        <f t="shared" ref="C46:K46" si="15">SUM(C40:C45)</f>
        <v>0</v>
      </c>
      <c r="D46" s="36">
        <f t="shared" si="15"/>
        <v>0</v>
      </c>
      <c r="E46" s="37">
        <f t="shared" si="15"/>
        <v>0</v>
      </c>
      <c r="F46" s="28">
        <f t="shared" si="15"/>
        <v>0</v>
      </c>
      <c r="G46" s="36">
        <f t="shared" si="15"/>
        <v>0</v>
      </c>
      <c r="H46" s="36">
        <f t="shared" si="15"/>
        <v>0</v>
      </c>
      <c r="I46" s="67">
        <f t="shared" si="15"/>
        <v>0</v>
      </c>
      <c r="J46" s="36">
        <f t="shared" si="15"/>
        <v>0</v>
      </c>
      <c r="K46" s="36">
        <f t="shared" si="15"/>
        <v>0</v>
      </c>
    </row>
    <row r="47" spans="1:14">
      <c r="A47" s="1"/>
      <c r="B47" s="38" t="s">
        <v>40</v>
      </c>
      <c r="D47" s="11"/>
      <c r="E47" s="39" t="str">
        <f>IF(E22+E28+E30=0,"           ---",ROUND(E44/(E22+E28+E30),4))</f>
        <v xml:space="preserve">           ---</v>
      </c>
      <c r="F47" s="24"/>
      <c r="G47" s="16"/>
      <c r="H47" s="39" t="str">
        <f>IF(H22+H28+H30=0,"           ---",ROUND(H44/(H22+H28+H30),4))</f>
        <v xml:space="preserve">           ---</v>
      </c>
      <c r="I47" s="40"/>
      <c r="J47" s="40"/>
    </row>
    <row r="48" spans="1:14" ht="24.75" customHeight="1">
      <c r="C48"/>
      <c r="F48"/>
    </row>
    <row r="49" spans="3:10">
      <c r="C49"/>
      <c r="F49"/>
    </row>
    <row r="50" spans="3:10">
      <c r="C50"/>
      <c r="F50"/>
    </row>
    <row r="51" spans="3:10">
      <c r="C51"/>
      <c r="F51"/>
    </row>
    <row r="52" spans="3:10">
      <c r="J52">
        <f>+G52-D52</f>
        <v>0</v>
      </c>
    </row>
  </sheetData>
  <mergeCells count="4">
    <mergeCell ref="C3:E3"/>
    <mergeCell ref="F3:H3"/>
    <mergeCell ref="B1:I1"/>
    <mergeCell ref="I3:K3"/>
  </mergeCells>
  <phoneticPr fontId="0" type="noConversion"/>
  <pageMargins left="0" right="0" top="0" bottom="0" header="0.5" footer="0.25"/>
  <pageSetup scale="94" orientation="landscape" r:id="rId1"/>
  <headerFooter alignWithMargins="0">
    <oddFooter>&amp;C&amp;8fh.&amp;F.&amp;A.&amp;D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compare 2 reports</vt:lpstr>
      <vt:lpstr>'compare 2 reports'!Print_Area</vt:lpstr>
    </vt:vector>
  </TitlesOfParts>
  <Company>El Dorado County Office of Education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Francie Heim</dc:creator>
  <cp:lastModifiedBy>Nancy Linder</cp:lastModifiedBy>
  <dcterms:created xsi:type="dcterms:W3CDTF">2005-06-23T05:04:58Z</dcterms:created>
  <dcterms:modified xsi:type="dcterms:W3CDTF">2014-10-22T15:17:56Z</dcterms:modified>
</cp:coreProperties>
</file>