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702"/>
  <workbookPr/>
  <mc:AlternateContent xmlns:mc="http://schemas.openxmlformats.org/markup-compatibility/2006">
    <mc:Choice Requires="x15">
      <x15ac:absPath xmlns:x15ac="http://schemas.microsoft.com/office/spreadsheetml/2010/11/ac" url="/Users/bherbstman/Desktop/dp/"/>
    </mc:Choice>
  </mc:AlternateContent>
  <bookViews>
    <workbookView xWindow="0" yWindow="460" windowWidth="21700" windowHeight="11980"/>
  </bookViews>
  <sheets>
    <sheet name="1 lea" sheetId="6" r:id="rId1"/>
    <sheet name="fund 01 and fund 03" sheetId="8" r:id="rId2"/>
    <sheet name="Data Only" sheetId="4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15" i="6" l="1"/>
  <c r="P25" i="6"/>
  <c r="P56" i="6"/>
  <c r="M15" i="6"/>
  <c r="M25" i="6"/>
  <c r="M56" i="6"/>
  <c r="M16" i="8"/>
  <c r="M26" i="8"/>
  <c r="G16" i="8"/>
  <c r="G26" i="8"/>
  <c r="G35" i="8"/>
  <c r="G39" i="8"/>
  <c r="J35" i="8"/>
  <c r="J39" i="8"/>
  <c r="G34" i="6"/>
  <c r="S45" i="8"/>
  <c r="P45" i="8"/>
  <c r="M45" i="8"/>
  <c r="J45" i="8"/>
  <c r="G45" i="8"/>
  <c r="S16" i="8"/>
  <c r="S26" i="8"/>
  <c r="P16" i="8"/>
  <c r="P26" i="8"/>
  <c r="P50" i="8"/>
  <c r="M50" i="8"/>
  <c r="J16" i="8"/>
  <c r="J26" i="8"/>
  <c r="J50" i="8"/>
  <c r="G50" i="8"/>
  <c r="S50" i="8"/>
  <c r="S44" i="6"/>
  <c r="P44" i="6"/>
  <c r="M44" i="6"/>
  <c r="J44" i="6"/>
  <c r="G44" i="6"/>
  <c r="P55" i="6"/>
  <c r="M55" i="6"/>
  <c r="J55" i="6"/>
  <c r="J34" i="6"/>
  <c r="J38" i="6"/>
  <c r="G38" i="6"/>
  <c r="S15" i="6"/>
  <c r="S25" i="6"/>
  <c r="J15" i="6"/>
  <c r="J25" i="6"/>
  <c r="G15" i="6"/>
  <c r="G25" i="6"/>
  <c r="P49" i="6"/>
  <c r="S49" i="6"/>
  <c r="J49" i="6"/>
  <c r="G49" i="6"/>
  <c r="M49" i="6"/>
</calcChain>
</file>

<file path=xl/sharedStrings.xml><?xml version="1.0" encoding="utf-8"?>
<sst xmlns="http://schemas.openxmlformats.org/spreadsheetml/2006/main" count="235" uniqueCount="102">
  <si>
    <t>802x-804x</t>
  </si>
  <si>
    <t>LCFF Calculator</t>
  </si>
  <si>
    <t>subtotal</t>
  </si>
  <si>
    <t>State Aid</t>
  </si>
  <si>
    <t>EPA</t>
  </si>
  <si>
    <t>Property Taxes</t>
  </si>
  <si>
    <t>In-Lieu</t>
  </si>
  <si>
    <t>r</t>
  </si>
  <si>
    <t>Escape</t>
  </si>
  <si>
    <t>°</t>
  </si>
  <si>
    <t></t>
  </si>
  <si>
    <t>general fund</t>
  </si>
  <si>
    <t xml:space="preserve"> </t>
  </si>
  <si>
    <t>basic aid supplemental</t>
  </si>
  <si>
    <t>basic aid choice</t>
  </si>
  <si>
    <t>property tax transfer-spec ed  8097</t>
  </si>
  <si>
    <t xml:space="preserve">0000 </t>
  </si>
  <si>
    <t>8011</t>
  </si>
  <si>
    <t>8012</t>
  </si>
  <si>
    <t>8091</t>
  </si>
  <si>
    <t>8096</t>
  </si>
  <si>
    <t>8097</t>
  </si>
  <si>
    <t>State Aid + choice + supplemental</t>
  </si>
  <si>
    <t>In-Lieu of Property Tax</t>
  </si>
  <si>
    <t>from calculator</t>
  </si>
  <si>
    <t>resource</t>
  </si>
  <si>
    <t>object</t>
  </si>
  <si>
    <t>MYP- general fund</t>
  </si>
  <si>
    <t>Multi-year Projection</t>
  </si>
  <si>
    <t>LCFF transfer</t>
  </si>
  <si>
    <t>sacs fund 01 + 03</t>
  </si>
  <si>
    <t>MYP- sacs fund 01 + 03</t>
  </si>
  <si>
    <t xml:space="preserve"> LCFF Sources (8010-8099)</t>
  </si>
  <si>
    <t>Dunham</t>
  </si>
  <si>
    <t>Liberty</t>
  </si>
  <si>
    <t>Mark West</t>
  </si>
  <si>
    <t> Alexander Valley</t>
  </si>
  <si>
    <t>Bellevue</t>
  </si>
  <si>
    <t> Bennett Valley</t>
  </si>
  <si>
    <t>Cinnabar</t>
  </si>
  <si>
    <t> Cloverdale Unified</t>
  </si>
  <si>
    <t>Cotati-Rohnert Park Unified</t>
  </si>
  <si>
    <t>Forestville</t>
  </si>
  <si>
    <t>Fort Ross</t>
  </si>
  <si>
    <t> Geyserville Unified</t>
  </si>
  <si>
    <t>Gravenstein</t>
  </si>
  <si>
    <t> Guerneville</t>
  </si>
  <si>
    <t>Harmony</t>
  </si>
  <si>
    <t>Healdsburg Unified</t>
  </si>
  <si>
    <t>Horicon</t>
  </si>
  <si>
    <t>Kashia</t>
  </si>
  <si>
    <t> Kenwood</t>
  </si>
  <si>
    <t>Monte Rio</t>
  </si>
  <si>
    <t>Montgomery </t>
  </si>
  <si>
    <t>Oak Grove</t>
  </si>
  <si>
    <t> Old Adobe</t>
  </si>
  <si>
    <t>Petaluma City Schools</t>
  </si>
  <si>
    <t xml:space="preserve">Piner-Olivet   </t>
  </si>
  <si>
    <t>Rincon Valley</t>
  </si>
  <si>
    <t>Roseland</t>
  </si>
  <si>
    <t> Santa Rosa City Schools</t>
  </si>
  <si>
    <t xml:space="preserve">Sebastopol  </t>
  </si>
  <si>
    <t>Sonoma Valley Unified</t>
  </si>
  <si>
    <t xml:space="preserve">Twin Hills </t>
  </si>
  <si>
    <t>Two Rock</t>
  </si>
  <si>
    <t>Waugh</t>
  </si>
  <si>
    <t>West Side</t>
  </si>
  <si>
    <t>West Sonoma Co High</t>
  </si>
  <si>
    <t>Wilmar</t>
  </si>
  <si>
    <t>West Co. JPA</t>
  </si>
  <si>
    <t>Windsor Unified</t>
  </si>
  <si>
    <t>Wright</t>
  </si>
  <si>
    <t> SCOE</t>
  </si>
  <si>
    <t>select District name from drop-down</t>
  </si>
  <si>
    <t>LCFF Calculator    (COMPLETE THIS FIRST)</t>
  </si>
  <si>
    <t>¤</t>
  </si>
  <si>
    <t>Can be calculated from data provided above.</t>
  </si>
  <si>
    <t>Total LCFF less object 8096, object 8097 and Fund 01-object 8091</t>
  </si>
  <si>
    <t xml:space="preserve">  data is extracted</t>
  </si>
  <si>
    <t>property tax transfer-special educ</t>
  </si>
  <si>
    <t>▼</t>
  </si>
  <si>
    <t>prior year charter overpaid</t>
  </si>
  <si>
    <t xml:space="preserve">° </t>
  </si>
  <si>
    <t>Criteria &amp; Standard #4A     Calculating the District's Projected Change in LCFF Revenue</t>
  </si>
  <si>
    <t>LCFF Revenue (Fund 01, objects 8011, 8012, 8020-8089)    Interim Projected Year Totals column</t>
  </si>
  <si>
    <t>prior year amount charter overpaid</t>
  </si>
  <si>
    <t>other ______________________</t>
  </si>
  <si>
    <t>Purpose:  verify that the Escape revised budget and the Multi-year Projection agree to the LCFF Calculator results</t>
  </si>
  <si>
    <t xml:space="preserve">                                                                        _____________________ Report</t>
  </si>
  <si>
    <t>Budget Year</t>
  </si>
  <si>
    <t>MYP Year 1</t>
  </si>
  <si>
    <t>MYP Year 2</t>
  </si>
  <si>
    <t>Purpose:  verify that the Escape budget and the Multi-year Projection agree to the LCFF Calculator results</t>
  </si>
  <si>
    <t>prior year</t>
  </si>
  <si>
    <t>prior year , object 8019</t>
  </si>
  <si>
    <t>additional items (not in calculator)</t>
  </si>
  <si>
    <r>
      <t>Fund 01, object 8091,</t>
    </r>
    <r>
      <rPr>
        <sz val="8"/>
        <color theme="1"/>
        <rFont val="Arial"/>
        <family val="2"/>
      </rPr>
      <t xml:space="preserve"> LCFF Transfer</t>
    </r>
  </si>
  <si>
    <t xml:space="preserve">Prior year </t>
  </si>
  <si>
    <t>General Fund total</t>
  </si>
  <si>
    <t>0000/1400</t>
  </si>
  <si>
    <r>
      <t xml:space="preserve">BALANCING SPREADSHEET - General Fund                                          </t>
    </r>
    <r>
      <rPr>
        <b/>
        <sz val="12"/>
        <color theme="1"/>
        <rFont val="Arial"/>
        <family val="2"/>
      </rPr>
      <t xml:space="preserve">                 </t>
    </r>
    <r>
      <rPr>
        <i/>
        <sz val="12"/>
        <color theme="1"/>
        <rFont val="Arial"/>
        <family val="2"/>
      </rPr>
      <t xml:space="preserve"> (complete and submit to SCOE with report)</t>
    </r>
  </si>
  <si>
    <t>This tab is for a District with internal Fund 03 charter(s)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</si>
</sst>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2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0"/>
      <color theme="1"/>
      <name val="Wingdings 2"/>
      <family val="1"/>
      <charset val="2"/>
    </font>
    <font>
      <b/>
      <sz val="10"/>
      <color theme="1"/>
      <name val="Wingdings 3"/>
      <family val="1"/>
      <charset val="2"/>
    </font>
    <font>
      <b/>
      <sz val="10"/>
      <color theme="1"/>
      <name val="Wingdings 2"/>
      <family val="1"/>
      <charset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i/>
      <sz val="10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i/>
      <sz val="10"/>
      <color rgb="FF0070C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2" fillId="0" borderId="4" xfId="0" applyFont="1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0" xfId="0" quotePrefix="1" applyBorder="1"/>
    <xf numFmtId="0" fontId="0" fillId="0" borderId="0" xfId="0" quotePrefix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8" xfId="0" applyBorder="1"/>
    <xf numFmtId="0" fontId="0" fillId="0" borderId="14" xfId="0" applyBorder="1"/>
    <xf numFmtId="3" fontId="0" fillId="2" borderId="8" xfId="0" applyNumberFormat="1" applyFill="1" applyBorder="1"/>
    <xf numFmtId="3" fontId="0" fillId="0" borderId="9" xfId="0" applyNumberFormat="1" applyBorder="1"/>
    <xf numFmtId="3" fontId="0" fillId="2" borderId="14" xfId="0" applyNumberFormat="1" applyFill="1" applyBorder="1"/>
    <xf numFmtId="3" fontId="4" fillId="0" borderId="9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3" fontId="0" fillId="0" borderId="8" xfId="0" applyNumberFormat="1" applyBorder="1"/>
    <xf numFmtId="3" fontId="5" fillId="0" borderId="9" xfId="0" applyNumberFormat="1" applyFont="1" applyBorder="1" applyAlignment="1">
      <alignment horizontal="center"/>
    </xf>
    <xf numFmtId="3" fontId="4" fillId="0" borderId="9" xfId="0" applyNumberFormat="1" applyFon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0" xfId="0" applyNumberFormat="1" applyBorder="1"/>
    <xf numFmtId="3" fontId="5" fillId="0" borderId="12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4" fillId="0" borderId="12" xfId="0" applyNumberFormat="1" applyFont="1" applyBorder="1"/>
    <xf numFmtId="164" fontId="0" fillId="0" borderId="8" xfId="0" applyNumberFormat="1" applyBorder="1"/>
    <xf numFmtId="49" fontId="0" fillId="0" borderId="0" xfId="0" applyNumberFormat="1" applyAlignment="1">
      <alignment horizontal="center"/>
    </xf>
    <xf numFmtId="0" fontId="3" fillId="0" borderId="11" xfId="0" applyFont="1" applyBorder="1" applyAlignment="1">
      <alignment horizontal="right"/>
    </xf>
    <xf numFmtId="0" fontId="0" fillId="4" borderId="6" xfId="0" applyFill="1" applyBorder="1"/>
    <xf numFmtId="0" fontId="0" fillId="0" borderId="5" xfId="0" applyBorder="1"/>
    <xf numFmtId="0" fontId="1" fillId="4" borderId="5" xfId="0" applyFont="1" applyFill="1" applyBorder="1"/>
    <xf numFmtId="164" fontId="0" fillId="0" borderId="10" xfId="0" applyNumberFormat="1" applyBorder="1"/>
    <xf numFmtId="0" fontId="11" fillId="0" borderId="0" xfId="0" applyFont="1"/>
    <xf numFmtId="0" fontId="0" fillId="0" borderId="2" xfId="0" applyBorder="1" applyAlignment="1"/>
    <xf numFmtId="0" fontId="10" fillId="0" borderId="0" xfId="0" applyFont="1"/>
    <xf numFmtId="0" fontId="0" fillId="4" borderId="7" xfId="0" applyFill="1" applyBorder="1"/>
    <xf numFmtId="3" fontId="4" fillId="0" borderId="12" xfId="0" applyNumberFormat="1" applyFont="1" applyBorder="1" applyAlignment="1">
      <alignment horizontal="center"/>
    </xf>
    <xf numFmtId="0" fontId="0" fillId="0" borderId="16" xfId="0" applyBorder="1" applyAlignment="1"/>
    <xf numFmtId="0" fontId="0" fillId="0" borderId="16" xfId="0" applyBorder="1"/>
    <xf numFmtId="0" fontId="0" fillId="0" borderId="3" xfId="0" applyBorder="1"/>
    <xf numFmtId="0" fontId="12" fillId="0" borderId="0" xfId="0" applyFont="1"/>
    <xf numFmtId="0" fontId="0" fillId="0" borderId="0" xfId="0" quotePrefix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5" borderId="5" xfId="0" applyFont="1" applyFill="1" applyBorder="1"/>
    <xf numFmtId="0" fontId="0" fillId="5" borderId="6" xfId="0" applyFill="1" applyBorder="1"/>
    <xf numFmtId="0" fontId="0" fillId="5" borderId="7" xfId="0" applyFill="1" applyBorder="1"/>
    <xf numFmtId="0" fontId="13" fillId="5" borderId="5" xfId="0" applyFont="1" applyFill="1" applyBorder="1"/>
    <xf numFmtId="3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3" fontId="0" fillId="6" borderId="0" xfId="0" applyNumberFormat="1" applyFill="1" applyBorder="1"/>
    <xf numFmtId="3" fontId="3" fillId="0" borderId="0" xfId="0" applyNumberFormat="1" applyFont="1"/>
    <xf numFmtId="3" fontId="6" fillId="0" borderId="12" xfId="0" applyNumberFormat="1" applyFont="1" applyBorder="1" applyAlignment="1">
      <alignment horizontal="left"/>
    </xf>
    <xf numFmtId="3" fontId="0" fillId="0" borderId="12" xfId="0" applyNumberFormat="1" applyFont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165" fontId="0" fillId="0" borderId="14" xfId="1" applyNumberFormat="1" applyFont="1" applyFill="1" applyBorder="1"/>
    <xf numFmtId="3" fontId="0" fillId="6" borderId="18" xfId="0" applyNumberFormat="1" applyFill="1" applyBorder="1"/>
    <xf numFmtId="0" fontId="0" fillId="6" borderId="18" xfId="0" applyFill="1" applyBorder="1"/>
    <xf numFmtId="3" fontId="0" fillId="6" borderId="17" xfId="0" applyNumberFormat="1" applyFill="1" applyBorder="1"/>
    <xf numFmtId="3" fontId="0" fillId="4" borderId="18" xfId="0" applyNumberFormat="1" applyFill="1" applyBorder="1"/>
    <xf numFmtId="3" fontId="0" fillId="4" borderId="17" xfId="0" applyNumberFormat="1" applyFill="1" applyBorder="1"/>
    <xf numFmtId="3" fontId="0" fillId="4" borderId="19" xfId="0" applyNumberFormat="1" applyFill="1" applyBorder="1"/>
    <xf numFmtId="0" fontId="0" fillId="4" borderId="18" xfId="0" applyFill="1" applyBorder="1"/>
    <xf numFmtId="3" fontId="4" fillId="4" borderId="18" xfId="0" applyNumberFormat="1" applyFont="1" applyFill="1" applyBorder="1"/>
    <xf numFmtId="3" fontId="4" fillId="4" borderId="17" xfId="0" applyNumberFormat="1" applyFont="1" applyFill="1" applyBorder="1" applyAlignment="1">
      <alignment horizontal="center"/>
    </xf>
    <xf numFmtId="0" fontId="0" fillId="4" borderId="20" xfId="0" applyFill="1" applyBorder="1"/>
    <xf numFmtId="3" fontId="4" fillId="4" borderId="18" xfId="0" applyNumberFormat="1" applyFont="1" applyFill="1" applyBorder="1" applyAlignment="1">
      <alignment horizontal="center"/>
    </xf>
    <xf numFmtId="3" fontId="4" fillId="4" borderId="17" xfId="0" applyNumberFormat="1" applyFont="1" applyFill="1" applyBorder="1"/>
    <xf numFmtId="3" fontId="0" fillId="0" borderId="9" xfId="0" applyNumberFormat="1" applyFont="1" applyBorder="1" applyAlignment="1">
      <alignment horizontal="center"/>
    </xf>
    <xf numFmtId="0" fontId="16" fillId="0" borderId="0" xfId="0" applyFont="1"/>
    <xf numFmtId="3" fontId="1" fillId="6" borderId="0" xfId="0" applyNumberFormat="1" applyFont="1" applyFill="1" applyBorder="1"/>
    <xf numFmtId="0" fontId="17" fillId="3" borderId="0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0" fillId="0" borderId="0" xfId="0" applyFill="1" applyBorder="1"/>
    <xf numFmtId="3" fontId="0" fillId="0" borderId="14" xfId="0" applyNumberFormat="1" applyFill="1" applyBorder="1"/>
    <xf numFmtId="0" fontId="0" fillId="0" borderId="0" xfId="0" quotePrefix="1" applyBorder="1" applyAlignment="1">
      <alignment horizontal="left"/>
    </xf>
    <xf numFmtId="0" fontId="2" fillId="0" borderId="0" xfId="0" quotePrefix="1" applyFont="1" applyBorder="1"/>
    <xf numFmtId="0" fontId="3" fillId="0" borderId="9" xfId="0" applyFont="1" applyBorder="1" applyAlignment="1">
      <alignment horizontal="right"/>
    </xf>
    <xf numFmtId="3" fontId="0" fillId="0" borderId="8" xfId="0" applyNumberFormat="1" applyFill="1" applyBorder="1"/>
    <xf numFmtId="0" fontId="1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8" fillId="3" borderId="0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0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4" tint="0.79998168889431442"/>
    <pageSetUpPr fitToPage="1"/>
  </sheetPr>
  <dimension ref="A1:T56"/>
  <sheetViews>
    <sheetView tabSelected="1" workbookViewId="0"/>
  </sheetViews>
  <sheetFormatPr baseColWidth="10" defaultColWidth="8.83203125" defaultRowHeight="13" x14ac:dyDescent="0.15"/>
  <cols>
    <col min="1" max="1" width="2.33203125" customWidth="1"/>
    <col min="2" max="2" width="6.83203125" customWidth="1"/>
    <col min="3" max="3" width="12.5" customWidth="1"/>
    <col min="4" max="4" width="7.6640625" customWidth="1"/>
    <col min="5" max="5" width="9.5" customWidth="1"/>
    <col min="6" max="6" width="29.6640625" customWidth="1"/>
    <col min="7" max="7" width="9.1640625" customWidth="1"/>
    <col min="8" max="8" width="4.83203125" customWidth="1"/>
    <col min="9" max="9" width="1.83203125" customWidth="1"/>
    <col min="11" max="11" width="4.83203125" customWidth="1"/>
    <col min="12" max="12" width="1.83203125" customWidth="1"/>
    <col min="14" max="14" width="4.83203125" customWidth="1"/>
    <col min="15" max="15" width="1.83203125" customWidth="1"/>
    <col min="17" max="17" width="4.83203125" customWidth="1"/>
    <col min="18" max="18" width="1.83203125" customWidth="1"/>
    <col min="20" max="20" width="4.83203125" customWidth="1"/>
  </cols>
  <sheetData>
    <row r="1" spans="1:20" ht="18" x14ac:dyDescent="0.2">
      <c r="A1" t="s">
        <v>12</v>
      </c>
      <c r="B1" s="41" t="s">
        <v>100</v>
      </c>
    </row>
    <row r="2" spans="1:20" ht="16" x14ac:dyDescent="0.2">
      <c r="A2" s="35"/>
      <c r="B2" s="89" t="s">
        <v>88</v>
      </c>
      <c r="C2" s="89"/>
      <c r="D2" s="89"/>
      <c r="E2" s="89"/>
      <c r="F2" s="89"/>
      <c r="G2" s="89"/>
      <c r="H2" s="89"/>
    </row>
    <row r="3" spans="1:20" x14ac:dyDescent="0.15">
      <c r="A3" s="35"/>
    </row>
    <row r="4" spans="1:20" ht="16" x14ac:dyDescent="0.2">
      <c r="A4" s="35"/>
      <c r="B4" s="43" t="s">
        <v>92</v>
      </c>
      <c r="G4" s="9"/>
      <c r="H4" s="9"/>
      <c r="I4" s="9"/>
      <c r="J4" s="9"/>
      <c r="K4" s="9"/>
      <c r="L4" s="9"/>
    </row>
    <row r="5" spans="1:20" x14ac:dyDescent="0.15">
      <c r="A5" s="35"/>
      <c r="G5" s="9"/>
      <c r="H5" s="9"/>
      <c r="I5" s="9"/>
      <c r="J5" s="9"/>
      <c r="K5" s="9"/>
      <c r="L5" s="9"/>
    </row>
    <row r="6" spans="1:20" x14ac:dyDescent="0.15">
      <c r="A6" s="35"/>
      <c r="B6" s="42"/>
      <c r="C6" s="46"/>
      <c r="D6" s="47"/>
      <c r="E6" s="48"/>
      <c r="G6" s="9"/>
      <c r="H6" s="9"/>
      <c r="I6" s="9"/>
      <c r="J6" s="9"/>
      <c r="K6" s="9"/>
      <c r="L6" s="9"/>
    </row>
    <row r="7" spans="1:20" x14ac:dyDescent="0.15">
      <c r="A7" s="35"/>
      <c r="B7" t="s">
        <v>73</v>
      </c>
    </row>
    <row r="8" spans="1:20" x14ac:dyDescent="0.15">
      <c r="A8" s="35"/>
      <c r="G8" s="58"/>
      <c r="H8" s="58"/>
      <c r="I8" s="58"/>
      <c r="J8" s="92" t="s">
        <v>89</v>
      </c>
      <c r="K8" s="93"/>
      <c r="L8" s="58"/>
      <c r="M8" s="90" t="s">
        <v>90</v>
      </c>
      <c r="N8" s="91"/>
      <c r="O8" s="58"/>
      <c r="P8" s="90" t="s">
        <v>91</v>
      </c>
      <c r="Q8" s="91"/>
      <c r="R8" s="58"/>
      <c r="S8" s="90"/>
      <c r="T8" s="91"/>
    </row>
    <row r="9" spans="1:20" ht="14" thickBot="1" x14ac:dyDescent="0.2">
      <c r="A9" s="35"/>
      <c r="G9" s="92" t="s">
        <v>93</v>
      </c>
      <c r="H9" s="92"/>
      <c r="I9" s="79"/>
      <c r="J9" s="92" t="s">
        <v>12</v>
      </c>
      <c r="K9" s="93"/>
      <c r="L9" s="79"/>
      <c r="M9" s="92" t="s">
        <v>12</v>
      </c>
      <c r="N9" s="93"/>
      <c r="O9" s="80"/>
      <c r="P9" s="92" t="s">
        <v>12</v>
      </c>
      <c r="Q9" s="93"/>
      <c r="R9" s="80"/>
      <c r="S9" s="92" t="s">
        <v>12</v>
      </c>
      <c r="T9" s="93"/>
    </row>
    <row r="10" spans="1:20" x14ac:dyDescent="0.15">
      <c r="A10" s="35"/>
      <c r="B10" s="55" t="s">
        <v>74</v>
      </c>
      <c r="C10" s="53"/>
      <c r="D10" s="53"/>
      <c r="E10" s="53"/>
      <c r="F10" s="54"/>
      <c r="G10" s="25"/>
      <c r="H10" s="21"/>
      <c r="I10" s="59"/>
      <c r="J10" s="25"/>
      <c r="K10" s="21"/>
      <c r="L10" s="59"/>
      <c r="M10" s="25"/>
      <c r="N10" s="21"/>
      <c r="O10" s="59"/>
      <c r="P10" s="25"/>
      <c r="Q10" s="21"/>
      <c r="R10" s="59"/>
      <c r="S10" s="25"/>
      <c r="T10" s="21"/>
    </row>
    <row r="11" spans="1:20" x14ac:dyDescent="0.15">
      <c r="A11" s="35"/>
      <c r="B11" s="18"/>
      <c r="C11" s="9"/>
      <c r="D11" s="11" t="s">
        <v>24</v>
      </c>
      <c r="E11" s="9"/>
      <c r="F11" s="9" t="s">
        <v>3</v>
      </c>
      <c r="G11" s="20">
        <v>0</v>
      </c>
      <c r="H11" s="21"/>
      <c r="I11" s="59"/>
      <c r="J11" s="20">
        <v>0</v>
      </c>
      <c r="K11" s="21"/>
      <c r="L11" s="59"/>
      <c r="M11" s="20">
        <v>0</v>
      </c>
      <c r="N11" s="21"/>
      <c r="O11" s="59"/>
      <c r="P11" s="20">
        <v>0</v>
      </c>
      <c r="Q11" s="21"/>
      <c r="R11" s="59"/>
      <c r="S11" s="20">
        <v>0</v>
      </c>
      <c r="T11" s="21"/>
    </row>
    <row r="12" spans="1:20" x14ac:dyDescent="0.15">
      <c r="A12" s="35"/>
      <c r="B12" s="18"/>
      <c r="C12" s="9"/>
      <c r="D12" s="9"/>
      <c r="E12" s="9"/>
      <c r="F12" s="9" t="s">
        <v>4</v>
      </c>
      <c r="G12" s="20">
        <v>0</v>
      </c>
      <c r="H12" s="21"/>
      <c r="I12" s="59"/>
      <c r="J12" s="20">
        <v>0</v>
      </c>
      <c r="K12" s="21"/>
      <c r="L12" s="59"/>
      <c r="M12" s="20">
        <v>0</v>
      </c>
      <c r="N12" s="21"/>
      <c r="O12" s="59"/>
      <c r="P12" s="20">
        <v>0</v>
      </c>
      <c r="Q12" s="21"/>
      <c r="R12" s="59"/>
      <c r="S12" s="20">
        <v>0</v>
      </c>
      <c r="T12" s="21"/>
    </row>
    <row r="13" spans="1:20" x14ac:dyDescent="0.15">
      <c r="A13" s="35"/>
      <c r="B13" s="18"/>
      <c r="C13" s="9"/>
      <c r="D13" s="9"/>
      <c r="E13" s="9"/>
      <c r="F13" s="9" t="s">
        <v>5</v>
      </c>
      <c r="G13" s="20">
        <v>0</v>
      </c>
      <c r="H13" s="21"/>
      <c r="I13" s="59"/>
      <c r="J13" s="20">
        <v>0</v>
      </c>
      <c r="K13" s="21"/>
      <c r="L13" s="59"/>
      <c r="M13" s="20">
        <v>0</v>
      </c>
      <c r="N13" s="21"/>
      <c r="O13" s="59"/>
      <c r="P13" s="20">
        <v>0</v>
      </c>
      <c r="Q13" s="21"/>
      <c r="R13" s="59"/>
      <c r="S13" s="20">
        <v>0</v>
      </c>
      <c r="T13" s="21"/>
    </row>
    <row r="14" spans="1:20" x14ac:dyDescent="0.15">
      <c r="A14" s="35"/>
      <c r="B14" s="18"/>
      <c r="C14" s="9"/>
      <c r="D14" s="9"/>
      <c r="E14" s="9"/>
      <c r="F14" s="9" t="s">
        <v>23</v>
      </c>
      <c r="G14" s="22">
        <v>0</v>
      </c>
      <c r="H14" s="21"/>
      <c r="I14" s="59"/>
      <c r="J14" s="22">
        <v>0</v>
      </c>
      <c r="K14" s="21"/>
      <c r="L14" s="59"/>
      <c r="M14" s="22">
        <v>0</v>
      </c>
      <c r="N14" s="21"/>
      <c r="O14" s="59"/>
      <c r="P14" s="22">
        <v>0</v>
      </c>
      <c r="Q14" s="21"/>
      <c r="R14" s="59"/>
      <c r="S14" s="22">
        <v>0</v>
      </c>
      <c r="T14" s="21"/>
    </row>
    <row r="15" spans="1:20" x14ac:dyDescent="0.15">
      <c r="A15" s="35"/>
      <c r="B15" s="18"/>
      <c r="C15" s="9"/>
      <c r="D15" s="9"/>
      <c r="E15" s="9"/>
      <c r="F15" s="11" t="s">
        <v>2</v>
      </c>
      <c r="G15" s="25">
        <f>SUM(G11:G14)</f>
        <v>0</v>
      </c>
      <c r="H15" s="21"/>
      <c r="I15" s="59"/>
      <c r="J15" s="25">
        <f>SUM(J11:J14)</f>
        <v>0</v>
      </c>
      <c r="K15" s="21"/>
      <c r="L15" s="59"/>
      <c r="M15" s="25">
        <f>SUM(M11:M14)</f>
        <v>0</v>
      </c>
      <c r="N15" s="21"/>
      <c r="O15" s="59"/>
      <c r="P15" s="25">
        <f>SUM(P11:P14)</f>
        <v>0</v>
      </c>
      <c r="Q15" s="21"/>
      <c r="R15" s="59"/>
      <c r="S15" s="25">
        <f>SUM(S11:S14)</f>
        <v>0</v>
      </c>
      <c r="T15" s="21"/>
    </row>
    <row r="16" spans="1:20" x14ac:dyDescent="0.15">
      <c r="A16" s="35"/>
      <c r="B16" s="18"/>
      <c r="C16" s="9"/>
      <c r="D16" s="9"/>
      <c r="E16" s="9"/>
      <c r="F16" s="9"/>
      <c r="G16" s="25"/>
      <c r="H16" s="24"/>
      <c r="I16" s="59"/>
      <c r="J16" s="25"/>
      <c r="K16" s="27"/>
      <c r="L16" s="59"/>
      <c r="M16" s="25"/>
      <c r="N16" s="27"/>
      <c r="O16" s="59"/>
      <c r="P16" s="25"/>
      <c r="Q16" s="27"/>
      <c r="R16" s="59"/>
      <c r="S16" s="25"/>
      <c r="T16" s="27"/>
    </row>
    <row r="17" spans="1:20" x14ac:dyDescent="0.15">
      <c r="A17" s="35"/>
      <c r="B17" s="18"/>
      <c r="C17" s="9"/>
      <c r="D17" s="11" t="s">
        <v>95</v>
      </c>
      <c r="E17" s="9"/>
      <c r="F17" s="9" t="s">
        <v>15</v>
      </c>
      <c r="G17" s="20">
        <v>0</v>
      </c>
      <c r="H17" s="24"/>
      <c r="I17" s="59"/>
      <c r="J17" s="20">
        <v>0</v>
      </c>
      <c r="K17" s="27"/>
      <c r="L17" s="59"/>
      <c r="M17" s="20">
        <v>0</v>
      </c>
      <c r="N17" s="27"/>
      <c r="O17" s="59"/>
      <c r="P17" s="20">
        <v>0</v>
      </c>
      <c r="Q17" s="27"/>
      <c r="R17" s="59"/>
      <c r="S17" s="20">
        <v>0</v>
      </c>
      <c r="T17" s="27"/>
    </row>
    <row r="18" spans="1:20" x14ac:dyDescent="0.15">
      <c r="A18" s="35"/>
      <c r="B18" s="18"/>
      <c r="C18" s="9"/>
      <c r="D18" s="9"/>
      <c r="E18" s="9"/>
      <c r="F18" s="9" t="s">
        <v>13</v>
      </c>
      <c r="G18" s="20">
        <v>0</v>
      </c>
      <c r="H18" s="24"/>
      <c r="I18" s="65"/>
      <c r="J18" s="20">
        <v>0</v>
      </c>
      <c r="K18" s="27"/>
      <c r="L18" s="65"/>
      <c r="M18" s="20">
        <v>0</v>
      </c>
      <c r="N18" s="27"/>
      <c r="O18" s="65"/>
      <c r="P18" s="20">
        <v>0</v>
      </c>
      <c r="Q18" s="27"/>
      <c r="R18" s="65"/>
      <c r="S18" s="20">
        <v>0</v>
      </c>
      <c r="T18" s="27"/>
    </row>
    <row r="19" spans="1:20" x14ac:dyDescent="0.15">
      <c r="A19" s="35"/>
      <c r="B19" s="18"/>
      <c r="C19" s="9"/>
      <c r="D19" s="9"/>
      <c r="E19" s="9"/>
      <c r="F19" s="9" t="s">
        <v>14</v>
      </c>
      <c r="G19" s="20">
        <v>0</v>
      </c>
      <c r="H19" s="24"/>
      <c r="I19" s="65"/>
      <c r="J19" s="20">
        <v>0</v>
      </c>
      <c r="K19" s="27"/>
      <c r="L19" s="65"/>
      <c r="M19" s="20">
        <v>0</v>
      </c>
      <c r="N19" s="27"/>
      <c r="O19" s="65"/>
      <c r="P19" s="20">
        <v>0</v>
      </c>
      <c r="Q19" s="27"/>
      <c r="R19" s="65"/>
      <c r="S19" s="20">
        <v>0</v>
      </c>
      <c r="T19" s="27"/>
    </row>
    <row r="20" spans="1:20" x14ac:dyDescent="0.15">
      <c r="A20" s="35"/>
      <c r="B20" s="18"/>
      <c r="C20" s="9"/>
      <c r="D20" s="9"/>
      <c r="E20" s="9"/>
      <c r="F20" s="82" t="s">
        <v>94</v>
      </c>
      <c r="G20" s="20">
        <v>0</v>
      </c>
      <c r="H20" s="24"/>
      <c r="I20" s="65"/>
      <c r="J20" s="20">
        <v>0</v>
      </c>
      <c r="K20" s="27"/>
      <c r="L20" s="65"/>
      <c r="M20" s="20">
        <v>0</v>
      </c>
      <c r="N20" s="27"/>
      <c r="O20" s="65"/>
      <c r="P20" s="20">
        <v>0</v>
      </c>
      <c r="Q20" s="27"/>
      <c r="R20" s="65"/>
      <c r="S20" s="20">
        <v>0</v>
      </c>
      <c r="T20" s="27"/>
    </row>
    <row r="21" spans="1:20" x14ac:dyDescent="0.15">
      <c r="A21" s="35"/>
      <c r="B21" s="18"/>
      <c r="C21" s="9"/>
      <c r="D21" s="9"/>
      <c r="E21" s="9"/>
      <c r="F21" s="82" t="s">
        <v>96</v>
      </c>
      <c r="G21" s="20">
        <v>0</v>
      </c>
      <c r="H21" s="24"/>
      <c r="I21" s="65"/>
      <c r="J21" s="20">
        <v>0</v>
      </c>
      <c r="K21" s="27"/>
      <c r="L21" s="65"/>
      <c r="M21" s="20">
        <v>0</v>
      </c>
      <c r="N21" s="27"/>
      <c r="O21" s="65"/>
      <c r="P21" s="20">
        <v>0</v>
      </c>
      <c r="Q21" s="27"/>
      <c r="R21" s="65"/>
      <c r="S21" s="20">
        <v>0</v>
      </c>
      <c r="T21" s="27"/>
    </row>
    <row r="22" spans="1:20" x14ac:dyDescent="0.15">
      <c r="A22" s="35"/>
      <c r="B22" s="18"/>
      <c r="C22" s="9"/>
      <c r="D22" s="9"/>
      <c r="E22" s="9"/>
      <c r="F22" s="9" t="s">
        <v>86</v>
      </c>
      <c r="G22" s="20">
        <v>0</v>
      </c>
      <c r="H22" s="24"/>
      <c r="I22" s="65"/>
      <c r="J22" s="20">
        <v>0</v>
      </c>
      <c r="K22" s="27"/>
      <c r="L22" s="65"/>
      <c r="M22" s="20">
        <v>0</v>
      </c>
      <c r="N22" s="27"/>
      <c r="O22" s="65"/>
      <c r="P22" s="20">
        <v>0</v>
      </c>
      <c r="Q22" s="27"/>
      <c r="R22" s="65"/>
      <c r="S22" s="20">
        <v>0</v>
      </c>
      <c r="T22" s="27"/>
    </row>
    <row r="23" spans="1:20" x14ac:dyDescent="0.15">
      <c r="A23" s="35"/>
      <c r="B23" s="18"/>
      <c r="C23" s="9"/>
      <c r="D23" s="9"/>
      <c r="E23" s="9"/>
      <c r="F23" s="9" t="s">
        <v>85</v>
      </c>
      <c r="G23" s="22">
        <v>0</v>
      </c>
      <c r="H23" s="24"/>
      <c r="I23" s="65"/>
      <c r="J23" s="22">
        <v>0</v>
      </c>
      <c r="K23" s="27"/>
      <c r="L23" s="65"/>
      <c r="M23" s="64">
        <v>0</v>
      </c>
      <c r="N23" s="27"/>
      <c r="O23" s="65"/>
      <c r="P23" s="64">
        <v>0</v>
      </c>
      <c r="Q23" s="27"/>
      <c r="R23" s="65"/>
      <c r="S23" s="64">
        <v>0</v>
      </c>
      <c r="T23" s="27"/>
    </row>
    <row r="24" spans="1:20" x14ac:dyDescent="0.15">
      <c r="A24" s="35"/>
      <c r="B24" s="18"/>
      <c r="C24" s="9"/>
      <c r="D24" s="9"/>
      <c r="E24" s="9"/>
      <c r="F24" s="9" t="s">
        <v>12</v>
      </c>
      <c r="G24" s="25"/>
      <c r="H24" s="24"/>
      <c r="I24" s="65"/>
      <c r="J24" s="25"/>
      <c r="K24" s="27"/>
      <c r="L24" s="65"/>
      <c r="M24" s="25"/>
      <c r="N24" s="27"/>
      <c r="O24" s="65"/>
      <c r="P24" s="25"/>
      <c r="Q24" s="27"/>
      <c r="R24" s="65"/>
      <c r="S24" s="25"/>
      <c r="T24" s="27"/>
    </row>
    <row r="25" spans="1:20" ht="14" thickBot="1" x14ac:dyDescent="0.2">
      <c r="A25" s="35"/>
      <c r="B25" s="12"/>
      <c r="C25" s="13"/>
      <c r="D25" s="13"/>
      <c r="E25" s="13"/>
      <c r="F25" s="36" t="s">
        <v>98</v>
      </c>
      <c r="G25" s="40">
        <f>SUM(G15:G24)</f>
        <v>0</v>
      </c>
      <c r="H25" s="32" t="s">
        <v>9</v>
      </c>
      <c r="I25" s="65"/>
      <c r="J25" s="40">
        <f>SUM(J15:J24)</f>
        <v>0</v>
      </c>
      <c r="K25" s="45" t="s">
        <v>10</v>
      </c>
      <c r="L25" s="65"/>
      <c r="M25" s="40">
        <f>SUM(M15:M24)</f>
        <v>0</v>
      </c>
      <c r="N25" s="45" t="s">
        <v>75</v>
      </c>
      <c r="O25" s="65"/>
      <c r="P25" s="40">
        <f>SUM(P15:P24)</f>
        <v>0</v>
      </c>
      <c r="Q25" s="62" t="s">
        <v>80</v>
      </c>
      <c r="R25" s="65"/>
      <c r="S25" s="40">
        <f>SUM(S15:S24)</f>
        <v>0</v>
      </c>
      <c r="T25" s="31" t="s">
        <v>7</v>
      </c>
    </row>
    <row r="26" spans="1:20" x14ac:dyDescent="0.15">
      <c r="A26" s="35"/>
      <c r="B26" s="52" t="s">
        <v>8</v>
      </c>
      <c r="C26" s="9"/>
      <c r="D26" s="14"/>
      <c r="E26" s="14"/>
      <c r="F26" s="9"/>
      <c r="G26" s="25"/>
      <c r="H26" s="21"/>
      <c r="I26" s="65"/>
      <c r="J26" s="25"/>
      <c r="K26" s="21"/>
      <c r="L26" s="65"/>
      <c r="M26" s="25"/>
      <c r="N26" s="21"/>
      <c r="O26" s="65"/>
      <c r="P26" s="25"/>
      <c r="Q26" s="21"/>
      <c r="R26" s="65"/>
      <c r="S26" s="25"/>
      <c r="T26" s="21"/>
    </row>
    <row r="27" spans="1:20" x14ac:dyDescent="0.15">
      <c r="A27" s="35" t="s">
        <v>12</v>
      </c>
      <c r="B27" s="18"/>
      <c r="C27" s="9"/>
      <c r="D27" s="6" t="s">
        <v>25</v>
      </c>
      <c r="E27" s="6" t="s">
        <v>26</v>
      </c>
      <c r="F27" s="9"/>
      <c r="G27" s="25"/>
      <c r="H27" s="21"/>
      <c r="I27" s="65"/>
      <c r="J27" s="25"/>
      <c r="K27" s="21"/>
      <c r="L27" s="65"/>
      <c r="M27" s="25"/>
      <c r="N27" s="21"/>
      <c r="O27" s="65"/>
      <c r="P27" s="25"/>
      <c r="Q27" s="21"/>
      <c r="R27" s="65"/>
      <c r="S27" s="25"/>
      <c r="T27" s="21"/>
    </row>
    <row r="28" spans="1:20" x14ac:dyDescent="0.15">
      <c r="A28" s="35" t="s">
        <v>12</v>
      </c>
      <c r="B28" s="18"/>
      <c r="C28" s="9" t="s">
        <v>11</v>
      </c>
      <c r="D28" s="15" t="s">
        <v>16</v>
      </c>
      <c r="E28" s="16" t="s">
        <v>17</v>
      </c>
      <c r="F28" s="9" t="s">
        <v>22</v>
      </c>
      <c r="G28" s="20">
        <v>0</v>
      </c>
      <c r="H28" s="21"/>
      <c r="I28" s="65"/>
      <c r="J28" s="20">
        <v>0</v>
      </c>
      <c r="K28" s="21"/>
      <c r="L28" s="65"/>
      <c r="M28" s="25"/>
      <c r="N28" s="21"/>
      <c r="O28" s="65"/>
      <c r="P28" s="25"/>
      <c r="Q28" s="21"/>
      <c r="R28" s="65"/>
      <c r="S28" s="25"/>
      <c r="T28" s="21"/>
    </row>
    <row r="29" spans="1:20" x14ac:dyDescent="0.15">
      <c r="A29" s="35" t="s">
        <v>12</v>
      </c>
      <c r="B29" s="18"/>
      <c r="C29" s="9" t="s">
        <v>11</v>
      </c>
      <c r="D29" s="84">
        <v>1400</v>
      </c>
      <c r="E29" s="16" t="s">
        <v>18</v>
      </c>
      <c r="F29" s="9" t="s">
        <v>4</v>
      </c>
      <c r="G29" s="20">
        <v>0</v>
      </c>
      <c r="H29" s="21"/>
      <c r="I29" s="65"/>
      <c r="J29" s="20">
        <v>0</v>
      </c>
      <c r="K29" s="21"/>
      <c r="L29" s="65"/>
      <c r="M29" s="25"/>
      <c r="N29" s="21"/>
      <c r="O29" s="65"/>
      <c r="P29" s="25"/>
      <c r="Q29" s="21"/>
      <c r="R29" s="65"/>
      <c r="S29" s="25"/>
      <c r="T29" s="21"/>
    </row>
    <row r="30" spans="1:20" x14ac:dyDescent="0.15">
      <c r="A30" s="35"/>
      <c r="B30" s="18"/>
      <c r="C30" s="9" t="s">
        <v>11</v>
      </c>
      <c r="D30" s="85" t="s">
        <v>99</v>
      </c>
      <c r="E30" s="16">
        <v>8019</v>
      </c>
      <c r="F30" s="82" t="s">
        <v>97</v>
      </c>
      <c r="G30" s="20">
        <v>0</v>
      </c>
      <c r="H30" s="21"/>
      <c r="I30" s="65"/>
      <c r="J30" s="20">
        <v>0</v>
      </c>
      <c r="K30" s="21"/>
      <c r="L30" s="65"/>
      <c r="M30" s="25"/>
      <c r="N30" s="21"/>
      <c r="O30" s="65"/>
      <c r="P30" s="25"/>
      <c r="Q30" s="21"/>
      <c r="R30" s="65"/>
      <c r="S30" s="25"/>
      <c r="T30" s="21"/>
    </row>
    <row r="31" spans="1:20" x14ac:dyDescent="0.15">
      <c r="A31" s="35" t="s">
        <v>12</v>
      </c>
      <c r="B31" s="18"/>
      <c r="C31" s="9" t="s">
        <v>11</v>
      </c>
      <c r="D31" s="15" t="s">
        <v>16</v>
      </c>
      <c r="E31" s="16" t="s">
        <v>0</v>
      </c>
      <c r="F31" s="9" t="s">
        <v>5</v>
      </c>
      <c r="G31" s="20">
        <v>0</v>
      </c>
      <c r="H31" s="21"/>
      <c r="I31" s="65"/>
      <c r="J31" s="20">
        <v>0</v>
      </c>
      <c r="K31" s="21"/>
      <c r="L31" s="65"/>
      <c r="M31" s="25"/>
      <c r="N31" s="21"/>
      <c r="O31" s="65"/>
      <c r="P31" s="25"/>
      <c r="Q31" s="21"/>
      <c r="R31" s="65"/>
      <c r="S31" s="25"/>
      <c r="T31" s="21"/>
    </row>
    <row r="32" spans="1:20" x14ac:dyDescent="0.15">
      <c r="A32" s="35" t="s">
        <v>12</v>
      </c>
      <c r="B32" s="18"/>
      <c r="C32" s="9" t="s">
        <v>11</v>
      </c>
      <c r="D32" s="15" t="s">
        <v>16</v>
      </c>
      <c r="E32" s="16" t="s">
        <v>19</v>
      </c>
      <c r="F32" s="15" t="s">
        <v>29</v>
      </c>
      <c r="G32" s="20">
        <v>0</v>
      </c>
      <c r="H32" s="21"/>
      <c r="I32" s="65"/>
      <c r="J32" s="20">
        <v>0</v>
      </c>
      <c r="K32" s="21"/>
      <c r="L32" s="65"/>
      <c r="M32" s="25"/>
      <c r="N32" s="21"/>
      <c r="O32" s="65"/>
      <c r="P32" s="25"/>
      <c r="Q32" s="21"/>
      <c r="R32" s="65"/>
      <c r="S32" s="25"/>
      <c r="T32" s="21"/>
    </row>
    <row r="33" spans="1:20" x14ac:dyDescent="0.15">
      <c r="A33" s="35" t="s">
        <v>12</v>
      </c>
      <c r="B33" s="18"/>
      <c r="C33" s="9" t="s">
        <v>11</v>
      </c>
      <c r="D33" s="15" t="s">
        <v>16</v>
      </c>
      <c r="E33" s="16" t="s">
        <v>20</v>
      </c>
      <c r="F33" s="9" t="s">
        <v>23</v>
      </c>
      <c r="G33" s="22">
        <v>0</v>
      </c>
      <c r="H33" s="21"/>
      <c r="I33" s="65"/>
      <c r="J33" s="22">
        <v>0</v>
      </c>
      <c r="K33" s="21"/>
      <c r="L33" s="65"/>
      <c r="M33" s="25"/>
      <c r="N33" s="21"/>
      <c r="O33" s="65"/>
      <c r="P33" s="25"/>
      <c r="Q33" s="21"/>
      <c r="R33" s="65"/>
      <c r="S33" s="25"/>
      <c r="T33" s="21"/>
    </row>
    <row r="34" spans="1:20" x14ac:dyDescent="0.15">
      <c r="A34" s="35" t="s">
        <v>12</v>
      </c>
      <c r="B34" s="18"/>
      <c r="C34" s="9"/>
      <c r="D34" s="11" t="s">
        <v>12</v>
      </c>
      <c r="E34" s="11" t="s">
        <v>12</v>
      </c>
      <c r="F34" s="11" t="s">
        <v>2</v>
      </c>
      <c r="G34" s="25">
        <f>SUM(G28:G33)</f>
        <v>0</v>
      </c>
      <c r="H34" s="21"/>
      <c r="I34" s="65"/>
      <c r="J34" s="25">
        <f>SUM(J28:J33)</f>
        <v>0</v>
      </c>
      <c r="K34" s="21"/>
      <c r="L34" s="65"/>
      <c r="M34" s="25"/>
      <c r="N34" s="21"/>
      <c r="O34" s="65"/>
      <c r="P34" s="25"/>
      <c r="Q34" s="21"/>
      <c r="R34" s="65"/>
      <c r="S34" s="25"/>
      <c r="T34" s="21"/>
    </row>
    <row r="35" spans="1:20" x14ac:dyDescent="0.15">
      <c r="A35" s="35" t="s">
        <v>12</v>
      </c>
      <c r="B35" s="18"/>
      <c r="C35" s="9"/>
      <c r="D35" s="11"/>
      <c r="E35" s="11"/>
      <c r="F35" s="11"/>
      <c r="G35" s="25"/>
      <c r="H35" s="21"/>
      <c r="I35" s="65"/>
      <c r="J35" s="25"/>
      <c r="K35" s="21"/>
      <c r="L35" s="65"/>
      <c r="M35" s="25"/>
      <c r="N35" s="21"/>
      <c r="O35" s="65"/>
      <c r="P35" s="25"/>
      <c r="Q35" s="21"/>
      <c r="R35" s="65"/>
      <c r="S35" s="25"/>
      <c r="T35" s="21"/>
    </row>
    <row r="36" spans="1:20" x14ac:dyDescent="0.15">
      <c r="A36" s="35" t="s">
        <v>12</v>
      </c>
      <c r="B36" s="18"/>
      <c r="C36" s="9" t="s">
        <v>11</v>
      </c>
      <c r="D36" s="84">
        <v>6500</v>
      </c>
      <c r="E36" s="16" t="s">
        <v>21</v>
      </c>
      <c r="F36" s="9" t="s">
        <v>79</v>
      </c>
      <c r="G36" s="22">
        <v>0</v>
      </c>
      <c r="H36" s="21"/>
      <c r="I36" s="65"/>
      <c r="J36" s="22">
        <v>0</v>
      </c>
      <c r="K36" s="21"/>
      <c r="L36" s="65"/>
      <c r="M36" s="25"/>
      <c r="N36" s="21"/>
      <c r="O36" s="65"/>
      <c r="P36" s="25"/>
      <c r="Q36" s="21"/>
      <c r="R36" s="65"/>
      <c r="S36" s="25"/>
      <c r="T36" s="21"/>
    </row>
    <row r="37" spans="1:20" x14ac:dyDescent="0.15">
      <c r="A37" s="35"/>
      <c r="B37" s="18"/>
      <c r="C37" s="9"/>
      <c r="D37" s="9"/>
      <c r="E37" s="9"/>
      <c r="F37" s="11"/>
      <c r="G37" s="25"/>
      <c r="H37" s="21"/>
      <c r="I37" s="65"/>
      <c r="J37" s="25"/>
      <c r="K37" s="21"/>
      <c r="L37" s="65"/>
      <c r="M37" s="25"/>
      <c r="N37" s="21"/>
      <c r="O37" s="65"/>
      <c r="P37" s="25"/>
      <c r="Q37" s="21"/>
      <c r="R37" s="65"/>
      <c r="S37" s="25"/>
      <c r="T37" s="21"/>
    </row>
    <row r="38" spans="1:20" ht="14" thickBot="1" x14ac:dyDescent="0.2">
      <c r="A38" s="35" t="s">
        <v>12</v>
      </c>
      <c r="B38" s="18"/>
      <c r="C38" s="9"/>
      <c r="D38" s="9"/>
      <c r="E38" s="9"/>
      <c r="F38" s="11" t="s">
        <v>98</v>
      </c>
      <c r="G38" s="34">
        <f>SUM(G34:G37)</f>
        <v>0</v>
      </c>
      <c r="H38" s="24" t="s">
        <v>9</v>
      </c>
      <c r="I38" s="65"/>
      <c r="J38" s="34">
        <f>SUM(J34:J37)</f>
        <v>0</v>
      </c>
      <c r="K38" s="45" t="s">
        <v>10</v>
      </c>
      <c r="L38" s="65"/>
      <c r="M38" s="25"/>
      <c r="N38" s="21"/>
      <c r="O38" s="65"/>
      <c r="P38" s="25"/>
      <c r="Q38" s="21"/>
      <c r="R38" s="65"/>
      <c r="S38" s="25"/>
      <c r="T38" s="21"/>
    </row>
    <row r="39" spans="1:20" x14ac:dyDescent="0.15">
      <c r="A39" s="35"/>
      <c r="B39" s="18"/>
      <c r="C39" s="9"/>
      <c r="D39" s="9"/>
      <c r="E39" s="9"/>
      <c r="F39" s="11"/>
      <c r="G39" s="25"/>
      <c r="H39" s="21"/>
      <c r="I39" s="65"/>
      <c r="J39" s="25"/>
      <c r="K39" s="21"/>
      <c r="L39" s="65"/>
      <c r="M39" s="25"/>
      <c r="N39" s="21"/>
      <c r="O39" s="65"/>
      <c r="P39" s="25"/>
      <c r="Q39" s="21"/>
      <c r="R39" s="65"/>
      <c r="S39" s="25"/>
      <c r="T39" s="21"/>
    </row>
    <row r="40" spans="1:20" ht="14" thickBot="1" x14ac:dyDescent="0.2">
      <c r="A40" s="35"/>
      <c r="B40" s="19"/>
      <c r="C40" s="14"/>
      <c r="D40" s="14"/>
      <c r="E40" s="14"/>
      <c r="F40" s="17"/>
      <c r="G40" s="28"/>
      <c r="H40" s="29"/>
      <c r="I40" s="66"/>
      <c r="J40" s="28"/>
      <c r="K40" s="29"/>
      <c r="L40" s="66"/>
      <c r="M40" s="28"/>
      <c r="N40" s="29"/>
      <c r="O40" s="66"/>
      <c r="P40" s="28"/>
      <c r="Q40" s="29"/>
      <c r="R40" s="66"/>
      <c r="S40" s="28"/>
      <c r="T40" s="29"/>
    </row>
    <row r="41" spans="1:20" x14ac:dyDescent="0.15">
      <c r="A41" s="35"/>
      <c r="B41" s="52" t="s">
        <v>28</v>
      </c>
      <c r="C41" s="53"/>
      <c r="D41" s="53"/>
      <c r="E41" s="53"/>
      <c r="F41" s="53"/>
      <c r="G41" s="38"/>
      <c r="H41" s="7"/>
      <c r="I41" s="65"/>
      <c r="J41" s="38"/>
      <c r="K41" s="7"/>
      <c r="L41" s="65"/>
      <c r="M41" s="38"/>
      <c r="N41" s="7"/>
      <c r="O41" s="65"/>
      <c r="P41" s="38"/>
      <c r="Q41" s="7"/>
      <c r="R41" s="65"/>
      <c r="S41" s="38"/>
      <c r="T41" s="7"/>
    </row>
    <row r="42" spans="1:20" x14ac:dyDescent="0.15">
      <c r="A42" s="35" t="s">
        <v>12</v>
      </c>
      <c r="B42" s="8" t="s">
        <v>12</v>
      </c>
      <c r="C42" s="9" t="s">
        <v>27</v>
      </c>
      <c r="D42" s="9"/>
      <c r="E42" s="9"/>
      <c r="F42" s="10" t="s">
        <v>32</v>
      </c>
      <c r="G42" s="20">
        <v>0</v>
      </c>
      <c r="H42" s="21"/>
      <c r="I42" s="65"/>
      <c r="J42" s="20">
        <v>0</v>
      </c>
      <c r="K42" s="21"/>
      <c r="L42" s="65"/>
      <c r="M42" s="20">
        <v>0</v>
      </c>
      <c r="N42" s="21"/>
      <c r="O42" s="65"/>
      <c r="P42" s="20">
        <v>0</v>
      </c>
      <c r="Q42" s="21"/>
      <c r="R42" s="65"/>
      <c r="S42" s="20">
        <v>0</v>
      </c>
      <c r="T42" s="21"/>
    </row>
    <row r="43" spans="1:20" x14ac:dyDescent="0.15">
      <c r="A43" s="35" t="s">
        <v>12</v>
      </c>
      <c r="B43" s="8"/>
      <c r="C43" s="9" t="s">
        <v>12</v>
      </c>
      <c r="D43" s="9"/>
      <c r="E43" s="9"/>
      <c r="F43" s="10" t="s">
        <v>12</v>
      </c>
      <c r="G43" s="83" t="s">
        <v>12</v>
      </c>
      <c r="H43" s="24"/>
      <c r="I43" s="65"/>
      <c r="J43" s="83" t="s">
        <v>12</v>
      </c>
      <c r="K43" s="21"/>
      <c r="L43" s="65"/>
      <c r="M43" s="83" t="s">
        <v>12</v>
      </c>
      <c r="N43" s="21"/>
      <c r="O43" s="65"/>
      <c r="P43" s="83" t="s">
        <v>12</v>
      </c>
      <c r="Q43" s="21"/>
      <c r="R43" s="65"/>
      <c r="S43" s="83"/>
      <c r="T43" s="21"/>
    </row>
    <row r="44" spans="1:20" x14ac:dyDescent="0.15">
      <c r="A44" s="35" t="s">
        <v>12</v>
      </c>
      <c r="B44" s="8"/>
      <c r="C44" s="9"/>
      <c r="D44" s="9"/>
      <c r="E44" s="9"/>
      <c r="F44" s="11" t="s">
        <v>98</v>
      </c>
      <c r="G44" s="34">
        <f>G42</f>
        <v>0</v>
      </c>
      <c r="H44" s="24" t="s">
        <v>9</v>
      </c>
      <c r="I44" s="65"/>
      <c r="J44" s="34">
        <f>J42</f>
        <v>0</v>
      </c>
      <c r="K44" s="27" t="s">
        <v>10</v>
      </c>
      <c r="L44" s="65"/>
      <c r="M44" s="34">
        <f>M42</f>
        <v>0</v>
      </c>
      <c r="N44" s="23" t="s">
        <v>75</v>
      </c>
      <c r="O44" s="65"/>
      <c r="P44" s="34">
        <f>P42</f>
        <v>0</v>
      </c>
      <c r="Q44" s="77" t="s">
        <v>80</v>
      </c>
      <c r="R44" s="65"/>
      <c r="S44" s="34">
        <f>S42</f>
        <v>0</v>
      </c>
      <c r="T44" s="26" t="s">
        <v>7</v>
      </c>
    </row>
    <row r="45" spans="1:20" x14ac:dyDescent="0.15">
      <c r="A45" s="35" t="s">
        <v>12</v>
      </c>
      <c r="B45" s="18"/>
      <c r="C45" s="9"/>
      <c r="D45" s="9"/>
      <c r="E45" s="9"/>
      <c r="F45" s="9"/>
      <c r="G45" s="25"/>
      <c r="H45" s="24"/>
      <c r="I45" s="65"/>
      <c r="J45" s="25"/>
      <c r="K45" s="27"/>
      <c r="L45" s="65"/>
      <c r="M45" s="25"/>
      <c r="N45" s="27"/>
      <c r="O45" s="65"/>
      <c r="P45" s="25"/>
      <c r="Q45" s="27"/>
      <c r="R45" s="65"/>
      <c r="S45" s="25"/>
      <c r="T45" s="27"/>
    </row>
    <row r="46" spans="1:20" ht="14" thickBot="1" x14ac:dyDescent="0.2">
      <c r="A46" s="35"/>
      <c r="B46" s="12"/>
      <c r="C46" s="13"/>
      <c r="D46" s="13"/>
      <c r="E46" s="13"/>
      <c r="F46" s="13"/>
      <c r="G46" s="30"/>
      <c r="H46" s="32"/>
      <c r="I46" s="67"/>
      <c r="J46" s="30"/>
      <c r="K46" s="33"/>
      <c r="L46" s="67"/>
      <c r="M46" s="30"/>
      <c r="N46" s="33"/>
      <c r="O46" s="67"/>
      <c r="P46" s="30"/>
      <c r="Q46" s="33"/>
      <c r="R46" s="67"/>
      <c r="S46" s="30"/>
      <c r="T46" s="33"/>
    </row>
    <row r="47" spans="1:20" x14ac:dyDescent="0.15">
      <c r="F47" s="1"/>
      <c r="H47" s="3"/>
      <c r="K47" s="2"/>
      <c r="L47" s="2"/>
      <c r="N47" s="2"/>
      <c r="O47" s="2"/>
    </row>
    <row r="49" spans="2:19" x14ac:dyDescent="0.15">
      <c r="G49" s="88" t="str">
        <f>IF(G25=0,"--",(IF(ROUND(G44,0)=ROUND(G38,0),(IF(ROUND(G38,0)=ROUND(G25,0),"balanced","out of balance")),"out of balance")))</f>
        <v>--</v>
      </c>
      <c r="H49" s="5"/>
      <c r="I49" s="5"/>
      <c r="J49" s="88" t="str">
        <f>IF(J25=0,"--",(IF(ROUND(J44,0)=ROUND(J38,0),(IF(ROUND(J38,0)=ROUND(J25,0),"balanced","out of balance")),"out of balance")))</f>
        <v>--</v>
      </c>
      <c r="M49" s="88" t="str">
        <f>IF(M25=0,"--",(IF(ROUND(M44,0)=ROUND(M25,0),"balanced","out of balance")))</f>
        <v>--</v>
      </c>
      <c r="P49" s="88" t="str">
        <f>IF(P25=0,"--",(IF(ROUND(P44,0)=ROUND(P25,0),"balanced","out of balance")))</f>
        <v>--</v>
      </c>
      <c r="S49" s="88" t="str">
        <f>IF(S25=0,"--",(IF(ROUND(S44,0)=ROUND(S25,0),"balanced","out of balance")))</f>
        <v>--</v>
      </c>
    </row>
    <row r="50" spans="2:19" x14ac:dyDescent="0.15">
      <c r="G50" s="4"/>
      <c r="H50" s="5"/>
      <c r="I50" s="5"/>
      <c r="J50" s="4"/>
      <c r="M50" s="4"/>
    </row>
    <row r="52" spans="2:19" x14ac:dyDescent="0.15">
      <c r="B52" s="58" t="s">
        <v>83</v>
      </c>
    </row>
    <row r="53" spans="2:19" x14ac:dyDescent="0.15">
      <c r="B53" s="58"/>
      <c r="D53" s="58" t="s">
        <v>84</v>
      </c>
    </row>
    <row r="54" spans="2:19" x14ac:dyDescent="0.15">
      <c r="B54" s="58"/>
    </row>
    <row r="55" spans="2:19" x14ac:dyDescent="0.15">
      <c r="C55" s="78" t="s">
        <v>76</v>
      </c>
      <c r="J55" s="92" t="str">
        <f>J9</f>
        <v xml:space="preserve"> </v>
      </c>
      <c r="K55" s="93"/>
      <c r="L55" s="80"/>
      <c r="M55" s="92" t="str">
        <f>M9</f>
        <v xml:space="preserve"> </v>
      </c>
      <c r="N55" s="93"/>
      <c r="O55" s="80"/>
      <c r="P55" s="92" t="str">
        <f>P9</f>
        <v xml:space="preserve"> </v>
      </c>
      <c r="Q55" s="93"/>
      <c r="R55" s="63"/>
    </row>
    <row r="56" spans="2:19" x14ac:dyDescent="0.15">
      <c r="F56" s="57" t="s">
        <v>77</v>
      </c>
      <c r="J56" s="60" t="s">
        <v>78</v>
      </c>
      <c r="M56" s="56">
        <f>M25-M14-M17-M21</f>
        <v>0</v>
      </c>
      <c r="P56" s="56">
        <f>P25-P14-P17-P21</f>
        <v>0</v>
      </c>
    </row>
  </sheetData>
  <mergeCells count="13">
    <mergeCell ref="J55:K55"/>
    <mergeCell ref="M55:N55"/>
    <mergeCell ref="P55:Q55"/>
    <mergeCell ref="J8:K8"/>
    <mergeCell ref="M8:N8"/>
    <mergeCell ref="P8:Q8"/>
    <mergeCell ref="B2:H2"/>
    <mergeCell ref="S8:T8"/>
    <mergeCell ref="G9:H9"/>
    <mergeCell ref="J9:K9"/>
    <mergeCell ref="M9:N9"/>
    <mergeCell ref="P9:Q9"/>
    <mergeCell ref="S9:T9"/>
  </mergeCells>
  <conditionalFormatting sqref="G49">
    <cfRule type="expression" dxfId="9" priority="5">
      <formula>G49="out of balance"</formula>
    </cfRule>
  </conditionalFormatting>
  <conditionalFormatting sqref="J49">
    <cfRule type="expression" dxfId="8" priority="4">
      <formula>J49="out of balance"</formula>
    </cfRule>
  </conditionalFormatting>
  <conditionalFormatting sqref="M49">
    <cfRule type="expression" dxfId="7" priority="3">
      <formula>M49="out of balance"</formula>
    </cfRule>
  </conditionalFormatting>
  <conditionalFormatting sqref="P49">
    <cfRule type="expression" dxfId="6" priority="2">
      <formula>P49="out of balance"</formula>
    </cfRule>
  </conditionalFormatting>
  <conditionalFormatting sqref="S49">
    <cfRule type="expression" dxfId="5" priority="1">
      <formula>S49="out of balance"</formula>
    </cfRule>
  </conditionalFormatting>
  <pageMargins left="0.25" right="0.25" top="0.75" bottom="0.75" header="0.3" footer="0.3"/>
  <pageSetup scale="71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'Data Only'!$A$1:$A$40</xm:f>
          </x14:formula1>
          <xm:sqref>B6:C6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 tint="0.79998168889431442"/>
    <pageSetUpPr fitToPage="1"/>
  </sheetPr>
  <dimension ref="A1:T50"/>
  <sheetViews>
    <sheetView workbookViewId="0"/>
  </sheetViews>
  <sheetFormatPr baseColWidth="10" defaultColWidth="8.83203125" defaultRowHeight="13" x14ac:dyDescent="0.15"/>
  <cols>
    <col min="1" max="1" width="1.6640625" customWidth="1"/>
    <col min="3" max="3" width="14.5" customWidth="1"/>
    <col min="4" max="4" width="7.6640625" customWidth="1"/>
    <col min="5" max="5" width="9.5" customWidth="1"/>
    <col min="6" max="6" width="29.6640625" customWidth="1"/>
    <col min="7" max="7" width="9.1640625" customWidth="1"/>
    <col min="8" max="8" width="5.1640625" customWidth="1"/>
    <col min="9" max="9" width="1.83203125" customWidth="1"/>
    <col min="11" max="11" width="4.83203125" customWidth="1"/>
    <col min="12" max="12" width="1.83203125" customWidth="1"/>
    <col min="14" max="14" width="4.83203125" customWidth="1"/>
    <col min="15" max="15" width="1.83203125" customWidth="1"/>
    <col min="17" max="17" width="4.83203125" customWidth="1"/>
    <col min="18" max="18" width="1.83203125" customWidth="1"/>
    <col min="20" max="20" width="4.6640625" customWidth="1"/>
  </cols>
  <sheetData>
    <row r="1" spans="1:20" ht="18" x14ac:dyDescent="0.2">
      <c r="B1" s="41" t="s">
        <v>100</v>
      </c>
    </row>
    <row r="2" spans="1:20" ht="16" x14ac:dyDescent="0.2">
      <c r="A2" s="35"/>
      <c r="B2" s="89" t="s">
        <v>88</v>
      </c>
      <c r="C2" s="89"/>
      <c r="D2" s="89"/>
      <c r="E2" s="89"/>
      <c r="F2" s="89"/>
      <c r="G2" s="89"/>
      <c r="H2" s="89"/>
    </row>
    <row r="3" spans="1:20" x14ac:dyDescent="0.15">
      <c r="A3" s="35"/>
    </row>
    <row r="4" spans="1:20" ht="16" x14ac:dyDescent="0.2">
      <c r="A4" s="35"/>
      <c r="B4" s="43" t="s">
        <v>87</v>
      </c>
      <c r="G4" s="9"/>
      <c r="H4" s="9"/>
      <c r="I4" s="9"/>
      <c r="J4" s="9"/>
      <c r="K4" s="9"/>
    </row>
    <row r="5" spans="1:20" ht="16" x14ac:dyDescent="0.2">
      <c r="A5" s="35"/>
      <c r="B5" s="43"/>
      <c r="G5" s="9"/>
      <c r="H5" s="9"/>
      <c r="I5" s="9"/>
      <c r="J5" s="9"/>
      <c r="K5" s="9"/>
    </row>
    <row r="6" spans="1:20" x14ac:dyDescent="0.15">
      <c r="A6" s="35"/>
      <c r="B6" s="49" t="s">
        <v>101</v>
      </c>
      <c r="G6" s="9"/>
      <c r="H6" s="9"/>
      <c r="I6" s="9"/>
      <c r="J6" s="9"/>
      <c r="K6" s="9"/>
    </row>
    <row r="7" spans="1:20" x14ac:dyDescent="0.15">
      <c r="A7" s="35"/>
      <c r="B7" s="42"/>
      <c r="C7" s="46"/>
      <c r="D7" s="47"/>
      <c r="E7" s="48"/>
      <c r="G7" s="9"/>
      <c r="H7" s="9"/>
      <c r="I7" s="9"/>
      <c r="J7" s="9"/>
      <c r="K7" s="9"/>
    </row>
    <row r="8" spans="1:20" x14ac:dyDescent="0.15">
      <c r="A8" s="35"/>
      <c r="B8" t="s">
        <v>73</v>
      </c>
    </row>
    <row r="9" spans="1:20" x14ac:dyDescent="0.15">
      <c r="A9" s="35"/>
      <c r="G9" s="58"/>
      <c r="H9" s="58"/>
      <c r="I9" s="58"/>
      <c r="J9" s="92" t="s">
        <v>89</v>
      </c>
      <c r="K9" s="93"/>
      <c r="L9" s="58"/>
      <c r="M9" s="90" t="s">
        <v>90</v>
      </c>
      <c r="N9" s="91"/>
      <c r="O9" s="58"/>
      <c r="P9" s="90" t="s">
        <v>91</v>
      </c>
      <c r="Q9" s="91"/>
      <c r="R9" s="58"/>
      <c r="S9" s="90"/>
      <c r="T9" s="91"/>
    </row>
    <row r="10" spans="1:20" ht="14" thickBot="1" x14ac:dyDescent="0.2">
      <c r="A10" s="35"/>
      <c r="G10" s="92" t="s">
        <v>93</v>
      </c>
      <c r="H10" s="92"/>
      <c r="I10" s="79"/>
      <c r="J10" s="92" t="s">
        <v>12</v>
      </c>
      <c r="K10" s="93"/>
      <c r="L10" s="79"/>
      <c r="M10" s="92" t="s">
        <v>12</v>
      </c>
      <c r="N10" s="93"/>
      <c r="O10" s="81"/>
      <c r="P10" s="92" t="s">
        <v>12</v>
      </c>
      <c r="Q10" s="93"/>
      <c r="R10" s="81"/>
      <c r="S10" s="92" t="s">
        <v>12</v>
      </c>
      <c r="T10" s="93"/>
    </row>
    <row r="11" spans="1:20" x14ac:dyDescent="0.15">
      <c r="A11" s="35"/>
      <c r="B11" s="39" t="s">
        <v>1</v>
      </c>
      <c r="C11" s="37"/>
      <c r="D11" s="37"/>
      <c r="E11" s="37"/>
      <c r="F11" s="44"/>
      <c r="G11" s="25"/>
      <c r="H11" s="21"/>
      <c r="I11" s="68"/>
      <c r="J11" s="25"/>
      <c r="K11" s="21"/>
      <c r="L11" s="68"/>
      <c r="M11" s="25"/>
      <c r="N11" s="21"/>
      <c r="O11" s="68"/>
      <c r="P11" s="25"/>
      <c r="Q11" s="21"/>
      <c r="R11" s="68"/>
      <c r="S11" s="25"/>
      <c r="T11" s="21"/>
    </row>
    <row r="12" spans="1:20" x14ac:dyDescent="0.15">
      <c r="A12" s="35"/>
      <c r="B12" s="18"/>
      <c r="C12" s="9"/>
      <c r="D12" s="11" t="s">
        <v>24</v>
      </c>
      <c r="E12" s="9"/>
      <c r="F12" s="9" t="s">
        <v>3</v>
      </c>
      <c r="G12" s="20">
        <v>0</v>
      </c>
      <c r="H12" s="21"/>
      <c r="I12" s="68"/>
      <c r="J12" s="20">
        <v>0</v>
      </c>
      <c r="K12" s="21"/>
      <c r="L12" s="68"/>
      <c r="M12" s="20">
        <v>0</v>
      </c>
      <c r="N12" s="21"/>
      <c r="O12" s="68"/>
      <c r="P12" s="20">
        <v>0</v>
      </c>
      <c r="Q12" s="21"/>
      <c r="R12" s="68"/>
      <c r="S12" s="20">
        <v>0</v>
      </c>
      <c r="T12" s="21"/>
    </row>
    <row r="13" spans="1:20" x14ac:dyDescent="0.15">
      <c r="A13" s="35"/>
      <c r="B13" s="18"/>
      <c r="C13" s="9"/>
      <c r="D13" s="9"/>
      <c r="E13" s="9"/>
      <c r="F13" s="9" t="s">
        <v>4</v>
      </c>
      <c r="G13" s="20">
        <v>0</v>
      </c>
      <c r="H13" s="21"/>
      <c r="I13" s="68"/>
      <c r="J13" s="20">
        <v>0</v>
      </c>
      <c r="K13" s="21"/>
      <c r="L13" s="68"/>
      <c r="M13" s="20">
        <v>0</v>
      </c>
      <c r="N13" s="21"/>
      <c r="O13" s="68"/>
      <c r="P13" s="20">
        <v>0</v>
      </c>
      <c r="Q13" s="21"/>
      <c r="R13" s="68"/>
      <c r="S13" s="20">
        <v>0</v>
      </c>
      <c r="T13" s="21"/>
    </row>
    <row r="14" spans="1:20" x14ac:dyDescent="0.15">
      <c r="A14" s="35"/>
      <c r="B14" s="18"/>
      <c r="C14" s="9"/>
      <c r="D14" s="9"/>
      <c r="E14" s="9"/>
      <c r="F14" s="9" t="s">
        <v>5</v>
      </c>
      <c r="G14" s="20">
        <v>0</v>
      </c>
      <c r="H14" s="21"/>
      <c r="I14" s="68"/>
      <c r="J14" s="20">
        <v>0</v>
      </c>
      <c r="K14" s="21"/>
      <c r="L14" s="68"/>
      <c r="M14" s="20">
        <v>0</v>
      </c>
      <c r="N14" s="21"/>
      <c r="O14" s="68"/>
      <c r="P14" s="20">
        <v>0</v>
      </c>
      <c r="Q14" s="21"/>
      <c r="R14" s="68"/>
      <c r="S14" s="20">
        <v>0</v>
      </c>
      <c r="T14" s="21"/>
    </row>
    <row r="15" spans="1:20" x14ac:dyDescent="0.15">
      <c r="A15" s="35"/>
      <c r="B15" s="18"/>
      <c r="C15" s="9"/>
      <c r="D15" s="9"/>
      <c r="E15" s="9"/>
      <c r="F15" s="9" t="s">
        <v>6</v>
      </c>
      <c r="G15" s="22">
        <v>0</v>
      </c>
      <c r="H15" s="21"/>
      <c r="I15" s="68"/>
      <c r="J15" s="22">
        <v>0</v>
      </c>
      <c r="K15" s="21"/>
      <c r="L15" s="68"/>
      <c r="M15" s="22">
        <v>0</v>
      </c>
      <c r="N15" s="21"/>
      <c r="O15" s="68"/>
      <c r="P15" s="22">
        <v>0</v>
      </c>
      <c r="Q15" s="21"/>
      <c r="R15" s="68"/>
      <c r="S15" s="22">
        <v>0</v>
      </c>
      <c r="T15" s="21"/>
    </row>
    <row r="16" spans="1:20" x14ac:dyDescent="0.15">
      <c r="A16" s="35"/>
      <c r="B16" s="18"/>
      <c r="C16" s="9"/>
      <c r="D16" s="9"/>
      <c r="E16" s="9"/>
      <c r="F16" s="11" t="s">
        <v>2</v>
      </c>
      <c r="G16" s="25">
        <f>SUM(G12:G15)</f>
        <v>0</v>
      </c>
      <c r="H16" s="21"/>
      <c r="I16" s="68"/>
      <c r="J16" s="25">
        <f>SUM(J12:J15)</f>
        <v>0</v>
      </c>
      <c r="K16" s="21"/>
      <c r="L16" s="68"/>
      <c r="M16" s="25">
        <f>SUM(M12:M15)</f>
        <v>0</v>
      </c>
      <c r="N16" s="21"/>
      <c r="O16" s="68"/>
      <c r="P16" s="25">
        <f>SUM(P12:P15)</f>
        <v>0</v>
      </c>
      <c r="Q16" s="21"/>
      <c r="R16" s="68"/>
      <c r="S16" s="25">
        <f>SUM(S12:S15)</f>
        <v>0</v>
      </c>
      <c r="T16" s="21"/>
    </row>
    <row r="17" spans="1:20" x14ac:dyDescent="0.15">
      <c r="A17" s="35"/>
      <c r="B17" s="18"/>
      <c r="C17" s="9"/>
      <c r="D17" s="9"/>
      <c r="E17" s="9"/>
      <c r="F17" s="9"/>
      <c r="G17" s="25"/>
      <c r="H17" s="24"/>
      <c r="I17" s="68"/>
      <c r="J17" s="25"/>
      <c r="K17" s="27"/>
      <c r="L17" s="68"/>
      <c r="M17" s="25"/>
      <c r="N17" s="27"/>
      <c r="O17" s="72"/>
      <c r="P17" s="25"/>
      <c r="Q17" s="27"/>
      <c r="R17" s="72"/>
      <c r="S17" s="25"/>
      <c r="T17" s="27"/>
    </row>
    <row r="18" spans="1:20" x14ac:dyDescent="0.15">
      <c r="A18" s="35"/>
      <c r="B18" s="18"/>
      <c r="C18" s="9"/>
      <c r="D18" s="11" t="s">
        <v>95</v>
      </c>
      <c r="E18" s="9"/>
      <c r="F18" s="9" t="s">
        <v>15</v>
      </c>
      <c r="G18" s="20">
        <v>0</v>
      </c>
      <c r="H18" s="24"/>
      <c r="I18" s="68"/>
      <c r="J18" s="20">
        <v>0</v>
      </c>
      <c r="K18" s="27"/>
      <c r="L18" s="68"/>
      <c r="M18" s="20">
        <v>0</v>
      </c>
      <c r="N18" s="27"/>
      <c r="O18" s="72"/>
      <c r="P18" s="20">
        <v>0</v>
      </c>
      <c r="Q18" s="27"/>
      <c r="R18" s="72"/>
      <c r="S18" s="20">
        <v>0</v>
      </c>
      <c r="T18" s="27"/>
    </row>
    <row r="19" spans="1:20" x14ac:dyDescent="0.15">
      <c r="A19" s="35"/>
      <c r="B19" s="18"/>
      <c r="C19" s="9"/>
      <c r="D19" s="9"/>
      <c r="E19" s="9"/>
      <c r="F19" s="9" t="s">
        <v>13</v>
      </c>
      <c r="G19" s="20">
        <v>0</v>
      </c>
      <c r="H19" s="24"/>
      <c r="I19" s="68"/>
      <c r="J19" s="20">
        <v>0</v>
      </c>
      <c r="K19" s="27"/>
      <c r="L19" s="68"/>
      <c r="M19" s="20">
        <v>0</v>
      </c>
      <c r="N19" s="27"/>
      <c r="O19" s="72"/>
      <c r="P19" s="20">
        <v>0</v>
      </c>
      <c r="Q19" s="27"/>
      <c r="R19" s="72"/>
      <c r="S19" s="20">
        <v>0</v>
      </c>
      <c r="T19" s="27"/>
    </row>
    <row r="20" spans="1:20" x14ac:dyDescent="0.15">
      <c r="A20" s="35"/>
      <c r="B20" s="18"/>
      <c r="C20" s="9"/>
      <c r="D20" s="9"/>
      <c r="E20" s="9"/>
      <c r="F20" s="9" t="s">
        <v>14</v>
      </c>
      <c r="G20" s="20">
        <v>0</v>
      </c>
      <c r="H20" s="24"/>
      <c r="I20" s="68"/>
      <c r="J20" s="20">
        <v>0</v>
      </c>
      <c r="K20" s="27"/>
      <c r="L20" s="68"/>
      <c r="M20" s="20">
        <v>0</v>
      </c>
      <c r="N20" s="27"/>
      <c r="O20" s="72"/>
      <c r="P20" s="20">
        <v>0</v>
      </c>
      <c r="Q20" s="27"/>
      <c r="R20" s="72"/>
      <c r="S20" s="20">
        <v>0</v>
      </c>
      <c r="T20" s="27"/>
    </row>
    <row r="21" spans="1:20" x14ac:dyDescent="0.15">
      <c r="A21" s="35"/>
      <c r="B21" s="18"/>
      <c r="C21" s="9"/>
      <c r="D21" s="9"/>
      <c r="E21" s="9"/>
      <c r="F21" s="82" t="s">
        <v>94</v>
      </c>
      <c r="G21" s="20">
        <v>0</v>
      </c>
      <c r="H21" s="24"/>
      <c r="I21" s="68"/>
      <c r="J21" s="20">
        <v>0</v>
      </c>
      <c r="K21" s="27"/>
      <c r="L21" s="68"/>
      <c r="M21" s="20">
        <v>0</v>
      </c>
      <c r="N21" s="27"/>
      <c r="O21" s="72"/>
      <c r="P21" s="20">
        <v>0</v>
      </c>
      <c r="Q21" s="27"/>
      <c r="R21" s="72"/>
      <c r="S21" s="20">
        <v>0</v>
      </c>
      <c r="T21" s="27"/>
    </row>
    <row r="22" spans="1:20" x14ac:dyDescent="0.15">
      <c r="A22" s="35"/>
      <c r="B22" s="18"/>
      <c r="C22" s="9"/>
      <c r="D22" s="9"/>
      <c r="E22" s="9"/>
      <c r="F22" s="82" t="s">
        <v>96</v>
      </c>
      <c r="G22" s="20">
        <v>0</v>
      </c>
      <c r="H22" s="24"/>
      <c r="I22" s="68"/>
      <c r="J22" s="20">
        <v>0</v>
      </c>
      <c r="K22" s="27"/>
      <c r="L22" s="68"/>
      <c r="M22" s="20">
        <v>0</v>
      </c>
      <c r="N22" s="27"/>
      <c r="O22" s="72"/>
      <c r="P22" s="20">
        <v>0</v>
      </c>
      <c r="Q22" s="27"/>
      <c r="R22" s="72"/>
      <c r="S22" s="20">
        <v>0</v>
      </c>
      <c r="T22" s="27"/>
    </row>
    <row r="23" spans="1:20" x14ac:dyDescent="0.15">
      <c r="A23" s="35"/>
      <c r="B23" s="18"/>
      <c r="C23" s="9"/>
      <c r="D23" s="9"/>
      <c r="E23" s="9"/>
      <c r="F23" s="9" t="s">
        <v>86</v>
      </c>
      <c r="G23" s="20">
        <v>0</v>
      </c>
      <c r="H23" s="24"/>
      <c r="I23" s="68"/>
      <c r="J23" s="20">
        <v>0</v>
      </c>
      <c r="K23" s="27"/>
      <c r="L23" s="68"/>
      <c r="M23" s="20">
        <v>0</v>
      </c>
      <c r="N23" s="27"/>
      <c r="O23" s="72"/>
      <c r="P23" s="20">
        <v>0</v>
      </c>
      <c r="Q23" s="27"/>
      <c r="R23" s="72"/>
      <c r="S23" s="20">
        <v>0</v>
      </c>
      <c r="T23" s="27"/>
    </row>
    <row r="24" spans="1:20" x14ac:dyDescent="0.15">
      <c r="A24" s="35"/>
      <c r="B24" s="18"/>
      <c r="C24" s="9"/>
      <c r="D24" s="9"/>
      <c r="E24" s="9"/>
      <c r="F24" s="9" t="s">
        <v>81</v>
      </c>
      <c r="G24" s="22">
        <v>0</v>
      </c>
      <c r="H24" s="24"/>
      <c r="I24" s="68"/>
      <c r="J24" s="22">
        <v>0</v>
      </c>
      <c r="K24" s="27"/>
      <c r="L24" s="68"/>
      <c r="M24" s="64">
        <v>0</v>
      </c>
      <c r="N24" s="27"/>
      <c r="O24" s="72"/>
      <c r="P24" s="64">
        <v>0</v>
      </c>
      <c r="Q24" s="27"/>
      <c r="R24" s="72"/>
      <c r="S24" s="64">
        <v>0</v>
      </c>
      <c r="T24" s="27"/>
    </row>
    <row r="25" spans="1:20" x14ac:dyDescent="0.15">
      <c r="A25" s="35"/>
      <c r="B25" s="18"/>
      <c r="C25" s="9"/>
      <c r="D25" s="9"/>
      <c r="E25" s="9"/>
      <c r="F25" s="9"/>
      <c r="G25" s="25"/>
      <c r="H25" s="24"/>
      <c r="I25" s="68"/>
      <c r="J25" s="25"/>
      <c r="K25" s="27"/>
      <c r="L25" s="68"/>
      <c r="M25" s="25"/>
      <c r="N25" s="27"/>
      <c r="O25" s="72"/>
      <c r="P25" s="25"/>
      <c r="Q25" s="27"/>
      <c r="R25" s="72"/>
      <c r="S25" s="25"/>
      <c r="T25" s="27"/>
    </row>
    <row r="26" spans="1:20" ht="14" thickBot="1" x14ac:dyDescent="0.2">
      <c r="A26" s="35"/>
      <c r="B26" s="12"/>
      <c r="C26" s="13"/>
      <c r="D26" s="13"/>
      <c r="E26" s="13"/>
      <c r="F26" s="36" t="s">
        <v>98</v>
      </c>
      <c r="G26" s="40">
        <f>SUM(G16:G25)</f>
        <v>0</v>
      </c>
      <c r="H26" s="61" t="s">
        <v>82</v>
      </c>
      <c r="I26" s="69"/>
      <c r="J26" s="40">
        <f>SUM(J16:J25)</f>
        <v>0</v>
      </c>
      <c r="K26" s="45" t="s">
        <v>10</v>
      </c>
      <c r="L26" s="69"/>
      <c r="M26" s="40">
        <f>SUM(M16:M25)</f>
        <v>0</v>
      </c>
      <c r="N26" s="45" t="s">
        <v>75</v>
      </c>
      <c r="O26" s="73"/>
      <c r="P26" s="40">
        <f>SUM(P16:P25)</f>
        <v>0</v>
      </c>
      <c r="Q26" s="62" t="s">
        <v>80</v>
      </c>
      <c r="R26" s="73"/>
      <c r="S26" s="40">
        <f>SUM(S16:S25)</f>
        <v>0</v>
      </c>
      <c r="T26" s="31" t="s">
        <v>7</v>
      </c>
    </row>
    <row r="27" spans="1:20" x14ac:dyDescent="0.15">
      <c r="A27" s="35"/>
      <c r="B27" s="39" t="s">
        <v>8</v>
      </c>
      <c r="C27" s="9"/>
      <c r="D27" s="14"/>
      <c r="E27" s="14"/>
      <c r="F27" s="9"/>
      <c r="G27" s="25"/>
      <c r="H27" s="21"/>
      <c r="I27" s="68"/>
      <c r="J27" s="25"/>
      <c r="K27" s="21"/>
      <c r="L27" s="68"/>
      <c r="M27" s="25"/>
      <c r="N27" s="21"/>
      <c r="O27" s="68"/>
      <c r="P27" s="25"/>
      <c r="Q27" s="21"/>
      <c r="R27" s="68"/>
      <c r="S27" s="25"/>
      <c r="T27" s="21"/>
    </row>
    <row r="28" spans="1:20" x14ac:dyDescent="0.15">
      <c r="A28" s="35" t="s">
        <v>12</v>
      </c>
      <c r="B28" s="18"/>
      <c r="C28" s="9"/>
      <c r="D28" s="6" t="s">
        <v>25</v>
      </c>
      <c r="E28" s="6" t="s">
        <v>26</v>
      </c>
      <c r="F28" s="9"/>
      <c r="G28" s="25"/>
      <c r="H28" s="21"/>
      <c r="I28" s="68"/>
      <c r="J28" s="25"/>
      <c r="K28" s="21"/>
      <c r="L28" s="68"/>
      <c r="M28" s="25"/>
      <c r="N28" s="21"/>
      <c r="O28" s="68"/>
      <c r="P28" s="25"/>
      <c r="Q28" s="21"/>
      <c r="R28" s="68"/>
      <c r="S28" s="25"/>
      <c r="T28" s="21"/>
    </row>
    <row r="29" spans="1:20" x14ac:dyDescent="0.15">
      <c r="A29" s="35" t="s">
        <v>12</v>
      </c>
      <c r="B29" s="18"/>
      <c r="C29" s="10" t="s">
        <v>30</v>
      </c>
      <c r="D29" s="50" t="s">
        <v>16</v>
      </c>
      <c r="E29" s="16" t="s">
        <v>17</v>
      </c>
      <c r="F29" s="9" t="s">
        <v>22</v>
      </c>
      <c r="G29" s="20">
        <v>0</v>
      </c>
      <c r="H29" s="21"/>
      <c r="I29" s="68"/>
      <c r="J29" s="20">
        <v>0</v>
      </c>
      <c r="K29" s="21"/>
      <c r="L29" s="68"/>
      <c r="M29" s="25"/>
      <c r="N29" s="21"/>
      <c r="O29" s="68"/>
      <c r="P29" s="25"/>
      <c r="Q29" s="21"/>
      <c r="R29" s="68"/>
      <c r="S29" s="25"/>
      <c r="T29" s="21"/>
    </row>
    <row r="30" spans="1:20" x14ac:dyDescent="0.15">
      <c r="A30" s="35" t="s">
        <v>12</v>
      </c>
      <c r="B30" s="18"/>
      <c r="C30" s="10" t="s">
        <v>30</v>
      </c>
      <c r="D30" s="50">
        <v>1400</v>
      </c>
      <c r="E30" s="16" t="s">
        <v>18</v>
      </c>
      <c r="F30" s="9" t="s">
        <v>4</v>
      </c>
      <c r="G30" s="20">
        <v>0</v>
      </c>
      <c r="H30" s="21"/>
      <c r="I30" s="68"/>
      <c r="J30" s="20">
        <v>0</v>
      </c>
      <c r="K30" s="21"/>
      <c r="L30" s="68"/>
      <c r="M30" s="25"/>
      <c r="N30" s="21"/>
      <c r="O30" s="68"/>
      <c r="P30" s="25"/>
      <c r="Q30" s="21"/>
      <c r="R30" s="68"/>
      <c r="S30" s="25"/>
      <c r="T30" s="21"/>
    </row>
    <row r="31" spans="1:20" x14ac:dyDescent="0.15">
      <c r="A31" s="35"/>
      <c r="B31" s="18"/>
      <c r="C31" s="10" t="s">
        <v>30</v>
      </c>
      <c r="D31" s="85" t="s">
        <v>99</v>
      </c>
      <c r="E31" s="16">
        <v>8019</v>
      </c>
      <c r="F31" s="82" t="s">
        <v>97</v>
      </c>
      <c r="G31" s="20">
        <v>0</v>
      </c>
      <c r="H31" s="21"/>
      <c r="I31" s="68"/>
      <c r="J31" s="20">
        <v>0</v>
      </c>
      <c r="K31" s="21"/>
      <c r="L31" s="68"/>
      <c r="M31" s="25"/>
      <c r="N31" s="21"/>
      <c r="O31" s="68"/>
      <c r="P31" s="25"/>
      <c r="Q31" s="21"/>
      <c r="R31" s="68"/>
      <c r="S31" s="25"/>
      <c r="T31" s="21"/>
    </row>
    <row r="32" spans="1:20" x14ac:dyDescent="0.15">
      <c r="A32" s="35" t="s">
        <v>12</v>
      </c>
      <c r="B32" s="18"/>
      <c r="C32" s="10" t="s">
        <v>30</v>
      </c>
      <c r="D32" s="50" t="s">
        <v>16</v>
      </c>
      <c r="E32" s="16" t="s">
        <v>0</v>
      </c>
      <c r="F32" s="9" t="s">
        <v>5</v>
      </c>
      <c r="G32" s="20">
        <v>0</v>
      </c>
      <c r="H32" s="21"/>
      <c r="I32" s="68"/>
      <c r="J32" s="20">
        <v>0</v>
      </c>
      <c r="K32" s="21"/>
      <c r="L32" s="68"/>
      <c r="M32" s="25"/>
      <c r="N32" s="21"/>
      <c r="O32" s="68"/>
      <c r="P32" s="25"/>
      <c r="Q32" s="21"/>
      <c r="R32" s="68"/>
      <c r="S32" s="25"/>
      <c r="T32" s="21"/>
    </row>
    <row r="33" spans="1:20" x14ac:dyDescent="0.15">
      <c r="A33" s="35" t="s">
        <v>12</v>
      </c>
      <c r="B33" s="18"/>
      <c r="C33" s="10" t="s">
        <v>30</v>
      </c>
      <c r="D33" s="50" t="s">
        <v>16</v>
      </c>
      <c r="E33" s="16" t="s">
        <v>19</v>
      </c>
      <c r="F33" s="15" t="s">
        <v>29</v>
      </c>
      <c r="G33" s="20">
        <v>0</v>
      </c>
      <c r="H33" s="21"/>
      <c r="I33" s="68"/>
      <c r="J33" s="20">
        <v>0</v>
      </c>
      <c r="K33" s="21"/>
      <c r="L33" s="68"/>
      <c r="M33" s="25"/>
      <c r="N33" s="21"/>
      <c r="O33" s="68"/>
      <c r="P33" s="25"/>
      <c r="Q33" s="21"/>
      <c r="R33" s="68"/>
      <c r="S33" s="25"/>
      <c r="T33" s="21"/>
    </row>
    <row r="34" spans="1:20" x14ac:dyDescent="0.15">
      <c r="A34" s="35" t="s">
        <v>12</v>
      </c>
      <c r="B34" s="18"/>
      <c r="C34" s="10" t="s">
        <v>30</v>
      </c>
      <c r="D34" s="50" t="s">
        <v>16</v>
      </c>
      <c r="E34" s="16" t="s">
        <v>20</v>
      </c>
      <c r="F34" s="9" t="s">
        <v>23</v>
      </c>
      <c r="G34" s="22">
        <v>0</v>
      </c>
      <c r="H34" s="21"/>
      <c r="I34" s="68"/>
      <c r="J34" s="22">
        <v>0</v>
      </c>
      <c r="K34" s="21"/>
      <c r="L34" s="68"/>
      <c r="M34" s="25"/>
      <c r="N34" s="21"/>
      <c r="O34" s="68"/>
      <c r="P34" s="25"/>
      <c r="Q34" s="21"/>
      <c r="R34" s="68"/>
      <c r="S34" s="25"/>
      <c r="T34" s="21"/>
    </row>
    <row r="35" spans="1:20" x14ac:dyDescent="0.15">
      <c r="A35" s="35" t="s">
        <v>12</v>
      </c>
      <c r="B35" s="18"/>
      <c r="C35" s="9"/>
      <c r="D35" s="51" t="s">
        <v>12</v>
      </c>
      <c r="E35" s="11" t="s">
        <v>12</v>
      </c>
      <c r="F35" s="11" t="s">
        <v>2</v>
      </c>
      <c r="G35" s="25">
        <f>SUM(G29:G34)</f>
        <v>0</v>
      </c>
      <c r="H35" s="21"/>
      <c r="I35" s="68"/>
      <c r="J35" s="25">
        <f>SUM(J29:J34)</f>
        <v>0</v>
      </c>
      <c r="K35" s="21"/>
      <c r="L35" s="68"/>
      <c r="M35" s="25"/>
      <c r="N35" s="21"/>
      <c r="O35" s="68"/>
      <c r="P35" s="25"/>
      <c r="Q35" s="21"/>
      <c r="R35" s="68"/>
      <c r="S35" s="25"/>
      <c r="T35" s="21"/>
    </row>
    <row r="36" spans="1:20" x14ac:dyDescent="0.15">
      <c r="A36" s="35" t="s">
        <v>12</v>
      </c>
      <c r="B36" s="18"/>
      <c r="C36" s="9"/>
      <c r="D36" s="51"/>
      <c r="E36" s="11"/>
      <c r="F36" s="11"/>
      <c r="G36" s="25"/>
      <c r="H36" s="21"/>
      <c r="I36" s="68"/>
      <c r="J36" s="25"/>
      <c r="K36" s="21"/>
      <c r="L36" s="68"/>
      <c r="M36" s="25"/>
      <c r="N36" s="21"/>
      <c r="O36" s="68"/>
      <c r="P36" s="25"/>
      <c r="Q36" s="21"/>
      <c r="R36" s="68"/>
      <c r="S36" s="25"/>
      <c r="T36" s="21"/>
    </row>
    <row r="37" spans="1:20" x14ac:dyDescent="0.15">
      <c r="A37" s="35" t="s">
        <v>12</v>
      </c>
      <c r="B37" s="18"/>
      <c r="C37" s="10" t="s">
        <v>30</v>
      </c>
      <c r="D37" s="50">
        <v>6500</v>
      </c>
      <c r="E37" s="16" t="s">
        <v>21</v>
      </c>
      <c r="F37" s="9" t="s">
        <v>79</v>
      </c>
      <c r="G37" s="22">
        <v>0</v>
      </c>
      <c r="H37" s="21"/>
      <c r="I37" s="68"/>
      <c r="J37" s="22">
        <v>0</v>
      </c>
      <c r="K37" s="21"/>
      <c r="L37" s="68"/>
      <c r="M37" s="25"/>
      <c r="N37" s="21"/>
      <c r="O37" s="68"/>
      <c r="P37" s="25"/>
      <c r="Q37" s="21"/>
      <c r="R37" s="68"/>
      <c r="S37" s="25"/>
      <c r="T37" s="21"/>
    </row>
    <row r="38" spans="1:20" x14ac:dyDescent="0.15">
      <c r="A38" s="35"/>
      <c r="B38" s="18"/>
      <c r="C38" s="9"/>
      <c r="D38" s="9"/>
      <c r="E38" s="9"/>
      <c r="F38" s="11"/>
      <c r="G38" s="25"/>
      <c r="H38" s="21"/>
      <c r="I38" s="68"/>
      <c r="J38" s="25"/>
      <c r="K38" s="21"/>
      <c r="L38" s="68"/>
      <c r="M38" s="25"/>
      <c r="N38" s="21"/>
      <c r="O38" s="68"/>
      <c r="P38" s="25"/>
      <c r="Q38" s="21"/>
      <c r="R38" s="68"/>
      <c r="S38" s="25"/>
      <c r="T38" s="21"/>
    </row>
    <row r="39" spans="1:20" ht="14" thickBot="1" x14ac:dyDescent="0.2">
      <c r="A39" s="35" t="s">
        <v>12</v>
      </c>
      <c r="B39" s="18"/>
      <c r="C39" s="9"/>
      <c r="D39" s="9"/>
      <c r="E39" s="9"/>
      <c r="F39" s="86" t="s">
        <v>98</v>
      </c>
      <c r="G39" s="34">
        <f>SUM(G35:G38)</f>
        <v>0</v>
      </c>
      <c r="H39" s="24" t="s">
        <v>9</v>
      </c>
      <c r="I39" s="68"/>
      <c r="J39" s="34">
        <f>SUM(J35:J38)</f>
        <v>0</v>
      </c>
      <c r="K39" s="45" t="s">
        <v>10</v>
      </c>
      <c r="L39" s="68"/>
      <c r="M39" s="25"/>
      <c r="N39" s="21"/>
      <c r="O39" s="68"/>
      <c r="P39" s="25"/>
      <c r="Q39" s="21"/>
      <c r="R39" s="68"/>
      <c r="S39" s="25"/>
      <c r="T39" s="21"/>
    </row>
    <row r="40" spans="1:20" x14ac:dyDescent="0.15">
      <c r="A40" s="35"/>
      <c r="B40" s="18"/>
      <c r="C40" s="9"/>
      <c r="D40" s="9"/>
      <c r="E40" s="9"/>
      <c r="F40" s="11"/>
      <c r="G40" s="25"/>
      <c r="H40" s="21"/>
      <c r="I40" s="68"/>
      <c r="J40" s="25"/>
      <c r="K40" s="21"/>
      <c r="L40" s="68"/>
      <c r="M40" s="25"/>
      <c r="N40" s="21"/>
      <c r="O40" s="68"/>
      <c r="P40" s="25"/>
      <c r="Q40" s="21"/>
      <c r="R40" s="68"/>
      <c r="S40" s="25"/>
      <c r="T40" s="21"/>
    </row>
    <row r="41" spans="1:20" ht="14" thickBot="1" x14ac:dyDescent="0.2">
      <c r="A41" s="35"/>
      <c r="B41" s="19"/>
      <c r="C41" s="14"/>
      <c r="D41" s="14"/>
      <c r="E41" s="14"/>
      <c r="F41" s="17"/>
      <c r="G41" s="28"/>
      <c r="H41" s="29"/>
      <c r="I41" s="70"/>
      <c r="J41" s="28"/>
      <c r="K41" s="29"/>
      <c r="L41" s="70"/>
      <c r="M41" s="28"/>
      <c r="N41" s="29"/>
      <c r="O41" s="70"/>
      <c r="P41" s="28"/>
      <c r="Q41" s="29"/>
      <c r="R41" s="70"/>
      <c r="S41" s="28"/>
      <c r="T41" s="29"/>
    </row>
    <row r="42" spans="1:20" x14ac:dyDescent="0.15">
      <c r="A42" s="35"/>
      <c r="B42" s="39" t="s">
        <v>28</v>
      </c>
      <c r="C42" s="37"/>
      <c r="D42" s="37"/>
      <c r="E42" s="37"/>
      <c r="F42" s="37"/>
      <c r="G42" s="38"/>
      <c r="H42" s="7"/>
      <c r="I42" s="71"/>
      <c r="J42" s="38"/>
      <c r="K42" s="7"/>
      <c r="L42" s="71"/>
      <c r="M42" s="38"/>
      <c r="N42" s="7"/>
      <c r="O42" s="74"/>
      <c r="P42" s="38"/>
      <c r="Q42" s="7"/>
      <c r="R42" s="74"/>
      <c r="S42" s="38"/>
      <c r="T42" s="7"/>
    </row>
    <row r="43" spans="1:20" x14ac:dyDescent="0.15">
      <c r="A43" s="35" t="s">
        <v>12</v>
      </c>
      <c r="B43" s="8" t="s">
        <v>12</v>
      </c>
      <c r="C43" s="9" t="s">
        <v>31</v>
      </c>
      <c r="D43" s="9"/>
      <c r="E43" s="9"/>
      <c r="F43" s="10" t="s">
        <v>32</v>
      </c>
      <c r="G43" s="20">
        <v>0</v>
      </c>
      <c r="H43" s="21"/>
      <c r="I43" s="68"/>
      <c r="J43" s="20">
        <v>0</v>
      </c>
      <c r="K43" s="21"/>
      <c r="L43" s="68"/>
      <c r="M43" s="20">
        <v>0</v>
      </c>
      <c r="N43" s="21"/>
      <c r="O43" s="68"/>
      <c r="P43" s="20">
        <v>0</v>
      </c>
      <c r="Q43" s="21"/>
      <c r="R43" s="68"/>
      <c r="S43" s="20">
        <v>0</v>
      </c>
      <c r="T43" s="21"/>
    </row>
    <row r="44" spans="1:20" x14ac:dyDescent="0.15">
      <c r="A44" s="35"/>
      <c r="B44" s="8"/>
      <c r="C44" s="9"/>
      <c r="D44" s="9"/>
      <c r="E44" s="9"/>
      <c r="F44" s="10"/>
      <c r="G44" s="87"/>
      <c r="H44" s="21"/>
      <c r="I44" s="68"/>
      <c r="J44" s="87"/>
      <c r="K44" s="21"/>
      <c r="L44" s="68"/>
      <c r="M44" s="87"/>
      <c r="N44" s="21"/>
      <c r="O44" s="68"/>
      <c r="P44" s="87"/>
      <c r="Q44" s="21"/>
      <c r="R44" s="68"/>
      <c r="S44" s="87"/>
      <c r="T44" s="21"/>
    </row>
    <row r="45" spans="1:20" x14ac:dyDescent="0.15">
      <c r="A45" s="35" t="s">
        <v>12</v>
      </c>
      <c r="B45" s="8"/>
      <c r="C45" s="9"/>
      <c r="D45" s="9"/>
      <c r="E45" s="9"/>
      <c r="F45" s="86" t="s">
        <v>98</v>
      </c>
      <c r="G45" s="34">
        <f>G43</f>
        <v>0</v>
      </c>
      <c r="H45" s="24" t="s">
        <v>9</v>
      </c>
      <c r="I45" s="68"/>
      <c r="J45" s="34">
        <f>J43</f>
        <v>0</v>
      </c>
      <c r="K45" s="27" t="s">
        <v>10</v>
      </c>
      <c r="L45" s="68"/>
      <c r="M45" s="34">
        <f>M43</f>
        <v>0</v>
      </c>
      <c r="N45" s="23" t="s">
        <v>75</v>
      </c>
      <c r="O45" s="75"/>
      <c r="P45" s="34">
        <f>P43</f>
        <v>0</v>
      </c>
      <c r="Q45" s="77" t="s">
        <v>80</v>
      </c>
      <c r="R45" s="75"/>
      <c r="S45" s="34">
        <f>S43</f>
        <v>0</v>
      </c>
      <c r="T45" s="26" t="s">
        <v>7</v>
      </c>
    </row>
    <row r="46" spans="1:20" x14ac:dyDescent="0.15">
      <c r="A46" s="35" t="s">
        <v>12</v>
      </c>
      <c r="B46" s="18"/>
      <c r="C46" s="9"/>
      <c r="D46" s="9"/>
      <c r="E46" s="9"/>
      <c r="F46" s="9"/>
      <c r="G46" s="25"/>
      <c r="H46" s="24"/>
      <c r="I46" s="68"/>
      <c r="J46" s="25"/>
      <c r="K46" s="27"/>
      <c r="L46" s="68"/>
      <c r="M46" s="25"/>
      <c r="N46" s="27"/>
      <c r="O46" s="72"/>
      <c r="P46" s="25"/>
      <c r="Q46" s="27"/>
      <c r="R46" s="72"/>
      <c r="S46" s="25"/>
      <c r="T46" s="27"/>
    </row>
    <row r="47" spans="1:20" ht="14" thickBot="1" x14ac:dyDescent="0.2">
      <c r="A47" s="35"/>
      <c r="B47" s="12"/>
      <c r="C47" s="13"/>
      <c r="D47" s="13"/>
      <c r="E47" s="13"/>
      <c r="F47" s="13"/>
      <c r="G47" s="30"/>
      <c r="H47" s="32"/>
      <c r="I47" s="69"/>
      <c r="J47" s="30"/>
      <c r="K47" s="33"/>
      <c r="L47" s="69"/>
      <c r="M47" s="30"/>
      <c r="N47" s="33"/>
      <c r="O47" s="76"/>
      <c r="P47" s="30"/>
      <c r="Q47" s="33"/>
      <c r="R47" s="76"/>
      <c r="S47" s="30"/>
      <c r="T47" s="33"/>
    </row>
    <row r="48" spans="1:20" x14ac:dyDescent="0.15">
      <c r="F48" s="1"/>
      <c r="H48" s="3"/>
      <c r="K48" s="2"/>
      <c r="N48" s="2"/>
      <c r="O48" s="2"/>
      <c r="R48" s="2"/>
    </row>
    <row r="50" spans="7:19" x14ac:dyDescent="0.15">
      <c r="G50" s="88" t="str">
        <f>IF(G26=0,"--",(IF(ROUND(G45,0)=ROUND(G39,0),(IF(ROUND(G39,0)=ROUND(G26,0),"balanced","out of balance")),"out of balance")))</f>
        <v>--</v>
      </c>
      <c r="H50" s="5"/>
      <c r="I50" s="5"/>
      <c r="J50" s="88" t="str">
        <f>IF(J26=0,"--",(IF(ROUND(J45,0)=ROUND(J39,0),(IF(ROUND(J39,0)=ROUND(J26,0),"balanced","out of balance")),"out of balance")))</f>
        <v>--</v>
      </c>
      <c r="L50" s="5"/>
      <c r="M50" s="88" t="str">
        <f>IF(M26=0,"--",(IF(ROUND(M45,0)=ROUND(M26,0),"balanced","out of balance")))</f>
        <v>--</v>
      </c>
      <c r="P50" s="88" t="str">
        <f>IF(P26=0,"--",(IF(ROUND(P45,0)=ROUND(P26,0),"balanced","out of balance")))</f>
        <v>--</v>
      </c>
      <c r="S50" s="88" t="str">
        <f>IF(S26=0,"--",(IF(ROUND(S45,0)=ROUND(S26,0),"balanced","out of balance")))</f>
        <v>--</v>
      </c>
    </row>
  </sheetData>
  <mergeCells count="10">
    <mergeCell ref="G10:H10"/>
    <mergeCell ref="J10:K10"/>
    <mergeCell ref="M10:N10"/>
    <mergeCell ref="P10:Q10"/>
    <mergeCell ref="S10:T10"/>
    <mergeCell ref="B2:H2"/>
    <mergeCell ref="J9:K9"/>
    <mergeCell ref="M9:N9"/>
    <mergeCell ref="P9:Q9"/>
    <mergeCell ref="S9:T9"/>
  </mergeCells>
  <conditionalFormatting sqref="G50">
    <cfRule type="expression" dxfId="4" priority="5">
      <formula>G50="out of balance"</formula>
    </cfRule>
  </conditionalFormatting>
  <conditionalFormatting sqref="J50">
    <cfRule type="expression" dxfId="3" priority="4">
      <formula>J50="out of balance"</formula>
    </cfRule>
  </conditionalFormatting>
  <conditionalFormatting sqref="M50">
    <cfRule type="expression" dxfId="2" priority="3">
      <formula>M50="out of balance"</formula>
    </cfRule>
  </conditionalFormatting>
  <conditionalFormatting sqref="P50">
    <cfRule type="expression" dxfId="1" priority="2">
      <formula>P50="out of balance"</formula>
    </cfRule>
  </conditionalFormatting>
  <conditionalFormatting sqref="S50">
    <cfRule type="expression" dxfId="0" priority="1">
      <formula>S50="out of balance"</formula>
    </cfRule>
  </conditionalFormatting>
  <pageMargins left="0.25" right="0.25" top="0.75" bottom="0.75" header="0.3" footer="0.3"/>
  <pageSetup scale="6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'Data Only'!$A$1:$A$40</xm:f>
          </x14:formula1>
          <xm:sqref>B7:C7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2" tint="-9.9978637043366805E-2"/>
  </sheetPr>
  <dimension ref="A1:A40"/>
  <sheetViews>
    <sheetView workbookViewId="0"/>
  </sheetViews>
  <sheetFormatPr baseColWidth="10" defaultColWidth="8.83203125" defaultRowHeight="13" x14ac:dyDescent="0.15"/>
  <cols>
    <col min="1" max="1" width="23.5" customWidth="1"/>
  </cols>
  <sheetData>
    <row r="1" spans="1:1" x14ac:dyDescent="0.15">
      <c r="A1" t="s">
        <v>36</v>
      </c>
    </row>
    <row r="2" spans="1:1" x14ac:dyDescent="0.15">
      <c r="A2" t="s">
        <v>37</v>
      </c>
    </row>
    <row r="3" spans="1:1" x14ac:dyDescent="0.15">
      <c r="A3" t="s">
        <v>38</v>
      </c>
    </row>
    <row r="4" spans="1:1" x14ac:dyDescent="0.15">
      <c r="A4" t="s">
        <v>39</v>
      </c>
    </row>
    <row r="5" spans="1:1" x14ac:dyDescent="0.15">
      <c r="A5" t="s">
        <v>40</v>
      </c>
    </row>
    <row r="6" spans="1:1" x14ac:dyDescent="0.15">
      <c r="A6" t="s">
        <v>41</v>
      </c>
    </row>
    <row r="7" spans="1:1" x14ac:dyDescent="0.15">
      <c r="A7" t="s">
        <v>33</v>
      </c>
    </row>
    <row r="8" spans="1:1" x14ac:dyDescent="0.15">
      <c r="A8" t="s">
        <v>42</v>
      </c>
    </row>
    <row r="9" spans="1:1" x14ac:dyDescent="0.15">
      <c r="A9" t="s">
        <v>43</v>
      </c>
    </row>
    <row r="10" spans="1:1" x14ac:dyDescent="0.15">
      <c r="A10" t="s">
        <v>44</v>
      </c>
    </row>
    <row r="11" spans="1:1" x14ac:dyDescent="0.15">
      <c r="A11" t="s">
        <v>45</v>
      </c>
    </row>
    <row r="12" spans="1:1" x14ac:dyDescent="0.15">
      <c r="A12" t="s">
        <v>46</v>
      </c>
    </row>
    <row r="13" spans="1:1" x14ac:dyDescent="0.15">
      <c r="A13" t="s">
        <v>47</v>
      </c>
    </row>
    <row r="14" spans="1:1" x14ac:dyDescent="0.15">
      <c r="A14" t="s">
        <v>48</v>
      </c>
    </row>
    <row r="15" spans="1:1" x14ac:dyDescent="0.15">
      <c r="A15" t="s">
        <v>49</v>
      </c>
    </row>
    <row r="16" spans="1:1" x14ac:dyDescent="0.15">
      <c r="A16" t="s">
        <v>50</v>
      </c>
    </row>
    <row r="17" spans="1:1" x14ac:dyDescent="0.15">
      <c r="A17" t="s">
        <v>51</v>
      </c>
    </row>
    <row r="18" spans="1:1" x14ac:dyDescent="0.15">
      <c r="A18" t="s">
        <v>34</v>
      </c>
    </row>
    <row r="19" spans="1:1" x14ac:dyDescent="0.15">
      <c r="A19" t="s">
        <v>35</v>
      </c>
    </row>
    <row r="20" spans="1:1" x14ac:dyDescent="0.15">
      <c r="A20" t="s">
        <v>52</v>
      </c>
    </row>
    <row r="21" spans="1:1" x14ac:dyDescent="0.15">
      <c r="A21" t="s">
        <v>53</v>
      </c>
    </row>
    <row r="22" spans="1:1" x14ac:dyDescent="0.15">
      <c r="A22" t="s">
        <v>54</v>
      </c>
    </row>
    <row r="23" spans="1:1" x14ac:dyDescent="0.15">
      <c r="A23" t="s">
        <v>55</v>
      </c>
    </row>
    <row r="24" spans="1:1" x14ac:dyDescent="0.15">
      <c r="A24" t="s">
        <v>56</v>
      </c>
    </row>
    <row r="25" spans="1:1" x14ac:dyDescent="0.15">
      <c r="A25" t="s">
        <v>57</v>
      </c>
    </row>
    <row r="26" spans="1:1" x14ac:dyDescent="0.15">
      <c r="A26" t="s">
        <v>58</v>
      </c>
    </row>
    <row r="27" spans="1:1" x14ac:dyDescent="0.15">
      <c r="A27" t="s">
        <v>59</v>
      </c>
    </row>
    <row r="28" spans="1:1" x14ac:dyDescent="0.15">
      <c r="A28" t="s">
        <v>60</v>
      </c>
    </row>
    <row r="29" spans="1:1" x14ac:dyDescent="0.15">
      <c r="A29" t="s">
        <v>61</v>
      </c>
    </row>
    <row r="30" spans="1:1" x14ac:dyDescent="0.15">
      <c r="A30" t="s">
        <v>62</v>
      </c>
    </row>
    <row r="31" spans="1:1" x14ac:dyDescent="0.15">
      <c r="A31" t="s">
        <v>63</v>
      </c>
    </row>
    <row r="32" spans="1:1" x14ac:dyDescent="0.15">
      <c r="A32" t="s">
        <v>64</v>
      </c>
    </row>
    <row r="33" spans="1:1" x14ac:dyDescent="0.15">
      <c r="A33" t="s">
        <v>65</v>
      </c>
    </row>
    <row r="34" spans="1:1" x14ac:dyDescent="0.15">
      <c r="A34" t="s">
        <v>66</v>
      </c>
    </row>
    <row r="35" spans="1:1" x14ac:dyDescent="0.15">
      <c r="A35" t="s">
        <v>67</v>
      </c>
    </row>
    <row r="36" spans="1:1" x14ac:dyDescent="0.15">
      <c r="A36" t="s">
        <v>68</v>
      </c>
    </row>
    <row r="37" spans="1:1" x14ac:dyDescent="0.15">
      <c r="A37" t="s">
        <v>69</v>
      </c>
    </row>
    <row r="38" spans="1:1" x14ac:dyDescent="0.15">
      <c r="A38" t="s">
        <v>70</v>
      </c>
    </row>
    <row r="39" spans="1:1" x14ac:dyDescent="0.15">
      <c r="A39" t="s">
        <v>71</v>
      </c>
    </row>
    <row r="40" spans="1:1" x14ac:dyDescent="0.15">
      <c r="A40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lea</vt:lpstr>
      <vt:lpstr>fund 01 and fund 03</vt:lpstr>
      <vt:lpstr>Data Only</vt:lpstr>
    </vt:vector>
  </TitlesOfParts>
  <Company>Sonoma County Office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Linder</dc:creator>
  <cp:lastModifiedBy>Microsoft Office User</cp:lastModifiedBy>
  <cp:lastPrinted>2017-10-06T18:01:09Z</cp:lastPrinted>
  <dcterms:created xsi:type="dcterms:W3CDTF">2013-10-25T15:06:15Z</dcterms:created>
  <dcterms:modified xsi:type="dcterms:W3CDTF">2017-10-23T15:41:11Z</dcterms:modified>
</cp:coreProperties>
</file>