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greenecok12gaus-my.sharepoint.com/personal/lori_smith_greene_k12_ga_us/Documents/_Lori (07-08)/FORMS/Mileage/"/>
    </mc:Choice>
  </mc:AlternateContent>
  <bookViews>
    <workbookView xWindow="0" yWindow="0" windowWidth="28800" windowHeight="11400"/>
  </bookViews>
  <sheets>
    <sheet name="Updated 01-2025" sheetId="1" r:id="rId1"/>
    <sheet name="SAO Memo 01-03-2025" sheetId="4" r:id="rId2"/>
    <sheet name="NOTES" sheetId="2" state="hidden" r:id="rId3"/>
  </sheets>
  <definedNames>
    <definedName name="_MailOriginal" localSheetId="2">NOTES!#REF!</definedName>
    <definedName name="_xlnm.Print_Area" localSheetId="2">NOTES!#REF!</definedName>
    <definedName name="_xlnm.Print_Area" localSheetId="1">'SAO Memo 01-03-2025'!$A$2:$J$52</definedName>
    <definedName name="_xlnm.Print_Area" localSheetId="0">'Updated 01-2025'!$B$2:$Q$37</definedName>
  </definedNames>
  <calcPr calcId="162913"/>
</workbook>
</file>

<file path=xl/calcChain.xml><?xml version="1.0" encoding="utf-8"?>
<calcChain xmlns="http://schemas.openxmlformats.org/spreadsheetml/2006/main">
  <c r="H10" i="1" l="1"/>
  <c r="P30" i="1" l="1"/>
  <c r="P35" i="1" s="1"/>
  <c r="G30" i="1"/>
  <c r="N26" i="1"/>
  <c r="H26" i="1"/>
  <c r="N24" i="1"/>
  <c r="H24" i="1"/>
  <c r="C29" i="1" s="1"/>
  <c r="G29" i="1" s="1"/>
  <c r="G31" i="1" s="1"/>
  <c r="P33" i="1" s="1"/>
  <c r="N22" i="1"/>
  <c r="H22" i="1"/>
  <c r="N20" i="1"/>
  <c r="H20" i="1"/>
  <c r="N18" i="1"/>
  <c r="H18" i="1"/>
  <c r="N16" i="1"/>
  <c r="H16" i="1"/>
  <c r="N14" i="1"/>
  <c r="H14" i="1"/>
  <c r="N12" i="1"/>
  <c r="H12" i="1"/>
  <c r="N10" i="1"/>
  <c r="M30" i="1" l="1"/>
  <c r="P34" i="1" s="1"/>
  <c r="P36" i="1" s="1"/>
</calcChain>
</file>

<file path=xl/sharedStrings.xml><?xml version="1.0" encoding="utf-8"?>
<sst xmlns="http://schemas.openxmlformats.org/spreadsheetml/2006/main" count="52" uniqueCount="46">
  <si>
    <t>TRANSPORTATION</t>
  </si>
  <si>
    <t>SUBSISTENCE</t>
  </si>
  <si>
    <t>MISCELLANEOUS</t>
  </si>
  <si>
    <t>Attach Receipt(s)</t>
  </si>
  <si>
    <t>Attach Receipts(s)</t>
  </si>
  <si>
    <t>Date</t>
  </si>
  <si>
    <t>Departure and Arrival Time</t>
  </si>
  <si>
    <t>From               -                To</t>
  </si>
  <si>
    <t>Odometer Reading- Ending Beginning</t>
  </si>
  <si>
    <t>Number of Local Use Miles</t>
  </si>
  <si>
    <t>Other Transportation (Airfare, Taxi, Bus)</t>
  </si>
  <si>
    <t>Breakfast</t>
  </si>
  <si>
    <t>Lunch</t>
  </si>
  <si>
    <t>Dinner</t>
  </si>
  <si>
    <t>Daily Meal Total</t>
  </si>
  <si>
    <t>Lodging</t>
  </si>
  <si>
    <t>Description</t>
  </si>
  <si>
    <t>Amount</t>
  </si>
  <si>
    <t xml:space="preserve"> </t>
  </si>
  <si>
    <t>X</t>
  </si>
  <si>
    <t>=</t>
  </si>
  <si>
    <t>Other Transportation Expenses</t>
  </si>
  <si>
    <t>Total Subsistence $</t>
  </si>
  <si>
    <t>Total Misc</t>
  </si>
  <si>
    <t>Total Transportation</t>
  </si>
  <si>
    <t>I do solemnly swear, under penalty provided by law, that the above statements are true and that I have incurred the described expenses and the Local use mileage in the discharge of my official duties for the Local School System.</t>
  </si>
  <si>
    <t>Funding Source(s)</t>
  </si>
  <si>
    <t>Totals</t>
  </si>
  <si>
    <t>Mileage</t>
  </si>
  <si>
    <t>Employee Signature</t>
  </si>
  <si>
    <t>Acct #</t>
  </si>
  <si>
    <t>Subsistence</t>
  </si>
  <si>
    <t>Miscellaneous</t>
  </si>
  <si>
    <t>Approved By</t>
  </si>
  <si>
    <t>Total Expense</t>
  </si>
  <si>
    <t>.</t>
  </si>
  <si>
    <t>Name:</t>
  </si>
  <si>
    <t>Address:</t>
  </si>
  <si>
    <t>Name of Activity:</t>
  </si>
  <si>
    <t>Employee #:</t>
  </si>
  <si>
    <t>School/Department:</t>
  </si>
  <si>
    <t>Month Ending:</t>
  </si>
  <si>
    <t>Auto License#:</t>
  </si>
  <si>
    <t>Miles (Auto)</t>
  </si>
  <si>
    <t xml:space="preserve">https://sao.georgia.gov/travel/state-travel-policy </t>
  </si>
  <si>
    <t>Meal Maximum $50 / day  -  Attach Receipt(s) for Lodging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</si>
</sst>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409]mmmm\ d\,\ yyyy;@"/>
    <numFmt numFmtId="165" formatCode="_(&quot;$&quot;* #,##0.000_);_(&quot;$&quot;* \(#,##0.000\);_(&quot;$&quot;* &quot;-&quot;???_);_(@_)"/>
  </numFmts>
  <fonts count="18" x14ac:knownFonts="1">
    <font>
      <sz val="11"/>
      <color theme="1"/>
      <name val="Calibri"/>
      <family val="2"/>
      <scheme val="minor"/>
    </font>
    <font>
      <b/>
      <sz val="11"/>
      <color theme="1"/>
      <name val="Calibri"/>
      <family val="2"/>
      <scheme val="minor"/>
    </font>
    <font>
      <sz val="8"/>
      <name val="Calibri"/>
      <family val="2"/>
      <scheme val="minor"/>
    </font>
    <font>
      <sz val="10"/>
      <name val="Calibri"/>
      <family val="2"/>
      <scheme val="minor"/>
    </font>
    <font>
      <sz val="9"/>
      <name val="Calibri"/>
      <family val="2"/>
      <scheme val="minor"/>
    </font>
    <font>
      <b/>
      <sz val="8"/>
      <name val="Calibri"/>
      <family val="2"/>
      <scheme val="minor"/>
    </font>
    <font>
      <i/>
      <sz val="7"/>
      <name val="Calibri"/>
      <family val="2"/>
      <scheme val="minor"/>
    </font>
    <font>
      <sz val="7"/>
      <name val="Calibri"/>
      <family val="2"/>
      <scheme val="minor"/>
    </font>
    <font>
      <b/>
      <sz val="7"/>
      <name val="Calibri"/>
      <family val="2"/>
      <scheme val="minor"/>
    </font>
    <font>
      <b/>
      <sz val="9"/>
      <name val="Calibri"/>
      <family val="2"/>
      <scheme val="minor"/>
    </font>
    <font>
      <sz val="6"/>
      <name val="Calibri"/>
      <family val="2"/>
      <scheme val="minor"/>
    </font>
    <font>
      <u/>
      <sz val="10"/>
      <name val="Calibri"/>
      <family val="2"/>
      <scheme val="minor"/>
    </font>
    <font>
      <sz val="9"/>
      <color theme="1"/>
      <name val="Calibri"/>
      <family val="2"/>
      <scheme val="minor"/>
    </font>
    <font>
      <sz val="7"/>
      <color theme="1"/>
      <name val="Calibri"/>
      <family val="2"/>
      <scheme val="minor"/>
    </font>
    <font>
      <sz val="11"/>
      <color theme="1"/>
      <name val="Calibri"/>
      <family val="2"/>
      <scheme val="minor"/>
    </font>
    <font>
      <b/>
      <sz val="9"/>
      <color theme="1"/>
      <name val="Calibri"/>
      <family val="2"/>
      <scheme val="minor"/>
    </font>
    <font>
      <u/>
      <sz val="11"/>
      <color theme="10"/>
      <name val="Calibri"/>
      <family val="2"/>
      <scheme val="minor"/>
    </font>
    <font>
      <u/>
      <sz val="12"/>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4">
    <xf numFmtId="0" fontId="0" fillId="0" borderId="0"/>
    <xf numFmtId="43" fontId="14" fillId="0" borderId="0" applyFont="0" applyFill="0" applyBorder="0" applyAlignment="0" applyProtection="0"/>
    <xf numFmtId="0" fontId="16" fillId="0" borderId="0" applyNumberFormat="0" applyFill="0" applyBorder="0" applyAlignment="0" applyProtection="0"/>
    <xf numFmtId="44" fontId="14" fillId="0" borderId="0" applyFont="0" applyFill="0" applyBorder="0" applyAlignment="0" applyProtection="0"/>
  </cellStyleXfs>
  <cellXfs count="136">
    <xf numFmtId="0" fontId="0" fillId="0" borderId="0" xfId="0"/>
    <xf numFmtId="0" fontId="0" fillId="3" borderId="0" xfId="0" applyFont="1" applyFill="1"/>
    <xf numFmtId="0" fontId="0" fillId="2" borderId="0" xfId="0" applyFont="1" applyFill="1"/>
    <xf numFmtId="0" fontId="7" fillId="3" borderId="0" xfId="0" applyFont="1" applyFill="1" applyAlignment="1">
      <alignment horizontal="center" vertical="center" wrapText="1"/>
    </xf>
    <xf numFmtId="0" fontId="0" fillId="3" borderId="0" xfId="0" applyFont="1" applyFill="1" applyAlignment="1">
      <alignment vertical="center"/>
    </xf>
    <xf numFmtId="0" fontId="9" fillId="4" borderId="10" xfId="0" applyFont="1" applyFill="1" applyBorder="1" applyAlignment="1">
      <alignment horizontal="center"/>
    </xf>
    <xf numFmtId="0" fontId="9" fillId="4" borderId="4" xfId="0" applyFont="1" applyFill="1" applyBorder="1"/>
    <xf numFmtId="0" fontId="9" fillId="4" borderId="11" xfId="0" applyFont="1" applyFill="1" applyBorder="1" applyAlignment="1">
      <alignment horizontal="center"/>
    </xf>
    <xf numFmtId="0" fontId="9" fillId="4" borderId="11" xfId="0" applyFont="1" applyFill="1" applyBorder="1"/>
    <xf numFmtId="0" fontId="4" fillId="4" borderId="13" xfId="0" applyFont="1" applyFill="1" applyBorder="1"/>
    <xf numFmtId="0" fontId="4" fillId="4" borderId="11" xfId="0" applyFont="1" applyFill="1" applyBorder="1" applyAlignment="1"/>
    <xf numFmtId="0" fontId="4" fillId="4" borderId="14" xfId="0" applyFont="1" applyFill="1" applyBorder="1"/>
    <xf numFmtId="0" fontId="9" fillId="4" borderId="15" xfId="0" applyFont="1" applyFill="1" applyBorder="1"/>
    <xf numFmtId="0" fontId="9" fillId="4" borderId="0" xfId="0" applyFont="1" applyFill="1" applyBorder="1" applyAlignment="1">
      <alignment horizontal="center"/>
    </xf>
    <xf numFmtId="0" fontId="9" fillId="4" borderId="0" xfId="0" applyFont="1" applyFill="1" applyBorder="1" applyAlignment="1"/>
    <xf numFmtId="0" fontId="9" fillId="4" borderId="1" xfId="0" applyFont="1" applyFill="1" applyBorder="1" applyAlignment="1">
      <alignment horizontal="center"/>
    </xf>
    <xf numFmtId="0" fontId="4" fillId="4" borderId="8" xfId="0" applyFont="1" applyFill="1" applyBorder="1"/>
    <xf numFmtId="0" fontId="4" fillId="4" borderId="1" xfId="0" applyFont="1" applyFill="1" applyBorder="1"/>
    <xf numFmtId="0" fontId="4" fillId="4" borderId="9" xfId="0" applyFont="1" applyFill="1" applyBorder="1"/>
    <xf numFmtId="0" fontId="9" fillId="4" borderId="1" xfId="0" applyFont="1" applyFill="1" applyBorder="1"/>
    <xf numFmtId="0" fontId="9" fillId="4" borderId="18" xfId="0" applyFont="1" applyFill="1" applyBorder="1"/>
    <xf numFmtId="0" fontId="0" fillId="2" borderId="0" xfId="0" applyFont="1" applyFill="1" applyBorder="1"/>
    <xf numFmtId="0" fontId="7" fillId="2" borderId="0" xfId="0" applyFont="1" applyFill="1" applyBorder="1"/>
    <xf numFmtId="0" fontId="3" fillId="2" borderId="17" xfId="0" applyFont="1" applyFill="1" applyBorder="1"/>
    <xf numFmtId="0" fontId="0" fillId="2" borderId="23" xfId="0" applyFont="1" applyFill="1" applyBorder="1"/>
    <xf numFmtId="0" fontId="0" fillId="2" borderId="24" xfId="0" applyFont="1" applyFill="1" applyBorder="1"/>
    <xf numFmtId="0" fontId="0" fillId="2" borderId="25" xfId="0" applyFont="1" applyFill="1" applyBorder="1"/>
    <xf numFmtId="0" fontId="0" fillId="2" borderId="26" xfId="0" applyFont="1" applyFill="1" applyBorder="1"/>
    <xf numFmtId="0" fontId="11" fillId="3" borderId="0" xfId="0" applyFont="1" applyFill="1" applyBorder="1" applyAlignment="1">
      <alignment horizontal="center"/>
    </xf>
    <xf numFmtId="0" fontId="0" fillId="3" borderId="21" xfId="0" applyFont="1" applyFill="1" applyBorder="1"/>
    <xf numFmtId="0" fontId="7" fillId="3" borderId="0" xfId="0" applyFont="1" applyFill="1" applyBorder="1"/>
    <xf numFmtId="0" fontId="0" fillId="3" borderId="24" xfId="0" applyFont="1" applyFill="1" applyBorder="1"/>
    <xf numFmtId="0" fontId="0" fillId="3" borderId="27" xfId="0" applyFont="1" applyFill="1" applyBorder="1"/>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8" fillId="3" borderId="30" xfId="0" applyFont="1" applyFill="1" applyBorder="1" applyAlignment="1">
      <alignment horizontal="center" vertical="center" wrapText="1"/>
    </xf>
    <xf numFmtId="20" fontId="12" fillId="2" borderId="33" xfId="0" applyNumberFormat="1" applyFont="1" applyFill="1" applyBorder="1" applyAlignment="1" applyProtection="1">
      <alignment horizontal="center" vertical="center"/>
      <protection locked="0"/>
    </xf>
    <xf numFmtId="0" fontId="12" fillId="2" borderId="33" xfId="0" applyFont="1" applyFill="1" applyBorder="1" applyAlignment="1" applyProtection="1">
      <alignment horizontal="center" vertical="center"/>
      <protection locked="0"/>
    </xf>
    <xf numFmtId="20" fontId="4" fillId="2" borderId="35" xfId="0" applyNumberFormat="1" applyFont="1" applyFill="1" applyBorder="1" applyAlignment="1" applyProtection="1">
      <alignment horizontal="center" vertical="center"/>
      <protection locked="0"/>
    </xf>
    <xf numFmtId="0" fontId="12" fillId="2" borderId="35" xfId="0" applyFont="1" applyFill="1" applyBorder="1" applyAlignment="1" applyProtection="1">
      <alignment horizontal="center" vertical="center"/>
      <protection locked="0"/>
    </xf>
    <xf numFmtId="20" fontId="4" fillId="2" borderId="33" xfId="0" applyNumberFormat="1" applyFont="1" applyFill="1" applyBorder="1" applyAlignment="1" applyProtection="1">
      <alignment horizontal="center" vertical="center"/>
      <protection locked="0"/>
    </xf>
    <xf numFmtId="20" fontId="12" fillId="2" borderId="35" xfId="0" applyNumberFormat="1" applyFont="1" applyFill="1" applyBorder="1" applyAlignment="1" applyProtection="1">
      <alignment horizontal="center" vertical="center"/>
      <protection locked="0"/>
    </xf>
    <xf numFmtId="0" fontId="0" fillId="2" borderId="0" xfId="0" applyFill="1"/>
    <xf numFmtId="165" fontId="9" fillId="4" borderId="11" xfId="3" applyNumberFormat="1" applyFont="1" applyFill="1" applyBorder="1" applyProtection="1"/>
    <xf numFmtId="0" fontId="7" fillId="2" borderId="22" xfId="0" applyFont="1" applyFill="1" applyBorder="1" applyAlignment="1">
      <alignment horizontal="left"/>
    </xf>
    <xf numFmtId="0" fontId="7" fillId="2" borderId="7" xfId="0" applyFont="1" applyFill="1" applyBorder="1" applyAlignment="1">
      <alignment horizontal="left"/>
    </xf>
    <xf numFmtId="49" fontId="12" fillId="2" borderId="1" xfId="0" applyNumberFormat="1" applyFont="1" applyFill="1" applyBorder="1" applyAlignment="1" applyProtection="1">
      <alignment horizontal="left"/>
      <protection locked="0"/>
    </xf>
    <xf numFmtId="49" fontId="12" fillId="2" borderId="9" xfId="0" applyNumberFormat="1" applyFont="1" applyFill="1" applyBorder="1" applyAlignment="1" applyProtection="1">
      <alignment horizontal="left"/>
      <protection locked="0"/>
    </xf>
    <xf numFmtId="44" fontId="1" fillId="3" borderId="1" xfId="0" applyNumberFormat="1" applyFont="1" applyFill="1" applyBorder="1" applyAlignment="1">
      <alignment horizontal="center"/>
    </xf>
    <xf numFmtId="44" fontId="1" fillId="3" borderId="18" xfId="0" applyNumberFormat="1" applyFont="1" applyFill="1" applyBorder="1" applyAlignment="1">
      <alignment horizontal="center"/>
    </xf>
    <xf numFmtId="44" fontId="0" fillId="3" borderId="1" xfId="0" applyNumberFormat="1" applyFont="1" applyFill="1" applyBorder="1" applyAlignment="1">
      <alignment horizontal="center"/>
    </xf>
    <xf numFmtId="44" fontId="0" fillId="3" borderId="18" xfId="0" applyNumberFormat="1" applyFont="1" applyFill="1" applyBorder="1" applyAlignment="1">
      <alignment horizontal="center"/>
    </xf>
    <xf numFmtId="0" fontId="0" fillId="2" borderId="19" xfId="0" applyFont="1" applyFill="1" applyBorder="1" applyAlignment="1" applyProtection="1">
      <alignment horizontal="center"/>
      <protection locked="0"/>
    </xf>
    <xf numFmtId="0" fontId="0" fillId="2" borderId="1" xfId="0" applyFont="1" applyFill="1" applyBorder="1" applyAlignment="1" applyProtection="1">
      <alignment horizontal="center"/>
      <protection locked="0"/>
    </xf>
    <xf numFmtId="0" fontId="0" fillId="2" borderId="9" xfId="0" applyFont="1" applyFill="1" applyBorder="1" applyAlignment="1" applyProtection="1">
      <alignment horizontal="center"/>
      <protection locked="0"/>
    </xf>
    <xf numFmtId="0" fontId="9" fillId="4" borderId="19" xfId="0" applyFont="1" applyFill="1" applyBorder="1" applyAlignment="1">
      <alignment horizontal="right"/>
    </xf>
    <xf numFmtId="0" fontId="9" fillId="4" borderId="1" xfId="0" applyFont="1" applyFill="1" applyBorder="1" applyAlignment="1">
      <alignment horizontal="right"/>
    </xf>
    <xf numFmtId="44" fontId="9" fillId="4" borderId="2" xfId="0" applyNumberFormat="1" applyFont="1" applyFill="1" applyBorder="1" applyAlignment="1">
      <alignment horizontal="center"/>
    </xf>
    <xf numFmtId="44" fontId="9" fillId="4" borderId="6" xfId="0" applyNumberFormat="1" applyFont="1" applyFill="1" applyBorder="1" applyAlignment="1">
      <alignment horizontal="center"/>
    </xf>
    <xf numFmtId="0" fontId="10" fillId="2" borderId="16" xfId="0" applyFont="1" applyFill="1" applyBorder="1" applyAlignment="1">
      <alignment horizontal="left" wrapText="1"/>
    </xf>
    <xf numFmtId="0" fontId="10" fillId="2" borderId="0" xfId="0" applyFont="1" applyFill="1" applyBorder="1" applyAlignment="1">
      <alignment horizontal="left" wrapText="1"/>
    </xf>
    <xf numFmtId="0" fontId="11" fillId="2" borderId="17"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0" xfId="0" applyFont="1" applyFill="1" applyBorder="1" applyAlignment="1">
      <alignment horizontal="center" vertical="center"/>
    </xf>
    <xf numFmtId="44" fontId="9" fillId="4" borderId="4" xfId="0" applyNumberFormat="1" applyFont="1" applyFill="1" applyBorder="1" applyAlignment="1">
      <alignment horizontal="right"/>
    </xf>
    <xf numFmtId="44" fontId="9" fillId="4" borderId="12" xfId="0" applyNumberFormat="1" applyFont="1" applyFill="1" applyBorder="1" applyAlignment="1">
      <alignment horizontal="right"/>
    </xf>
    <xf numFmtId="0" fontId="9" fillId="4" borderId="16" xfId="0" applyFont="1" applyFill="1" applyBorder="1" applyAlignment="1">
      <alignment horizontal="right"/>
    </xf>
    <xf numFmtId="0" fontId="9" fillId="4" borderId="0" xfId="0" applyFont="1" applyFill="1" applyBorder="1" applyAlignment="1">
      <alignment horizontal="right"/>
    </xf>
    <xf numFmtId="0" fontId="9" fillId="4" borderId="17" xfId="0" applyFont="1" applyFill="1" applyBorder="1" applyAlignment="1">
      <alignment horizontal="right"/>
    </xf>
    <xf numFmtId="44" fontId="4" fillId="4" borderId="1" xfId="0" applyNumberFormat="1" applyFont="1" applyFill="1" applyBorder="1" applyAlignment="1">
      <alignment horizontal="center"/>
    </xf>
    <xf numFmtId="44" fontId="4" fillId="4" borderId="9" xfId="0" applyNumberFormat="1" applyFont="1" applyFill="1" applyBorder="1" applyAlignment="1">
      <alignment horizontal="center"/>
    </xf>
    <xf numFmtId="44" fontId="9" fillId="4" borderId="1" xfId="0" applyNumberFormat="1" applyFont="1" applyFill="1" applyBorder="1" applyAlignment="1">
      <alignment horizontal="center"/>
    </xf>
    <xf numFmtId="44" fontId="9" fillId="4" borderId="18" xfId="0" applyNumberFormat="1" applyFont="1" applyFill="1" applyBorder="1" applyAlignment="1">
      <alignment horizontal="center"/>
    </xf>
    <xf numFmtId="43" fontId="12" fillId="2" borderId="13" xfId="1" applyFont="1" applyFill="1" applyBorder="1" applyAlignment="1" applyProtection="1">
      <alignment horizontal="center" vertical="center"/>
      <protection locked="0"/>
    </xf>
    <xf numFmtId="43" fontId="12" fillId="2" borderId="25" xfId="1" applyFont="1" applyFill="1" applyBorder="1" applyAlignment="1" applyProtection="1">
      <alignment horizontal="center" vertical="center"/>
      <protection locked="0"/>
    </xf>
    <xf numFmtId="2" fontId="15" fillId="3" borderId="33" xfId="1" applyNumberFormat="1" applyFont="1" applyFill="1" applyBorder="1" applyAlignment="1" applyProtection="1">
      <alignment horizontal="center" vertical="center"/>
    </xf>
    <xf numFmtId="2" fontId="15" fillId="3" borderId="35" xfId="1" applyNumberFormat="1" applyFont="1" applyFill="1" applyBorder="1" applyAlignment="1" applyProtection="1">
      <alignment horizontal="center" vertical="center"/>
    </xf>
    <xf numFmtId="43" fontId="12" fillId="2" borderId="14" xfId="1" applyFont="1" applyFill="1" applyBorder="1" applyAlignment="1" applyProtection="1">
      <alignment horizontal="center" vertical="center"/>
      <protection locked="0"/>
    </xf>
    <xf numFmtId="43" fontId="12" fillId="2" borderId="36" xfId="1" applyFont="1" applyFill="1" applyBorder="1" applyAlignment="1" applyProtection="1">
      <alignment horizontal="center" vertical="center"/>
      <protection locked="0"/>
    </xf>
    <xf numFmtId="0" fontId="13" fillId="2" borderId="29" xfId="0" applyFont="1" applyFill="1" applyBorder="1" applyAlignment="1" applyProtection="1">
      <alignment horizontal="left" vertical="center" wrapText="1"/>
      <protection locked="0"/>
    </xf>
    <xf numFmtId="0" fontId="13" fillId="2" borderId="38" xfId="0" applyFont="1" applyFill="1" applyBorder="1" applyAlignment="1" applyProtection="1">
      <alignment horizontal="left" vertical="center" wrapText="1"/>
      <protection locked="0"/>
    </xf>
    <xf numFmtId="43" fontId="12" fillId="2" borderId="31" xfId="1" applyFont="1" applyFill="1" applyBorder="1" applyAlignment="1" applyProtection="1">
      <alignment horizontal="center" vertical="center"/>
      <protection locked="0"/>
    </xf>
    <xf numFmtId="43" fontId="12" fillId="2" borderId="37" xfId="1" applyFont="1" applyFill="1" applyBorder="1" applyAlignment="1" applyProtection="1">
      <alignment horizontal="center" vertical="center"/>
      <protection locked="0"/>
    </xf>
    <xf numFmtId="20" fontId="0" fillId="2" borderId="0" xfId="0" applyNumberFormat="1" applyFont="1" applyFill="1" applyAlignment="1">
      <alignment horizontal="center"/>
    </xf>
    <xf numFmtId="0" fontId="0" fillId="2" borderId="0" xfId="0" applyFont="1" applyFill="1" applyAlignment="1">
      <alignment horizontal="center"/>
    </xf>
    <xf numFmtId="14" fontId="4" fillId="2" borderId="32" xfId="0" applyNumberFormat="1" applyFont="1" applyFill="1" applyBorder="1" applyAlignment="1" applyProtection="1">
      <alignment horizontal="center" vertical="center"/>
      <protection locked="0"/>
    </xf>
    <xf numFmtId="14" fontId="12" fillId="2" borderId="34" xfId="0" applyNumberFormat="1" applyFont="1" applyFill="1" applyBorder="1" applyAlignment="1" applyProtection="1">
      <alignment horizontal="center" vertical="center"/>
      <protection locked="0"/>
    </xf>
    <xf numFmtId="0" fontId="15" fillId="3" borderId="13" xfId="0" applyFont="1" applyFill="1" applyBorder="1" applyAlignment="1" applyProtection="1">
      <alignment horizontal="center" vertical="center"/>
    </xf>
    <xf numFmtId="0" fontId="15" fillId="3" borderId="14" xfId="0" applyFont="1" applyFill="1" applyBorder="1" applyAlignment="1" applyProtection="1">
      <alignment horizontal="center" vertical="center"/>
    </xf>
    <xf numFmtId="0" fontId="15" fillId="3" borderId="25" xfId="0" applyFont="1" applyFill="1" applyBorder="1" applyAlignment="1" applyProtection="1">
      <alignment horizontal="center" vertical="center"/>
    </xf>
    <xf numFmtId="0" fontId="15" fillId="3" borderId="36" xfId="0" applyFont="1" applyFill="1" applyBorder="1" applyAlignment="1" applyProtection="1">
      <alignment horizontal="center" vertical="center"/>
    </xf>
    <xf numFmtId="43" fontId="12" fillId="2" borderId="31" xfId="1" applyFont="1" applyFill="1" applyBorder="1" applyAlignment="1" applyProtection="1">
      <alignment horizontal="center" vertical="center" wrapText="1"/>
      <protection locked="0"/>
    </xf>
    <xf numFmtId="43" fontId="12" fillId="2" borderId="37" xfId="1" applyFont="1" applyFill="1" applyBorder="1" applyAlignment="1" applyProtection="1">
      <alignment horizontal="center" vertical="center" wrapText="1"/>
      <protection locked="0"/>
    </xf>
    <xf numFmtId="43" fontId="12" fillId="2" borderId="29" xfId="1" applyFont="1" applyFill="1" applyBorder="1" applyAlignment="1" applyProtection="1">
      <alignment horizontal="center" vertical="center"/>
      <protection locked="0"/>
    </xf>
    <xf numFmtId="43" fontId="12" fillId="2" borderId="38" xfId="1" applyFont="1" applyFill="1" applyBorder="1" applyAlignment="1" applyProtection="1">
      <alignment horizontal="center" vertical="center"/>
      <protection locked="0"/>
    </xf>
    <xf numFmtId="43" fontId="12" fillId="2" borderId="30" xfId="1" applyFont="1" applyFill="1" applyBorder="1" applyAlignment="1" applyProtection="1">
      <alignment horizontal="center" vertical="center"/>
      <protection locked="0"/>
    </xf>
    <xf numFmtId="43" fontId="12" fillId="2" borderId="39" xfId="1"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4" fillId="2" borderId="36"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7" fillId="2" borderId="29" xfId="0" applyFont="1" applyFill="1" applyBorder="1" applyAlignment="1" applyProtection="1">
      <alignment horizontal="left" vertical="center" wrapText="1"/>
      <protection locked="0"/>
    </xf>
    <xf numFmtId="43" fontId="4" fillId="2" borderId="31" xfId="1" applyFont="1" applyFill="1" applyBorder="1" applyAlignment="1" applyProtection="1">
      <alignment horizontal="center" vertical="center" wrapText="1"/>
      <protection locked="0"/>
    </xf>
    <xf numFmtId="14" fontId="4" fillId="2" borderId="29" xfId="0" applyNumberFormat="1" applyFont="1" applyFill="1" applyBorder="1" applyAlignment="1" applyProtection="1">
      <alignment horizontal="center" vertical="center"/>
      <protection locked="0"/>
    </xf>
    <xf numFmtId="14" fontId="4" fillId="2" borderId="38" xfId="0" applyNumberFormat="1" applyFont="1" applyFill="1" applyBorder="1" applyAlignment="1" applyProtection="1">
      <alignment horizontal="center" vertical="center"/>
      <protection locked="0"/>
    </xf>
    <xf numFmtId="0" fontId="7" fillId="2" borderId="3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6" fillId="2" borderId="22" xfId="0" applyFont="1" applyFill="1" applyBorder="1" applyAlignment="1">
      <alignment horizontal="right"/>
    </xf>
    <xf numFmtId="0" fontId="6" fillId="2" borderId="7" xfId="0" applyFont="1" applyFill="1" applyBorder="1" applyAlignment="1">
      <alignment horizontal="right"/>
    </xf>
    <xf numFmtId="0" fontId="6" fillId="2" borderId="28" xfId="0" applyFont="1" applyFill="1" applyBorder="1" applyAlignment="1">
      <alignment horizontal="right"/>
    </xf>
    <xf numFmtId="43" fontId="12" fillId="2" borderId="11" xfId="1" applyFont="1" applyFill="1" applyBorder="1" applyAlignment="1" applyProtection="1">
      <alignment horizontal="center" vertical="center"/>
      <protection locked="0"/>
    </xf>
    <xf numFmtId="43" fontId="12" fillId="2" borderId="24" xfId="1" applyFont="1" applyFill="1" applyBorder="1" applyAlignment="1" applyProtection="1">
      <alignment horizontal="center" vertical="center"/>
      <protection locked="0"/>
    </xf>
    <xf numFmtId="0" fontId="3" fillId="2" borderId="1" xfId="0" applyFont="1" applyFill="1" applyBorder="1" applyAlignment="1" applyProtection="1">
      <alignment horizontal="left"/>
      <protection locked="0"/>
    </xf>
    <xf numFmtId="0" fontId="0" fillId="2" borderId="1" xfId="0" applyFont="1" applyFill="1" applyBorder="1" applyAlignment="1" applyProtection="1">
      <alignment horizontal="left"/>
      <protection locked="0"/>
    </xf>
    <xf numFmtId="0" fontId="0" fillId="2" borderId="0" xfId="0" applyFont="1" applyFill="1" applyAlignment="1">
      <alignment horizontal="left"/>
    </xf>
    <xf numFmtId="0" fontId="0" fillId="2" borderId="2" xfId="0" applyFont="1" applyFill="1" applyBorder="1" applyAlignment="1" applyProtection="1">
      <protection locked="0"/>
    </xf>
    <xf numFmtId="164" fontId="4" fillId="2" borderId="1" xfId="0" applyNumberFormat="1" applyFont="1" applyFill="1" applyBorder="1" applyAlignment="1" applyProtection="1">
      <alignment horizontal="left"/>
      <protection locked="0"/>
    </xf>
    <xf numFmtId="0" fontId="0" fillId="2" borderId="0" xfId="0" applyFont="1" applyFill="1" applyBorder="1" applyAlignment="1">
      <alignment horizontal="right"/>
    </xf>
    <xf numFmtId="0" fontId="3" fillId="2" borderId="2" xfId="0" applyFont="1" applyFill="1" applyBorder="1" applyAlignment="1" applyProtection="1">
      <alignment horizontal="center"/>
      <protection locked="0"/>
    </xf>
    <xf numFmtId="0" fontId="0" fillId="2" borderId="2" xfId="0" applyFont="1" applyFill="1" applyBorder="1" applyAlignment="1" applyProtection="1">
      <alignment horizontal="center"/>
      <protection locked="0"/>
    </xf>
    <xf numFmtId="0" fontId="2" fillId="3" borderId="0" xfId="0" applyFont="1" applyFill="1" applyAlignment="1">
      <alignment horizontal="left"/>
    </xf>
    <xf numFmtId="0" fontId="1" fillId="2" borderId="1" xfId="0" applyFont="1" applyFill="1" applyBorder="1" applyAlignment="1" applyProtection="1">
      <alignment horizontal="left"/>
      <protection locked="0"/>
    </xf>
    <xf numFmtId="0" fontId="3" fillId="2" borderId="25" xfId="0" applyFont="1" applyFill="1" applyBorder="1" applyAlignment="1" applyProtection="1">
      <alignment horizontal="center" vertical="center"/>
      <protection locked="0"/>
    </xf>
    <xf numFmtId="0" fontId="3" fillId="2" borderId="24"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0" fontId="17" fillId="2" borderId="0" xfId="2" applyFont="1" applyFill="1" applyAlignment="1">
      <alignment horizontal="center"/>
    </xf>
  </cellXfs>
  <cellStyles count="4">
    <cellStyle name="Comma" xfId="1" builtinId="3"/>
    <cellStyle name="Currency" xfId="3"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68579</xdr:colOff>
      <xdr:row>2</xdr:row>
      <xdr:rowOff>152400</xdr:rowOff>
    </xdr:from>
    <xdr:to>
      <xdr:col>9</xdr:col>
      <xdr:colOff>1261036</xdr:colOff>
      <xdr:row>50</xdr:row>
      <xdr:rowOff>167640</xdr:rowOff>
    </xdr:to>
    <xdr:pic>
      <xdr:nvPicPr>
        <xdr:cNvPr id="2" name="Picture 1"/>
        <xdr:cNvPicPr>
          <a:picLocks noChangeAspect="1"/>
        </xdr:cNvPicPr>
      </xdr:nvPicPr>
      <xdr:blipFill>
        <a:blip xmlns:r="http://schemas.openxmlformats.org/officeDocument/2006/relationships" r:embed="rId1"/>
        <a:stretch>
          <a:fillRect/>
        </a:stretch>
      </xdr:blipFill>
      <xdr:spPr>
        <a:xfrm>
          <a:off x="68579" y="518160"/>
          <a:ext cx="6678857" cy="8793480"/>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2</xdr:row>
      <xdr:rowOff>76200</xdr:rowOff>
    </xdr:from>
    <xdr:to>
      <xdr:col>2</xdr:col>
      <xdr:colOff>123825</xdr:colOff>
      <xdr:row>32</xdr:row>
      <xdr:rowOff>66675</xdr:rowOff>
    </xdr:to>
    <xdr:sp macro="" textlink="">
      <xdr:nvSpPr>
        <xdr:cNvPr id="3" name="TextBox 2"/>
        <xdr:cNvSpPr txBox="1"/>
      </xdr:nvSpPr>
      <xdr:spPr>
        <a:xfrm>
          <a:off x="247650" y="457200"/>
          <a:ext cx="8039100" cy="5705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From:</a:t>
          </a:r>
          <a:r>
            <a:rPr lang="en-US" sz="1100">
              <a:solidFill>
                <a:schemeClr val="dk1"/>
              </a:solidFill>
              <a:effectLst/>
              <a:latin typeface="+mn-lt"/>
              <a:ea typeface="+mn-ea"/>
              <a:cs typeface="+mn-cs"/>
            </a:rPr>
            <a:t> Kelly Hanes </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Sent:</a:t>
          </a:r>
          <a:r>
            <a:rPr lang="en-US" sz="1100">
              <a:solidFill>
                <a:schemeClr val="dk1"/>
              </a:solidFill>
              <a:effectLst/>
              <a:latin typeface="+mn-lt"/>
              <a:ea typeface="+mn-ea"/>
              <a:cs typeface="+mn-cs"/>
            </a:rPr>
            <a:t> Thursday, January 25, 2018 4:13 PM</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To:</a:t>
          </a:r>
          <a:r>
            <a:rPr lang="en-US" sz="1100">
              <a:solidFill>
                <a:schemeClr val="dk1"/>
              </a:solidFill>
              <a:effectLst/>
              <a:latin typeface="+mn-lt"/>
              <a:ea typeface="+mn-ea"/>
              <a:cs typeface="+mn-cs"/>
            </a:rPr>
            <a:t> Lori Smith &lt;lori.smith@greene.k12.ga.us&gt;</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Subject:</a:t>
          </a:r>
          <a:r>
            <a:rPr lang="en-US" sz="1100">
              <a:solidFill>
                <a:schemeClr val="dk1"/>
              </a:solidFill>
              <a:effectLst/>
              <a:latin typeface="+mn-lt"/>
              <a:ea typeface="+mn-ea"/>
              <a:cs typeface="+mn-cs"/>
            </a:rPr>
            <a:t> FW: 2018 Mileage Rate Update</a:t>
          </a: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From:</a:t>
          </a:r>
          <a:r>
            <a:rPr lang="en-US" sz="1100">
              <a:solidFill>
                <a:schemeClr val="dk1"/>
              </a:solidFill>
              <a:effectLst/>
              <a:latin typeface="+mn-lt"/>
              <a:ea typeface="+mn-ea"/>
              <a:cs typeface="+mn-cs"/>
            </a:rPr>
            <a:t> Amy Rowell </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Sent:</a:t>
          </a:r>
          <a:r>
            <a:rPr lang="en-US" sz="1100">
              <a:solidFill>
                <a:schemeClr val="dk1"/>
              </a:solidFill>
              <a:effectLst/>
              <a:latin typeface="+mn-lt"/>
              <a:ea typeface="+mn-ea"/>
              <a:cs typeface="+mn-cs"/>
            </a:rPr>
            <a:t> Thursday, January 04, 2018 10:20 AM</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To:</a:t>
          </a:r>
          <a:r>
            <a:rPr lang="en-US" sz="1100">
              <a:solidFill>
                <a:schemeClr val="dk1"/>
              </a:solidFill>
              <a:effectLst/>
              <a:latin typeface="+mn-lt"/>
              <a:ea typeface="+mn-ea"/>
              <a:cs typeface="+mn-cs"/>
            </a:rPr>
            <a:t> Dean Ware</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Cc:</a:t>
          </a:r>
          <a:r>
            <a:rPr lang="en-US" sz="1100">
              <a:solidFill>
                <a:schemeClr val="dk1"/>
              </a:solidFill>
              <a:effectLst/>
              <a:latin typeface="+mn-lt"/>
              <a:ea typeface="+mn-ea"/>
              <a:cs typeface="+mn-cs"/>
            </a:rPr>
            <a:t> Ted Beck</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Subject:</a:t>
          </a:r>
          <a:r>
            <a:rPr lang="en-US" sz="1100">
              <a:solidFill>
                <a:schemeClr val="dk1"/>
              </a:solidFill>
              <a:effectLst/>
              <a:latin typeface="+mn-lt"/>
              <a:ea typeface="+mn-ea"/>
              <a:cs typeface="+mn-cs"/>
            </a:rPr>
            <a:t> 2018 Mileage Rate Update</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Dear K12 Finance Officers,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Below is the link to the Mileage Rate Update Memo published by the State Accounting Office on January 3, 2018.   The rates are effective for travel that occurs on or after January 1, 2018.  </a:t>
          </a:r>
        </a:p>
        <a:p>
          <a:r>
            <a:rPr lang="en-US" sz="1100">
              <a:solidFill>
                <a:schemeClr val="dk1"/>
              </a:solidFill>
              <a:effectLst/>
              <a:latin typeface="+mn-lt"/>
              <a:ea typeface="+mn-ea"/>
              <a:cs typeface="+mn-cs"/>
            </a:rPr>
            <a:t> </a:t>
          </a:r>
        </a:p>
        <a:p>
          <a:r>
            <a:rPr lang="en-US" sz="1100" u="sng">
              <a:solidFill>
                <a:schemeClr val="dk1"/>
              </a:solidFill>
              <a:effectLst/>
              <a:latin typeface="+mn-lt"/>
              <a:ea typeface="+mn-ea"/>
              <a:cs typeface="+mn-cs"/>
              <a:hlinkClick xmlns:r="http://schemas.openxmlformats.org/officeDocument/2006/relationships" r:id=""/>
            </a:rPr>
            <a:t>https://sao.georgia.gov/sites/sao.georgia.gov/files/related_files/site_page/Mileage_Update_2018.pdf</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Please contact Financial Review if you have any questions.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Thank you,</a:t>
          </a:r>
        </a:p>
        <a:p>
          <a:r>
            <a:rPr lang="en-US" sz="1100">
              <a:solidFill>
                <a:schemeClr val="dk1"/>
              </a:solidFill>
              <a:effectLst/>
              <a:latin typeface="+mn-lt"/>
              <a:ea typeface="+mn-ea"/>
              <a:cs typeface="+mn-cs"/>
            </a:rPr>
            <a:t>Amy Rowell, CPA CGFM</a:t>
          </a:r>
        </a:p>
        <a:p>
          <a:r>
            <a:rPr lang="en-US" sz="1100">
              <a:solidFill>
                <a:schemeClr val="dk1"/>
              </a:solidFill>
              <a:effectLst/>
              <a:latin typeface="+mn-lt"/>
              <a:ea typeface="+mn-ea"/>
              <a:cs typeface="+mn-cs"/>
            </a:rPr>
            <a:t>Director, Financial Review Division</a:t>
          </a:r>
        </a:p>
        <a:p>
          <a:r>
            <a:rPr lang="en-US" sz="1100">
              <a:solidFill>
                <a:schemeClr val="dk1"/>
              </a:solidFill>
              <a:effectLst/>
              <a:latin typeface="+mn-lt"/>
              <a:ea typeface="+mn-ea"/>
              <a:cs typeface="+mn-cs"/>
            </a:rPr>
            <a:t>1652 Twin Towers East</a:t>
          </a:r>
        </a:p>
        <a:p>
          <a:r>
            <a:rPr lang="en-US" sz="1100">
              <a:solidFill>
                <a:schemeClr val="dk1"/>
              </a:solidFill>
              <a:effectLst/>
              <a:latin typeface="+mn-lt"/>
              <a:ea typeface="+mn-ea"/>
              <a:cs typeface="+mn-cs"/>
            </a:rPr>
            <a:t>205 Jesse Hill Jr. Drive</a:t>
          </a:r>
        </a:p>
        <a:p>
          <a:r>
            <a:rPr lang="en-US" sz="1100">
              <a:solidFill>
                <a:schemeClr val="dk1"/>
              </a:solidFill>
              <a:effectLst/>
              <a:latin typeface="+mn-lt"/>
              <a:ea typeface="+mn-ea"/>
              <a:cs typeface="+mn-cs"/>
            </a:rPr>
            <a:t>Atlanta, Georgia 30334</a:t>
          </a:r>
        </a:p>
        <a:p>
          <a:r>
            <a:rPr lang="en-US" sz="1100">
              <a:solidFill>
                <a:schemeClr val="dk1"/>
              </a:solidFill>
              <a:effectLst/>
              <a:latin typeface="+mn-lt"/>
              <a:ea typeface="+mn-ea"/>
              <a:cs typeface="+mn-cs"/>
            </a:rPr>
            <a:t>404-656-6754 (O)</a:t>
          </a:r>
        </a:p>
        <a:p>
          <a:r>
            <a:rPr lang="en-US" sz="1100">
              <a:solidFill>
                <a:schemeClr val="dk1"/>
              </a:solidFill>
              <a:effectLst/>
              <a:latin typeface="+mn-lt"/>
              <a:ea typeface="+mn-ea"/>
              <a:cs typeface="+mn-cs"/>
            </a:rPr>
            <a:t>404-710-6239 (C)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sao.georgia.gov/travel/state-travel-policy"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Q41"/>
  <sheetViews>
    <sheetView showZeros="0" tabSelected="1" zoomScale="120" zoomScaleNormal="120" workbookViewId="0">
      <selection activeCell="C2" sqref="C2:G2"/>
    </sheetView>
  </sheetViews>
  <sheetFormatPr defaultRowHeight="14.4" x14ac:dyDescent="0.3"/>
  <cols>
    <col min="1" max="1" width="3.88671875" style="1" customWidth="1"/>
    <col min="2" max="2" width="10.109375" style="1" bestFit="1" customWidth="1"/>
    <col min="3" max="7" width="9.109375" style="1"/>
    <col min="8" max="8" width="2" style="1" customWidth="1"/>
    <col min="9" max="9" width="9.5546875" style="1" customWidth="1"/>
    <col min="10" max="10" width="10.88671875" style="1" customWidth="1"/>
    <col min="11" max="13" width="7.44140625" style="1" customWidth="1"/>
    <col min="14" max="14" width="8.109375" style="1" customWidth="1"/>
    <col min="15" max="16" width="9.109375" style="1"/>
    <col min="17" max="17" width="9.88671875" style="1" bestFit="1" customWidth="1"/>
    <col min="18" max="257" width="9.109375" style="1"/>
    <col min="258" max="258" width="10.109375" style="1" bestFit="1" customWidth="1"/>
    <col min="259" max="263" width="9.109375" style="1"/>
    <col min="264" max="264" width="2" style="1" customWidth="1"/>
    <col min="265" max="265" width="9.5546875" style="1" customWidth="1"/>
    <col min="266" max="266" width="10.88671875" style="1" customWidth="1"/>
    <col min="267" max="269" width="7.44140625" style="1" customWidth="1"/>
    <col min="270" max="270" width="8.109375" style="1" customWidth="1"/>
    <col min="271" max="513" width="9.109375" style="1"/>
    <col min="514" max="514" width="10.109375" style="1" bestFit="1" customWidth="1"/>
    <col min="515" max="519" width="9.109375" style="1"/>
    <col min="520" max="520" width="2" style="1" customWidth="1"/>
    <col min="521" max="521" width="9.5546875" style="1" customWidth="1"/>
    <col min="522" max="522" width="10.88671875" style="1" customWidth="1"/>
    <col min="523" max="525" width="7.44140625" style="1" customWidth="1"/>
    <col min="526" max="526" width="8.109375" style="1" customWidth="1"/>
    <col min="527" max="769" width="9.109375" style="1"/>
    <col min="770" max="770" width="10.109375" style="1" bestFit="1" customWidth="1"/>
    <col min="771" max="775" width="9.109375" style="1"/>
    <col min="776" max="776" width="2" style="1" customWidth="1"/>
    <col min="777" max="777" width="9.5546875" style="1" customWidth="1"/>
    <col min="778" max="778" width="10.88671875" style="1" customWidth="1"/>
    <col min="779" max="781" width="7.44140625" style="1" customWidth="1"/>
    <col min="782" max="782" width="8.109375" style="1" customWidth="1"/>
    <col min="783" max="1025" width="9.109375" style="1"/>
    <col min="1026" max="1026" width="10.109375" style="1" bestFit="1" customWidth="1"/>
    <col min="1027" max="1031" width="9.109375" style="1"/>
    <col min="1032" max="1032" width="2" style="1" customWidth="1"/>
    <col min="1033" max="1033" width="9.5546875" style="1" customWidth="1"/>
    <col min="1034" max="1034" width="10.88671875" style="1" customWidth="1"/>
    <col min="1035" max="1037" width="7.44140625" style="1" customWidth="1"/>
    <col min="1038" max="1038" width="8.109375" style="1" customWidth="1"/>
    <col min="1039" max="1281" width="9.109375" style="1"/>
    <col min="1282" max="1282" width="10.109375" style="1" bestFit="1" customWidth="1"/>
    <col min="1283" max="1287" width="9.109375" style="1"/>
    <col min="1288" max="1288" width="2" style="1" customWidth="1"/>
    <col min="1289" max="1289" width="9.5546875" style="1" customWidth="1"/>
    <col min="1290" max="1290" width="10.88671875" style="1" customWidth="1"/>
    <col min="1291" max="1293" width="7.44140625" style="1" customWidth="1"/>
    <col min="1294" max="1294" width="8.109375" style="1" customWidth="1"/>
    <col min="1295" max="1537" width="9.109375" style="1"/>
    <col min="1538" max="1538" width="10.109375" style="1" bestFit="1" customWidth="1"/>
    <col min="1539" max="1543" width="9.109375" style="1"/>
    <col min="1544" max="1544" width="2" style="1" customWidth="1"/>
    <col min="1545" max="1545" width="9.5546875" style="1" customWidth="1"/>
    <col min="1546" max="1546" width="10.88671875" style="1" customWidth="1"/>
    <col min="1547" max="1549" width="7.44140625" style="1" customWidth="1"/>
    <col min="1550" max="1550" width="8.109375" style="1" customWidth="1"/>
    <col min="1551" max="1793" width="9.109375" style="1"/>
    <col min="1794" max="1794" width="10.109375" style="1" bestFit="1" customWidth="1"/>
    <col min="1795" max="1799" width="9.109375" style="1"/>
    <col min="1800" max="1800" width="2" style="1" customWidth="1"/>
    <col min="1801" max="1801" width="9.5546875" style="1" customWidth="1"/>
    <col min="1802" max="1802" width="10.88671875" style="1" customWidth="1"/>
    <col min="1803" max="1805" width="7.44140625" style="1" customWidth="1"/>
    <col min="1806" max="1806" width="8.109375" style="1" customWidth="1"/>
    <col min="1807" max="2049" width="9.109375" style="1"/>
    <col min="2050" max="2050" width="10.109375" style="1" bestFit="1" customWidth="1"/>
    <col min="2051" max="2055" width="9.109375" style="1"/>
    <col min="2056" max="2056" width="2" style="1" customWidth="1"/>
    <col min="2057" max="2057" width="9.5546875" style="1" customWidth="1"/>
    <col min="2058" max="2058" width="10.88671875" style="1" customWidth="1"/>
    <col min="2059" max="2061" width="7.44140625" style="1" customWidth="1"/>
    <col min="2062" max="2062" width="8.109375" style="1" customWidth="1"/>
    <col min="2063" max="2305" width="9.109375" style="1"/>
    <col min="2306" max="2306" width="10.109375" style="1" bestFit="1" customWidth="1"/>
    <col min="2307" max="2311" width="9.109375" style="1"/>
    <col min="2312" max="2312" width="2" style="1" customWidth="1"/>
    <col min="2313" max="2313" width="9.5546875" style="1" customWidth="1"/>
    <col min="2314" max="2314" width="10.88671875" style="1" customWidth="1"/>
    <col min="2315" max="2317" width="7.44140625" style="1" customWidth="1"/>
    <col min="2318" max="2318" width="8.109375" style="1" customWidth="1"/>
    <col min="2319" max="2561" width="9.109375" style="1"/>
    <col min="2562" max="2562" width="10.109375" style="1" bestFit="1" customWidth="1"/>
    <col min="2563" max="2567" width="9.109375" style="1"/>
    <col min="2568" max="2568" width="2" style="1" customWidth="1"/>
    <col min="2569" max="2569" width="9.5546875" style="1" customWidth="1"/>
    <col min="2570" max="2570" width="10.88671875" style="1" customWidth="1"/>
    <col min="2571" max="2573" width="7.44140625" style="1" customWidth="1"/>
    <col min="2574" max="2574" width="8.109375" style="1" customWidth="1"/>
    <col min="2575" max="2817" width="9.109375" style="1"/>
    <col min="2818" max="2818" width="10.109375" style="1" bestFit="1" customWidth="1"/>
    <col min="2819" max="2823" width="9.109375" style="1"/>
    <col min="2824" max="2824" width="2" style="1" customWidth="1"/>
    <col min="2825" max="2825" width="9.5546875" style="1" customWidth="1"/>
    <col min="2826" max="2826" width="10.88671875" style="1" customWidth="1"/>
    <col min="2827" max="2829" width="7.44140625" style="1" customWidth="1"/>
    <col min="2830" max="2830" width="8.109375" style="1" customWidth="1"/>
    <col min="2831" max="3073" width="9.109375" style="1"/>
    <col min="3074" max="3074" width="10.109375" style="1" bestFit="1" customWidth="1"/>
    <col min="3075" max="3079" width="9.109375" style="1"/>
    <col min="3080" max="3080" width="2" style="1" customWidth="1"/>
    <col min="3081" max="3081" width="9.5546875" style="1" customWidth="1"/>
    <col min="3082" max="3082" width="10.88671875" style="1" customWidth="1"/>
    <col min="3083" max="3085" width="7.44140625" style="1" customWidth="1"/>
    <col min="3086" max="3086" width="8.109375" style="1" customWidth="1"/>
    <col min="3087" max="3329" width="9.109375" style="1"/>
    <col min="3330" max="3330" width="10.109375" style="1" bestFit="1" customWidth="1"/>
    <col min="3331" max="3335" width="9.109375" style="1"/>
    <col min="3336" max="3336" width="2" style="1" customWidth="1"/>
    <col min="3337" max="3337" width="9.5546875" style="1" customWidth="1"/>
    <col min="3338" max="3338" width="10.88671875" style="1" customWidth="1"/>
    <col min="3339" max="3341" width="7.44140625" style="1" customWidth="1"/>
    <col min="3342" max="3342" width="8.109375" style="1" customWidth="1"/>
    <col min="3343" max="3585" width="9.109375" style="1"/>
    <col min="3586" max="3586" width="10.109375" style="1" bestFit="1" customWidth="1"/>
    <col min="3587" max="3591" width="9.109375" style="1"/>
    <col min="3592" max="3592" width="2" style="1" customWidth="1"/>
    <col min="3593" max="3593" width="9.5546875" style="1" customWidth="1"/>
    <col min="3594" max="3594" width="10.88671875" style="1" customWidth="1"/>
    <col min="3595" max="3597" width="7.44140625" style="1" customWidth="1"/>
    <col min="3598" max="3598" width="8.109375" style="1" customWidth="1"/>
    <col min="3599" max="3841" width="9.109375" style="1"/>
    <col min="3842" max="3842" width="10.109375" style="1" bestFit="1" customWidth="1"/>
    <col min="3843" max="3847" width="9.109375" style="1"/>
    <col min="3848" max="3848" width="2" style="1" customWidth="1"/>
    <col min="3849" max="3849" width="9.5546875" style="1" customWidth="1"/>
    <col min="3850" max="3850" width="10.88671875" style="1" customWidth="1"/>
    <col min="3851" max="3853" width="7.44140625" style="1" customWidth="1"/>
    <col min="3854" max="3854" width="8.109375" style="1" customWidth="1"/>
    <col min="3855" max="4097" width="9.109375" style="1"/>
    <col min="4098" max="4098" width="10.109375" style="1" bestFit="1" customWidth="1"/>
    <col min="4099" max="4103" width="9.109375" style="1"/>
    <col min="4104" max="4104" width="2" style="1" customWidth="1"/>
    <col min="4105" max="4105" width="9.5546875" style="1" customWidth="1"/>
    <col min="4106" max="4106" width="10.88671875" style="1" customWidth="1"/>
    <col min="4107" max="4109" width="7.44140625" style="1" customWidth="1"/>
    <col min="4110" max="4110" width="8.109375" style="1" customWidth="1"/>
    <col min="4111" max="4353" width="9.109375" style="1"/>
    <col min="4354" max="4354" width="10.109375" style="1" bestFit="1" customWidth="1"/>
    <col min="4355" max="4359" width="9.109375" style="1"/>
    <col min="4360" max="4360" width="2" style="1" customWidth="1"/>
    <col min="4361" max="4361" width="9.5546875" style="1" customWidth="1"/>
    <col min="4362" max="4362" width="10.88671875" style="1" customWidth="1"/>
    <col min="4363" max="4365" width="7.44140625" style="1" customWidth="1"/>
    <col min="4366" max="4366" width="8.109375" style="1" customWidth="1"/>
    <col min="4367" max="4609" width="9.109375" style="1"/>
    <col min="4610" max="4610" width="10.109375" style="1" bestFit="1" customWidth="1"/>
    <col min="4611" max="4615" width="9.109375" style="1"/>
    <col min="4616" max="4616" width="2" style="1" customWidth="1"/>
    <col min="4617" max="4617" width="9.5546875" style="1" customWidth="1"/>
    <col min="4618" max="4618" width="10.88671875" style="1" customWidth="1"/>
    <col min="4619" max="4621" width="7.44140625" style="1" customWidth="1"/>
    <col min="4622" max="4622" width="8.109375" style="1" customWidth="1"/>
    <col min="4623" max="4865" width="9.109375" style="1"/>
    <col min="4866" max="4866" width="10.109375" style="1" bestFit="1" customWidth="1"/>
    <col min="4867" max="4871" width="9.109375" style="1"/>
    <col min="4872" max="4872" width="2" style="1" customWidth="1"/>
    <col min="4873" max="4873" width="9.5546875" style="1" customWidth="1"/>
    <col min="4874" max="4874" width="10.88671875" style="1" customWidth="1"/>
    <col min="4875" max="4877" width="7.44140625" style="1" customWidth="1"/>
    <col min="4878" max="4878" width="8.109375" style="1" customWidth="1"/>
    <col min="4879" max="5121" width="9.109375" style="1"/>
    <col min="5122" max="5122" width="10.109375" style="1" bestFit="1" customWidth="1"/>
    <col min="5123" max="5127" width="9.109375" style="1"/>
    <col min="5128" max="5128" width="2" style="1" customWidth="1"/>
    <col min="5129" max="5129" width="9.5546875" style="1" customWidth="1"/>
    <col min="5130" max="5130" width="10.88671875" style="1" customWidth="1"/>
    <col min="5131" max="5133" width="7.44140625" style="1" customWidth="1"/>
    <col min="5134" max="5134" width="8.109375" style="1" customWidth="1"/>
    <col min="5135" max="5377" width="9.109375" style="1"/>
    <col min="5378" max="5378" width="10.109375" style="1" bestFit="1" customWidth="1"/>
    <col min="5379" max="5383" width="9.109375" style="1"/>
    <col min="5384" max="5384" width="2" style="1" customWidth="1"/>
    <col min="5385" max="5385" width="9.5546875" style="1" customWidth="1"/>
    <col min="5386" max="5386" width="10.88671875" style="1" customWidth="1"/>
    <col min="5387" max="5389" width="7.44140625" style="1" customWidth="1"/>
    <col min="5390" max="5390" width="8.109375" style="1" customWidth="1"/>
    <col min="5391" max="5633" width="9.109375" style="1"/>
    <col min="5634" max="5634" width="10.109375" style="1" bestFit="1" customWidth="1"/>
    <col min="5635" max="5639" width="9.109375" style="1"/>
    <col min="5640" max="5640" width="2" style="1" customWidth="1"/>
    <col min="5641" max="5641" width="9.5546875" style="1" customWidth="1"/>
    <col min="5642" max="5642" width="10.88671875" style="1" customWidth="1"/>
    <col min="5643" max="5645" width="7.44140625" style="1" customWidth="1"/>
    <col min="5646" max="5646" width="8.109375" style="1" customWidth="1"/>
    <col min="5647" max="5889" width="9.109375" style="1"/>
    <col min="5890" max="5890" width="10.109375" style="1" bestFit="1" customWidth="1"/>
    <col min="5891" max="5895" width="9.109375" style="1"/>
    <col min="5896" max="5896" width="2" style="1" customWidth="1"/>
    <col min="5897" max="5897" width="9.5546875" style="1" customWidth="1"/>
    <col min="5898" max="5898" width="10.88671875" style="1" customWidth="1"/>
    <col min="5899" max="5901" width="7.44140625" style="1" customWidth="1"/>
    <col min="5902" max="5902" width="8.109375" style="1" customWidth="1"/>
    <col min="5903" max="6145" width="9.109375" style="1"/>
    <col min="6146" max="6146" width="10.109375" style="1" bestFit="1" customWidth="1"/>
    <col min="6147" max="6151" width="9.109375" style="1"/>
    <col min="6152" max="6152" width="2" style="1" customWidth="1"/>
    <col min="6153" max="6153" width="9.5546875" style="1" customWidth="1"/>
    <col min="6154" max="6154" width="10.88671875" style="1" customWidth="1"/>
    <col min="6155" max="6157" width="7.44140625" style="1" customWidth="1"/>
    <col min="6158" max="6158" width="8.109375" style="1" customWidth="1"/>
    <col min="6159" max="6401" width="9.109375" style="1"/>
    <col min="6402" max="6402" width="10.109375" style="1" bestFit="1" customWidth="1"/>
    <col min="6403" max="6407" width="9.109375" style="1"/>
    <col min="6408" max="6408" width="2" style="1" customWidth="1"/>
    <col min="6409" max="6409" width="9.5546875" style="1" customWidth="1"/>
    <col min="6410" max="6410" width="10.88671875" style="1" customWidth="1"/>
    <col min="6411" max="6413" width="7.44140625" style="1" customWidth="1"/>
    <col min="6414" max="6414" width="8.109375" style="1" customWidth="1"/>
    <col min="6415" max="6657" width="9.109375" style="1"/>
    <col min="6658" max="6658" width="10.109375" style="1" bestFit="1" customWidth="1"/>
    <col min="6659" max="6663" width="9.109375" style="1"/>
    <col min="6664" max="6664" width="2" style="1" customWidth="1"/>
    <col min="6665" max="6665" width="9.5546875" style="1" customWidth="1"/>
    <col min="6666" max="6666" width="10.88671875" style="1" customWidth="1"/>
    <col min="6667" max="6669" width="7.44140625" style="1" customWidth="1"/>
    <col min="6670" max="6670" width="8.109375" style="1" customWidth="1"/>
    <col min="6671" max="6913" width="9.109375" style="1"/>
    <col min="6914" max="6914" width="10.109375" style="1" bestFit="1" customWidth="1"/>
    <col min="6915" max="6919" width="9.109375" style="1"/>
    <col min="6920" max="6920" width="2" style="1" customWidth="1"/>
    <col min="6921" max="6921" width="9.5546875" style="1" customWidth="1"/>
    <col min="6922" max="6922" width="10.88671875" style="1" customWidth="1"/>
    <col min="6923" max="6925" width="7.44140625" style="1" customWidth="1"/>
    <col min="6926" max="6926" width="8.109375" style="1" customWidth="1"/>
    <col min="6927" max="7169" width="9.109375" style="1"/>
    <col min="7170" max="7170" width="10.109375" style="1" bestFit="1" customWidth="1"/>
    <col min="7171" max="7175" width="9.109375" style="1"/>
    <col min="7176" max="7176" width="2" style="1" customWidth="1"/>
    <col min="7177" max="7177" width="9.5546875" style="1" customWidth="1"/>
    <col min="7178" max="7178" width="10.88671875" style="1" customWidth="1"/>
    <col min="7179" max="7181" width="7.44140625" style="1" customWidth="1"/>
    <col min="7182" max="7182" width="8.109375" style="1" customWidth="1"/>
    <col min="7183" max="7425" width="9.109375" style="1"/>
    <col min="7426" max="7426" width="10.109375" style="1" bestFit="1" customWidth="1"/>
    <col min="7427" max="7431" width="9.109375" style="1"/>
    <col min="7432" max="7432" width="2" style="1" customWidth="1"/>
    <col min="7433" max="7433" width="9.5546875" style="1" customWidth="1"/>
    <col min="7434" max="7434" width="10.88671875" style="1" customWidth="1"/>
    <col min="7435" max="7437" width="7.44140625" style="1" customWidth="1"/>
    <col min="7438" max="7438" width="8.109375" style="1" customWidth="1"/>
    <col min="7439" max="7681" width="9.109375" style="1"/>
    <col min="7682" max="7682" width="10.109375" style="1" bestFit="1" customWidth="1"/>
    <col min="7683" max="7687" width="9.109375" style="1"/>
    <col min="7688" max="7688" width="2" style="1" customWidth="1"/>
    <col min="7689" max="7689" width="9.5546875" style="1" customWidth="1"/>
    <col min="7690" max="7690" width="10.88671875" style="1" customWidth="1"/>
    <col min="7691" max="7693" width="7.44140625" style="1" customWidth="1"/>
    <col min="7694" max="7694" width="8.109375" style="1" customWidth="1"/>
    <col min="7695" max="7937" width="9.109375" style="1"/>
    <col min="7938" max="7938" width="10.109375" style="1" bestFit="1" customWidth="1"/>
    <col min="7939" max="7943" width="9.109375" style="1"/>
    <col min="7944" max="7944" width="2" style="1" customWidth="1"/>
    <col min="7945" max="7945" width="9.5546875" style="1" customWidth="1"/>
    <col min="7946" max="7946" width="10.88671875" style="1" customWidth="1"/>
    <col min="7947" max="7949" width="7.44140625" style="1" customWidth="1"/>
    <col min="7950" max="7950" width="8.109375" style="1" customWidth="1"/>
    <col min="7951" max="8193" width="9.109375" style="1"/>
    <col min="8194" max="8194" width="10.109375" style="1" bestFit="1" customWidth="1"/>
    <col min="8195" max="8199" width="9.109375" style="1"/>
    <col min="8200" max="8200" width="2" style="1" customWidth="1"/>
    <col min="8201" max="8201" width="9.5546875" style="1" customWidth="1"/>
    <col min="8202" max="8202" width="10.88671875" style="1" customWidth="1"/>
    <col min="8203" max="8205" width="7.44140625" style="1" customWidth="1"/>
    <col min="8206" max="8206" width="8.109375" style="1" customWidth="1"/>
    <col min="8207" max="8449" width="9.109375" style="1"/>
    <col min="8450" max="8450" width="10.109375" style="1" bestFit="1" customWidth="1"/>
    <col min="8451" max="8455" width="9.109375" style="1"/>
    <col min="8456" max="8456" width="2" style="1" customWidth="1"/>
    <col min="8457" max="8457" width="9.5546875" style="1" customWidth="1"/>
    <col min="8458" max="8458" width="10.88671875" style="1" customWidth="1"/>
    <col min="8459" max="8461" width="7.44140625" style="1" customWidth="1"/>
    <col min="8462" max="8462" width="8.109375" style="1" customWidth="1"/>
    <col min="8463" max="8705" width="9.109375" style="1"/>
    <col min="8706" max="8706" width="10.109375" style="1" bestFit="1" customWidth="1"/>
    <col min="8707" max="8711" width="9.109375" style="1"/>
    <col min="8712" max="8712" width="2" style="1" customWidth="1"/>
    <col min="8713" max="8713" width="9.5546875" style="1" customWidth="1"/>
    <col min="8714" max="8714" width="10.88671875" style="1" customWidth="1"/>
    <col min="8715" max="8717" width="7.44140625" style="1" customWidth="1"/>
    <col min="8718" max="8718" width="8.109375" style="1" customWidth="1"/>
    <col min="8719" max="8961" width="9.109375" style="1"/>
    <col min="8962" max="8962" width="10.109375" style="1" bestFit="1" customWidth="1"/>
    <col min="8963" max="8967" width="9.109375" style="1"/>
    <col min="8968" max="8968" width="2" style="1" customWidth="1"/>
    <col min="8969" max="8969" width="9.5546875" style="1" customWidth="1"/>
    <col min="8970" max="8970" width="10.88671875" style="1" customWidth="1"/>
    <col min="8971" max="8973" width="7.44140625" style="1" customWidth="1"/>
    <col min="8974" max="8974" width="8.109375" style="1" customWidth="1"/>
    <col min="8975" max="9217" width="9.109375" style="1"/>
    <col min="9218" max="9218" width="10.109375" style="1" bestFit="1" customWidth="1"/>
    <col min="9219" max="9223" width="9.109375" style="1"/>
    <col min="9224" max="9224" width="2" style="1" customWidth="1"/>
    <col min="9225" max="9225" width="9.5546875" style="1" customWidth="1"/>
    <col min="9226" max="9226" width="10.88671875" style="1" customWidth="1"/>
    <col min="9227" max="9229" width="7.44140625" style="1" customWidth="1"/>
    <col min="9230" max="9230" width="8.109375" style="1" customWidth="1"/>
    <col min="9231" max="9473" width="9.109375" style="1"/>
    <col min="9474" max="9474" width="10.109375" style="1" bestFit="1" customWidth="1"/>
    <col min="9475" max="9479" width="9.109375" style="1"/>
    <col min="9480" max="9480" width="2" style="1" customWidth="1"/>
    <col min="9481" max="9481" width="9.5546875" style="1" customWidth="1"/>
    <col min="9482" max="9482" width="10.88671875" style="1" customWidth="1"/>
    <col min="9483" max="9485" width="7.44140625" style="1" customWidth="1"/>
    <col min="9486" max="9486" width="8.109375" style="1" customWidth="1"/>
    <col min="9487" max="9729" width="9.109375" style="1"/>
    <col min="9730" max="9730" width="10.109375" style="1" bestFit="1" customWidth="1"/>
    <col min="9731" max="9735" width="9.109375" style="1"/>
    <col min="9736" max="9736" width="2" style="1" customWidth="1"/>
    <col min="9737" max="9737" width="9.5546875" style="1" customWidth="1"/>
    <col min="9738" max="9738" width="10.88671875" style="1" customWidth="1"/>
    <col min="9739" max="9741" width="7.44140625" style="1" customWidth="1"/>
    <col min="9742" max="9742" width="8.109375" style="1" customWidth="1"/>
    <col min="9743" max="9985" width="9.109375" style="1"/>
    <col min="9986" max="9986" width="10.109375" style="1" bestFit="1" customWidth="1"/>
    <col min="9987" max="9991" width="9.109375" style="1"/>
    <col min="9992" max="9992" width="2" style="1" customWidth="1"/>
    <col min="9993" max="9993" width="9.5546875" style="1" customWidth="1"/>
    <col min="9994" max="9994" width="10.88671875" style="1" customWidth="1"/>
    <col min="9995" max="9997" width="7.44140625" style="1" customWidth="1"/>
    <col min="9998" max="9998" width="8.109375" style="1" customWidth="1"/>
    <col min="9999" max="10241" width="9.109375" style="1"/>
    <col min="10242" max="10242" width="10.109375" style="1" bestFit="1" customWidth="1"/>
    <col min="10243" max="10247" width="9.109375" style="1"/>
    <col min="10248" max="10248" width="2" style="1" customWidth="1"/>
    <col min="10249" max="10249" width="9.5546875" style="1" customWidth="1"/>
    <col min="10250" max="10250" width="10.88671875" style="1" customWidth="1"/>
    <col min="10251" max="10253" width="7.44140625" style="1" customWidth="1"/>
    <col min="10254" max="10254" width="8.109375" style="1" customWidth="1"/>
    <col min="10255" max="10497" width="9.109375" style="1"/>
    <col min="10498" max="10498" width="10.109375" style="1" bestFit="1" customWidth="1"/>
    <col min="10499" max="10503" width="9.109375" style="1"/>
    <col min="10504" max="10504" width="2" style="1" customWidth="1"/>
    <col min="10505" max="10505" width="9.5546875" style="1" customWidth="1"/>
    <col min="10506" max="10506" width="10.88671875" style="1" customWidth="1"/>
    <col min="10507" max="10509" width="7.44140625" style="1" customWidth="1"/>
    <col min="10510" max="10510" width="8.109375" style="1" customWidth="1"/>
    <col min="10511" max="10753" width="9.109375" style="1"/>
    <col min="10754" max="10754" width="10.109375" style="1" bestFit="1" customWidth="1"/>
    <col min="10755" max="10759" width="9.109375" style="1"/>
    <col min="10760" max="10760" width="2" style="1" customWidth="1"/>
    <col min="10761" max="10761" width="9.5546875" style="1" customWidth="1"/>
    <col min="10762" max="10762" width="10.88671875" style="1" customWidth="1"/>
    <col min="10763" max="10765" width="7.44140625" style="1" customWidth="1"/>
    <col min="10766" max="10766" width="8.109375" style="1" customWidth="1"/>
    <col min="10767" max="11009" width="9.109375" style="1"/>
    <col min="11010" max="11010" width="10.109375" style="1" bestFit="1" customWidth="1"/>
    <col min="11011" max="11015" width="9.109375" style="1"/>
    <col min="11016" max="11016" width="2" style="1" customWidth="1"/>
    <col min="11017" max="11017" width="9.5546875" style="1" customWidth="1"/>
    <col min="11018" max="11018" width="10.88671875" style="1" customWidth="1"/>
    <col min="11019" max="11021" width="7.44140625" style="1" customWidth="1"/>
    <col min="11022" max="11022" width="8.109375" style="1" customWidth="1"/>
    <col min="11023" max="11265" width="9.109375" style="1"/>
    <col min="11266" max="11266" width="10.109375" style="1" bestFit="1" customWidth="1"/>
    <col min="11267" max="11271" width="9.109375" style="1"/>
    <col min="11272" max="11272" width="2" style="1" customWidth="1"/>
    <col min="11273" max="11273" width="9.5546875" style="1" customWidth="1"/>
    <col min="11274" max="11274" width="10.88671875" style="1" customWidth="1"/>
    <col min="11275" max="11277" width="7.44140625" style="1" customWidth="1"/>
    <col min="11278" max="11278" width="8.109375" style="1" customWidth="1"/>
    <col min="11279" max="11521" width="9.109375" style="1"/>
    <col min="11522" max="11522" width="10.109375" style="1" bestFit="1" customWidth="1"/>
    <col min="11523" max="11527" width="9.109375" style="1"/>
    <col min="11528" max="11528" width="2" style="1" customWidth="1"/>
    <col min="11529" max="11529" width="9.5546875" style="1" customWidth="1"/>
    <col min="11530" max="11530" width="10.88671875" style="1" customWidth="1"/>
    <col min="11531" max="11533" width="7.44140625" style="1" customWidth="1"/>
    <col min="11534" max="11534" width="8.109375" style="1" customWidth="1"/>
    <col min="11535" max="11777" width="9.109375" style="1"/>
    <col min="11778" max="11778" width="10.109375" style="1" bestFit="1" customWidth="1"/>
    <col min="11779" max="11783" width="9.109375" style="1"/>
    <col min="11784" max="11784" width="2" style="1" customWidth="1"/>
    <col min="11785" max="11785" width="9.5546875" style="1" customWidth="1"/>
    <col min="11786" max="11786" width="10.88671875" style="1" customWidth="1"/>
    <col min="11787" max="11789" width="7.44140625" style="1" customWidth="1"/>
    <col min="11790" max="11790" width="8.109375" style="1" customWidth="1"/>
    <col min="11791" max="12033" width="9.109375" style="1"/>
    <col min="12034" max="12034" width="10.109375" style="1" bestFit="1" customWidth="1"/>
    <col min="12035" max="12039" width="9.109375" style="1"/>
    <col min="12040" max="12040" width="2" style="1" customWidth="1"/>
    <col min="12041" max="12041" width="9.5546875" style="1" customWidth="1"/>
    <col min="12042" max="12042" width="10.88671875" style="1" customWidth="1"/>
    <col min="12043" max="12045" width="7.44140625" style="1" customWidth="1"/>
    <col min="12046" max="12046" width="8.109375" style="1" customWidth="1"/>
    <col min="12047" max="12289" width="9.109375" style="1"/>
    <col min="12290" max="12290" width="10.109375" style="1" bestFit="1" customWidth="1"/>
    <col min="12291" max="12295" width="9.109375" style="1"/>
    <col min="12296" max="12296" width="2" style="1" customWidth="1"/>
    <col min="12297" max="12297" width="9.5546875" style="1" customWidth="1"/>
    <col min="12298" max="12298" width="10.88671875" style="1" customWidth="1"/>
    <col min="12299" max="12301" width="7.44140625" style="1" customWidth="1"/>
    <col min="12302" max="12302" width="8.109375" style="1" customWidth="1"/>
    <col min="12303" max="12545" width="9.109375" style="1"/>
    <col min="12546" max="12546" width="10.109375" style="1" bestFit="1" customWidth="1"/>
    <col min="12547" max="12551" width="9.109375" style="1"/>
    <col min="12552" max="12552" width="2" style="1" customWidth="1"/>
    <col min="12553" max="12553" width="9.5546875" style="1" customWidth="1"/>
    <col min="12554" max="12554" width="10.88671875" style="1" customWidth="1"/>
    <col min="12555" max="12557" width="7.44140625" style="1" customWidth="1"/>
    <col min="12558" max="12558" width="8.109375" style="1" customWidth="1"/>
    <col min="12559" max="12801" width="9.109375" style="1"/>
    <col min="12802" max="12802" width="10.109375" style="1" bestFit="1" customWidth="1"/>
    <col min="12803" max="12807" width="9.109375" style="1"/>
    <col min="12808" max="12808" width="2" style="1" customWidth="1"/>
    <col min="12809" max="12809" width="9.5546875" style="1" customWidth="1"/>
    <col min="12810" max="12810" width="10.88671875" style="1" customWidth="1"/>
    <col min="12811" max="12813" width="7.44140625" style="1" customWidth="1"/>
    <col min="12814" max="12814" width="8.109375" style="1" customWidth="1"/>
    <col min="12815" max="13057" width="9.109375" style="1"/>
    <col min="13058" max="13058" width="10.109375" style="1" bestFit="1" customWidth="1"/>
    <col min="13059" max="13063" width="9.109375" style="1"/>
    <col min="13064" max="13064" width="2" style="1" customWidth="1"/>
    <col min="13065" max="13065" width="9.5546875" style="1" customWidth="1"/>
    <col min="13066" max="13066" width="10.88671875" style="1" customWidth="1"/>
    <col min="13067" max="13069" width="7.44140625" style="1" customWidth="1"/>
    <col min="13070" max="13070" width="8.109375" style="1" customWidth="1"/>
    <col min="13071" max="13313" width="9.109375" style="1"/>
    <col min="13314" max="13314" width="10.109375" style="1" bestFit="1" customWidth="1"/>
    <col min="13315" max="13319" width="9.109375" style="1"/>
    <col min="13320" max="13320" width="2" style="1" customWidth="1"/>
    <col min="13321" max="13321" width="9.5546875" style="1" customWidth="1"/>
    <col min="13322" max="13322" width="10.88671875" style="1" customWidth="1"/>
    <col min="13323" max="13325" width="7.44140625" style="1" customWidth="1"/>
    <col min="13326" max="13326" width="8.109375" style="1" customWidth="1"/>
    <col min="13327" max="13569" width="9.109375" style="1"/>
    <col min="13570" max="13570" width="10.109375" style="1" bestFit="1" customWidth="1"/>
    <col min="13571" max="13575" width="9.109375" style="1"/>
    <col min="13576" max="13576" width="2" style="1" customWidth="1"/>
    <col min="13577" max="13577" width="9.5546875" style="1" customWidth="1"/>
    <col min="13578" max="13578" width="10.88671875" style="1" customWidth="1"/>
    <col min="13579" max="13581" width="7.44140625" style="1" customWidth="1"/>
    <col min="13582" max="13582" width="8.109375" style="1" customWidth="1"/>
    <col min="13583" max="13825" width="9.109375" style="1"/>
    <col min="13826" max="13826" width="10.109375" style="1" bestFit="1" customWidth="1"/>
    <col min="13827" max="13831" width="9.109375" style="1"/>
    <col min="13832" max="13832" width="2" style="1" customWidth="1"/>
    <col min="13833" max="13833" width="9.5546875" style="1" customWidth="1"/>
    <col min="13834" max="13834" width="10.88671875" style="1" customWidth="1"/>
    <col min="13835" max="13837" width="7.44140625" style="1" customWidth="1"/>
    <col min="13838" max="13838" width="8.109375" style="1" customWidth="1"/>
    <col min="13839" max="14081" width="9.109375" style="1"/>
    <col min="14082" max="14082" width="10.109375" style="1" bestFit="1" customWidth="1"/>
    <col min="14083" max="14087" width="9.109375" style="1"/>
    <col min="14088" max="14088" width="2" style="1" customWidth="1"/>
    <col min="14089" max="14089" width="9.5546875" style="1" customWidth="1"/>
    <col min="14090" max="14090" width="10.88671875" style="1" customWidth="1"/>
    <col min="14091" max="14093" width="7.44140625" style="1" customWidth="1"/>
    <col min="14094" max="14094" width="8.109375" style="1" customWidth="1"/>
    <col min="14095" max="14337" width="9.109375" style="1"/>
    <col min="14338" max="14338" width="10.109375" style="1" bestFit="1" customWidth="1"/>
    <col min="14339" max="14343" width="9.109375" style="1"/>
    <col min="14344" max="14344" width="2" style="1" customWidth="1"/>
    <col min="14345" max="14345" width="9.5546875" style="1" customWidth="1"/>
    <col min="14346" max="14346" width="10.88671875" style="1" customWidth="1"/>
    <col min="14347" max="14349" width="7.44140625" style="1" customWidth="1"/>
    <col min="14350" max="14350" width="8.109375" style="1" customWidth="1"/>
    <col min="14351" max="14593" width="9.109375" style="1"/>
    <col min="14594" max="14594" width="10.109375" style="1" bestFit="1" customWidth="1"/>
    <col min="14595" max="14599" width="9.109375" style="1"/>
    <col min="14600" max="14600" width="2" style="1" customWidth="1"/>
    <col min="14601" max="14601" width="9.5546875" style="1" customWidth="1"/>
    <col min="14602" max="14602" width="10.88671875" style="1" customWidth="1"/>
    <col min="14603" max="14605" width="7.44140625" style="1" customWidth="1"/>
    <col min="14606" max="14606" width="8.109375" style="1" customWidth="1"/>
    <col min="14607" max="14849" width="9.109375" style="1"/>
    <col min="14850" max="14850" width="10.109375" style="1" bestFit="1" customWidth="1"/>
    <col min="14851" max="14855" width="9.109375" style="1"/>
    <col min="14856" max="14856" width="2" style="1" customWidth="1"/>
    <col min="14857" max="14857" width="9.5546875" style="1" customWidth="1"/>
    <col min="14858" max="14858" width="10.88671875" style="1" customWidth="1"/>
    <col min="14859" max="14861" width="7.44140625" style="1" customWidth="1"/>
    <col min="14862" max="14862" width="8.109375" style="1" customWidth="1"/>
    <col min="14863" max="15105" width="9.109375" style="1"/>
    <col min="15106" max="15106" width="10.109375" style="1" bestFit="1" customWidth="1"/>
    <col min="15107" max="15111" width="9.109375" style="1"/>
    <col min="15112" max="15112" width="2" style="1" customWidth="1"/>
    <col min="15113" max="15113" width="9.5546875" style="1" customWidth="1"/>
    <col min="15114" max="15114" width="10.88671875" style="1" customWidth="1"/>
    <col min="15115" max="15117" width="7.44140625" style="1" customWidth="1"/>
    <col min="15118" max="15118" width="8.109375" style="1" customWidth="1"/>
    <col min="15119" max="15361" width="9.109375" style="1"/>
    <col min="15362" max="15362" width="10.109375" style="1" bestFit="1" customWidth="1"/>
    <col min="15363" max="15367" width="9.109375" style="1"/>
    <col min="15368" max="15368" width="2" style="1" customWidth="1"/>
    <col min="15369" max="15369" width="9.5546875" style="1" customWidth="1"/>
    <col min="15370" max="15370" width="10.88671875" style="1" customWidth="1"/>
    <col min="15371" max="15373" width="7.44140625" style="1" customWidth="1"/>
    <col min="15374" max="15374" width="8.109375" style="1" customWidth="1"/>
    <col min="15375" max="15617" width="9.109375" style="1"/>
    <col min="15618" max="15618" width="10.109375" style="1" bestFit="1" customWidth="1"/>
    <col min="15619" max="15623" width="9.109375" style="1"/>
    <col min="15624" max="15624" width="2" style="1" customWidth="1"/>
    <col min="15625" max="15625" width="9.5546875" style="1" customWidth="1"/>
    <col min="15626" max="15626" width="10.88671875" style="1" customWidth="1"/>
    <col min="15627" max="15629" width="7.44140625" style="1" customWidth="1"/>
    <col min="15630" max="15630" width="8.109375" style="1" customWidth="1"/>
    <col min="15631" max="15873" width="9.109375" style="1"/>
    <col min="15874" max="15874" width="10.109375" style="1" bestFit="1" customWidth="1"/>
    <col min="15875" max="15879" width="9.109375" style="1"/>
    <col min="15880" max="15880" width="2" style="1" customWidth="1"/>
    <col min="15881" max="15881" width="9.5546875" style="1" customWidth="1"/>
    <col min="15882" max="15882" width="10.88671875" style="1" customWidth="1"/>
    <col min="15883" max="15885" width="7.44140625" style="1" customWidth="1"/>
    <col min="15886" max="15886" width="8.109375" style="1" customWidth="1"/>
    <col min="15887" max="16129" width="9.109375" style="1"/>
    <col min="16130" max="16130" width="10.109375" style="1" bestFit="1" customWidth="1"/>
    <col min="16131" max="16135" width="9.109375" style="1"/>
    <col min="16136" max="16136" width="2" style="1" customWidth="1"/>
    <col min="16137" max="16137" width="9.5546875" style="1" customWidth="1"/>
    <col min="16138" max="16138" width="10.88671875" style="1" customWidth="1"/>
    <col min="16139" max="16141" width="7.44140625" style="1" customWidth="1"/>
    <col min="16142" max="16142" width="8.109375" style="1" customWidth="1"/>
    <col min="16143" max="16384" width="9.109375" style="1"/>
  </cols>
  <sheetData>
    <row r="1" spans="2:17" ht="18.75" customHeight="1" x14ac:dyDescent="0.3">
      <c r="B1" s="127"/>
      <c r="C1" s="127"/>
    </row>
    <row r="2" spans="2:17" x14ac:dyDescent="0.3">
      <c r="B2" s="2" t="s">
        <v>36</v>
      </c>
      <c r="C2" s="128"/>
      <c r="D2" s="128"/>
      <c r="E2" s="128"/>
      <c r="F2" s="128"/>
      <c r="G2" s="128"/>
      <c r="H2" s="2"/>
      <c r="I2" s="121" t="s">
        <v>38</v>
      </c>
      <c r="J2" s="121"/>
      <c r="K2" s="119"/>
      <c r="L2" s="120"/>
      <c r="M2" s="120"/>
      <c r="N2" s="120"/>
      <c r="O2" s="120"/>
      <c r="P2" s="120"/>
      <c r="Q2" s="120"/>
    </row>
    <row r="3" spans="2:17" x14ac:dyDescent="0.3">
      <c r="B3" s="2" t="s">
        <v>37</v>
      </c>
      <c r="C3" s="119"/>
      <c r="D3" s="120"/>
      <c r="E3" s="120"/>
      <c r="F3" s="120"/>
      <c r="G3" s="120"/>
      <c r="H3" s="2"/>
      <c r="I3" s="121" t="s">
        <v>39</v>
      </c>
      <c r="J3" s="121"/>
      <c r="K3" s="122"/>
      <c r="L3" s="122"/>
      <c r="M3" s="122"/>
      <c r="N3" s="122"/>
      <c r="O3" s="122"/>
      <c r="P3" s="122"/>
      <c r="Q3" s="122"/>
    </row>
    <row r="4" spans="2:17" x14ac:dyDescent="0.3">
      <c r="B4" s="2"/>
      <c r="C4" s="119"/>
      <c r="D4" s="120"/>
      <c r="E4" s="120"/>
      <c r="F4" s="120"/>
      <c r="G4" s="120"/>
      <c r="H4" s="2"/>
      <c r="I4" s="121" t="s">
        <v>40</v>
      </c>
      <c r="J4" s="121"/>
      <c r="K4" s="122"/>
      <c r="L4" s="122"/>
      <c r="M4" s="122"/>
      <c r="N4" s="122"/>
      <c r="O4" s="122"/>
      <c r="P4" s="122"/>
      <c r="Q4" s="122"/>
    </row>
    <row r="5" spans="2:17" x14ac:dyDescent="0.3">
      <c r="B5" s="2"/>
      <c r="C5" s="120"/>
      <c r="D5" s="120"/>
      <c r="E5" s="120"/>
      <c r="F5" s="120"/>
      <c r="G5" s="120"/>
      <c r="H5" s="2"/>
      <c r="I5" s="121" t="s">
        <v>41</v>
      </c>
      <c r="J5" s="121"/>
      <c r="K5" s="123"/>
      <c r="L5" s="123"/>
      <c r="M5" s="124" t="s">
        <v>42</v>
      </c>
      <c r="N5" s="124"/>
      <c r="O5" s="125"/>
      <c r="P5" s="126"/>
      <c r="Q5" s="122"/>
    </row>
    <row r="6" spans="2:17" ht="15" thickBot="1" x14ac:dyDescent="0.35">
      <c r="B6" s="2"/>
      <c r="C6" s="2"/>
      <c r="D6" s="2"/>
      <c r="E6" s="2"/>
      <c r="F6" s="2"/>
      <c r="G6" s="2"/>
      <c r="H6" s="2"/>
      <c r="I6" s="2"/>
      <c r="J6" s="2"/>
      <c r="K6" s="2"/>
      <c r="L6" s="2"/>
      <c r="M6" s="2"/>
      <c r="N6" s="2"/>
      <c r="O6" s="2"/>
      <c r="P6" s="2"/>
      <c r="Q6" s="2"/>
    </row>
    <row r="7" spans="2:17" x14ac:dyDescent="0.3">
      <c r="B7" s="111" t="s">
        <v>0</v>
      </c>
      <c r="C7" s="112"/>
      <c r="D7" s="112"/>
      <c r="E7" s="112"/>
      <c r="F7" s="112"/>
      <c r="G7" s="112"/>
      <c r="H7" s="112"/>
      <c r="I7" s="112"/>
      <c r="J7" s="113"/>
      <c r="K7" s="111" t="s">
        <v>1</v>
      </c>
      <c r="L7" s="112"/>
      <c r="M7" s="112"/>
      <c r="N7" s="112"/>
      <c r="O7" s="113"/>
      <c r="P7" s="111" t="s">
        <v>2</v>
      </c>
      <c r="Q7" s="113"/>
    </row>
    <row r="8" spans="2:17" ht="15" thickBot="1" x14ac:dyDescent="0.35">
      <c r="B8" s="114" t="s">
        <v>3</v>
      </c>
      <c r="C8" s="115"/>
      <c r="D8" s="115"/>
      <c r="E8" s="115"/>
      <c r="F8" s="115"/>
      <c r="G8" s="115"/>
      <c r="H8" s="115"/>
      <c r="I8" s="115"/>
      <c r="J8" s="116"/>
      <c r="K8" s="114" t="s">
        <v>45</v>
      </c>
      <c r="L8" s="115"/>
      <c r="M8" s="115"/>
      <c r="N8" s="115"/>
      <c r="O8" s="116"/>
      <c r="P8" s="114" t="s">
        <v>4</v>
      </c>
      <c r="Q8" s="116"/>
    </row>
    <row r="9" spans="2:17" s="3" customFormat="1" ht="39" thickBot="1" x14ac:dyDescent="0.35">
      <c r="B9" s="33" t="s">
        <v>5</v>
      </c>
      <c r="C9" s="34" t="s">
        <v>6</v>
      </c>
      <c r="D9" s="108" t="s">
        <v>7</v>
      </c>
      <c r="E9" s="108"/>
      <c r="F9" s="108"/>
      <c r="G9" s="34" t="s">
        <v>8</v>
      </c>
      <c r="H9" s="109" t="s">
        <v>9</v>
      </c>
      <c r="I9" s="110"/>
      <c r="J9" s="35" t="s">
        <v>10</v>
      </c>
      <c r="K9" s="33" t="s">
        <v>11</v>
      </c>
      <c r="L9" s="34" t="s">
        <v>12</v>
      </c>
      <c r="M9" s="34" t="s">
        <v>13</v>
      </c>
      <c r="N9" s="36" t="s">
        <v>14</v>
      </c>
      <c r="O9" s="35" t="s">
        <v>15</v>
      </c>
      <c r="P9" s="33" t="s">
        <v>16</v>
      </c>
      <c r="Q9" s="35" t="s">
        <v>17</v>
      </c>
    </row>
    <row r="10" spans="2:17" s="4" customFormat="1" x14ac:dyDescent="0.3">
      <c r="B10" s="86"/>
      <c r="C10" s="37"/>
      <c r="D10" s="101"/>
      <c r="E10" s="102"/>
      <c r="F10" s="103"/>
      <c r="G10" s="38"/>
      <c r="H10" s="88">
        <f>SUM(-G10,G11)</f>
        <v>0</v>
      </c>
      <c r="I10" s="89"/>
      <c r="J10" s="92"/>
      <c r="K10" s="94"/>
      <c r="L10" s="96"/>
      <c r="M10" s="74"/>
      <c r="N10" s="76">
        <f>SUM(K10:M10)</f>
        <v>0</v>
      </c>
      <c r="O10" s="117"/>
      <c r="P10" s="80"/>
      <c r="Q10" s="82"/>
    </row>
    <row r="11" spans="2:17" s="4" customFormat="1" ht="15" thickBot="1" x14ac:dyDescent="0.35">
      <c r="B11" s="87"/>
      <c r="C11" s="39"/>
      <c r="D11" s="98"/>
      <c r="E11" s="99"/>
      <c r="F11" s="100"/>
      <c r="G11" s="40"/>
      <c r="H11" s="90"/>
      <c r="I11" s="91"/>
      <c r="J11" s="93"/>
      <c r="K11" s="95"/>
      <c r="L11" s="97"/>
      <c r="M11" s="75"/>
      <c r="N11" s="77"/>
      <c r="O11" s="118"/>
      <c r="P11" s="81"/>
      <c r="Q11" s="83"/>
    </row>
    <row r="12" spans="2:17" s="4" customFormat="1" x14ac:dyDescent="0.3">
      <c r="B12" s="86"/>
      <c r="C12" s="41"/>
      <c r="D12" s="101"/>
      <c r="E12" s="102"/>
      <c r="F12" s="103"/>
      <c r="G12" s="38"/>
      <c r="H12" s="88">
        <f>SUM(-G12,G13)</f>
        <v>0</v>
      </c>
      <c r="I12" s="89"/>
      <c r="J12" s="92"/>
      <c r="K12" s="94"/>
      <c r="L12" s="96"/>
      <c r="M12" s="74"/>
      <c r="N12" s="76">
        <f>SUM(K12:M12)</f>
        <v>0</v>
      </c>
      <c r="O12" s="78"/>
      <c r="P12" s="104"/>
      <c r="Q12" s="82"/>
    </row>
    <row r="13" spans="2:17" s="4" customFormat="1" ht="15" thickBot="1" x14ac:dyDescent="0.35">
      <c r="B13" s="87"/>
      <c r="C13" s="42"/>
      <c r="D13" s="98"/>
      <c r="E13" s="99"/>
      <c r="F13" s="100"/>
      <c r="G13" s="40"/>
      <c r="H13" s="90"/>
      <c r="I13" s="91"/>
      <c r="J13" s="93"/>
      <c r="K13" s="95"/>
      <c r="L13" s="97"/>
      <c r="M13" s="75"/>
      <c r="N13" s="77"/>
      <c r="O13" s="79"/>
      <c r="P13" s="81"/>
      <c r="Q13" s="83"/>
    </row>
    <row r="14" spans="2:17" s="4" customFormat="1" x14ac:dyDescent="0.3">
      <c r="B14" s="106"/>
      <c r="C14" s="41"/>
      <c r="D14" s="132"/>
      <c r="E14" s="133"/>
      <c r="F14" s="134"/>
      <c r="G14" s="38"/>
      <c r="H14" s="88">
        <f>SUM(-G14,G15)</f>
        <v>0</v>
      </c>
      <c r="I14" s="89"/>
      <c r="J14" s="92"/>
      <c r="K14" s="94"/>
      <c r="L14" s="96"/>
      <c r="M14" s="74"/>
      <c r="N14" s="76">
        <f>SUM(K14:M14)</f>
        <v>0</v>
      </c>
      <c r="O14" s="78"/>
      <c r="P14" s="80"/>
      <c r="Q14" s="82"/>
    </row>
    <row r="15" spans="2:17" s="4" customFormat="1" ht="15" thickBot="1" x14ac:dyDescent="0.35">
      <c r="B15" s="107"/>
      <c r="C15" s="42"/>
      <c r="D15" s="129"/>
      <c r="E15" s="130"/>
      <c r="F15" s="131"/>
      <c r="G15" s="40"/>
      <c r="H15" s="90"/>
      <c r="I15" s="91"/>
      <c r="J15" s="93"/>
      <c r="K15" s="95"/>
      <c r="L15" s="97"/>
      <c r="M15" s="75"/>
      <c r="N15" s="77"/>
      <c r="O15" s="79"/>
      <c r="P15" s="81"/>
      <c r="Q15" s="83"/>
    </row>
    <row r="16" spans="2:17" s="4" customFormat="1" x14ac:dyDescent="0.3">
      <c r="B16" s="86"/>
      <c r="C16" s="41"/>
      <c r="D16" s="101"/>
      <c r="E16" s="102"/>
      <c r="F16" s="103"/>
      <c r="G16" s="38"/>
      <c r="H16" s="88">
        <f>SUM(-G16,G17)</f>
        <v>0</v>
      </c>
      <c r="I16" s="89"/>
      <c r="J16" s="92"/>
      <c r="K16" s="94"/>
      <c r="L16" s="96"/>
      <c r="M16" s="74"/>
      <c r="N16" s="76">
        <f>SUM(K16:M16)</f>
        <v>0</v>
      </c>
      <c r="O16" s="78"/>
      <c r="P16" s="80"/>
      <c r="Q16" s="82"/>
    </row>
    <row r="17" spans="2:17" s="4" customFormat="1" ht="15" thickBot="1" x14ac:dyDescent="0.35">
      <c r="B17" s="87"/>
      <c r="C17" s="42"/>
      <c r="D17" s="98"/>
      <c r="E17" s="99"/>
      <c r="F17" s="100"/>
      <c r="G17" s="40"/>
      <c r="H17" s="90"/>
      <c r="I17" s="91"/>
      <c r="J17" s="93"/>
      <c r="K17" s="95"/>
      <c r="L17" s="97"/>
      <c r="M17" s="75"/>
      <c r="N17" s="77"/>
      <c r="O17" s="79"/>
      <c r="P17" s="81"/>
      <c r="Q17" s="83"/>
    </row>
    <row r="18" spans="2:17" s="4" customFormat="1" x14ac:dyDescent="0.3">
      <c r="B18" s="86"/>
      <c r="C18" s="41"/>
      <c r="D18" s="101"/>
      <c r="E18" s="102"/>
      <c r="F18" s="103"/>
      <c r="G18" s="38"/>
      <c r="H18" s="88">
        <f>SUM(-G18,G19)</f>
        <v>0</v>
      </c>
      <c r="I18" s="89"/>
      <c r="J18" s="92"/>
      <c r="K18" s="94"/>
      <c r="L18" s="96"/>
      <c r="M18" s="74"/>
      <c r="N18" s="76">
        <f>SUM(K18:M18)</f>
        <v>0</v>
      </c>
      <c r="O18" s="78"/>
      <c r="P18" s="80"/>
      <c r="Q18" s="82"/>
    </row>
    <row r="19" spans="2:17" s="4" customFormat="1" ht="15" thickBot="1" x14ac:dyDescent="0.35">
      <c r="B19" s="87"/>
      <c r="C19" s="42"/>
      <c r="D19" s="98"/>
      <c r="E19" s="99"/>
      <c r="F19" s="100"/>
      <c r="G19" s="40"/>
      <c r="H19" s="90"/>
      <c r="I19" s="91"/>
      <c r="J19" s="93"/>
      <c r="K19" s="95"/>
      <c r="L19" s="97"/>
      <c r="M19" s="75"/>
      <c r="N19" s="77"/>
      <c r="O19" s="79"/>
      <c r="P19" s="81"/>
      <c r="Q19" s="83"/>
    </row>
    <row r="20" spans="2:17" s="4" customFormat="1" x14ac:dyDescent="0.3">
      <c r="B20" s="86"/>
      <c r="C20" s="41"/>
      <c r="D20" s="101"/>
      <c r="E20" s="102"/>
      <c r="F20" s="103"/>
      <c r="G20" s="38"/>
      <c r="H20" s="88">
        <f>SUM(-G20,G21)</f>
        <v>0</v>
      </c>
      <c r="I20" s="89"/>
      <c r="J20" s="92"/>
      <c r="K20" s="94"/>
      <c r="L20" s="96"/>
      <c r="M20" s="74"/>
      <c r="N20" s="76">
        <f>SUM(K20:M20)</f>
        <v>0</v>
      </c>
      <c r="O20" s="78"/>
      <c r="P20" s="80"/>
      <c r="Q20" s="82"/>
    </row>
    <row r="21" spans="2:17" s="4" customFormat="1" ht="15" thickBot="1" x14ac:dyDescent="0.35">
      <c r="B21" s="87"/>
      <c r="C21" s="42"/>
      <c r="D21" s="98"/>
      <c r="E21" s="99"/>
      <c r="F21" s="100"/>
      <c r="G21" s="40"/>
      <c r="H21" s="90"/>
      <c r="I21" s="91"/>
      <c r="J21" s="93"/>
      <c r="K21" s="95"/>
      <c r="L21" s="97"/>
      <c r="M21" s="75"/>
      <c r="N21" s="77"/>
      <c r="O21" s="79"/>
      <c r="P21" s="81"/>
      <c r="Q21" s="83"/>
    </row>
    <row r="22" spans="2:17" s="4" customFormat="1" x14ac:dyDescent="0.3">
      <c r="B22" s="86"/>
      <c r="C22" s="41"/>
      <c r="D22" s="101"/>
      <c r="E22" s="102"/>
      <c r="F22" s="103"/>
      <c r="G22" s="38"/>
      <c r="H22" s="88">
        <f>SUM(-G22,G23)</f>
        <v>0</v>
      </c>
      <c r="I22" s="89"/>
      <c r="J22" s="92"/>
      <c r="K22" s="94"/>
      <c r="L22" s="96"/>
      <c r="M22" s="74"/>
      <c r="N22" s="76">
        <f>SUM(K22:M22)</f>
        <v>0</v>
      </c>
      <c r="O22" s="78"/>
      <c r="P22" s="104"/>
      <c r="Q22" s="82"/>
    </row>
    <row r="23" spans="2:17" s="4" customFormat="1" ht="15" thickBot="1" x14ac:dyDescent="0.35">
      <c r="B23" s="87"/>
      <c r="C23" s="42"/>
      <c r="D23" s="98"/>
      <c r="E23" s="99"/>
      <c r="F23" s="100"/>
      <c r="G23" s="40"/>
      <c r="H23" s="90"/>
      <c r="I23" s="91"/>
      <c r="J23" s="93"/>
      <c r="K23" s="95"/>
      <c r="L23" s="97"/>
      <c r="M23" s="75"/>
      <c r="N23" s="77"/>
      <c r="O23" s="79"/>
      <c r="P23" s="81"/>
      <c r="Q23" s="83"/>
    </row>
    <row r="24" spans="2:17" s="4" customFormat="1" x14ac:dyDescent="0.3">
      <c r="B24" s="86"/>
      <c r="C24" s="41"/>
      <c r="D24" s="101"/>
      <c r="E24" s="102"/>
      <c r="F24" s="103"/>
      <c r="G24" s="38"/>
      <c r="H24" s="88">
        <f>SUM(-G24,G25)</f>
        <v>0</v>
      </c>
      <c r="I24" s="89"/>
      <c r="J24" s="105" t="s">
        <v>18</v>
      </c>
      <c r="K24" s="94"/>
      <c r="L24" s="96"/>
      <c r="M24" s="74"/>
      <c r="N24" s="76">
        <f>SUM(K24:M24)</f>
        <v>0</v>
      </c>
      <c r="O24" s="78"/>
      <c r="P24" s="80"/>
      <c r="Q24" s="82"/>
    </row>
    <row r="25" spans="2:17" s="4" customFormat="1" ht="15" thickBot="1" x14ac:dyDescent="0.35">
      <c r="B25" s="87"/>
      <c r="C25" s="42"/>
      <c r="D25" s="98"/>
      <c r="E25" s="99"/>
      <c r="F25" s="100"/>
      <c r="G25" s="40"/>
      <c r="H25" s="90"/>
      <c r="I25" s="91"/>
      <c r="J25" s="93"/>
      <c r="K25" s="95"/>
      <c r="L25" s="97"/>
      <c r="M25" s="75"/>
      <c r="N25" s="77"/>
      <c r="O25" s="79"/>
      <c r="P25" s="81"/>
      <c r="Q25" s="83"/>
    </row>
    <row r="26" spans="2:17" s="4" customFormat="1" x14ac:dyDescent="0.3">
      <c r="B26" s="86"/>
      <c r="C26" s="41"/>
      <c r="D26" s="101"/>
      <c r="E26" s="102"/>
      <c r="F26" s="103"/>
      <c r="G26" s="38"/>
      <c r="H26" s="88">
        <f>SUM(-G26,G27)</f>
        <v>0</v>
      </c>
      <c r="I26" s="89"/>
      <c r="J26" s="92"/>
      <c r="K26" s="94"/>
      <c r="L26" s="96"/>
      <c r="M26" s="74"/>
      <c r="N26" s="76">
        <f>SUM(K26:M26)</f>
        <v>0</v>
      </c>
      <c r="O26" s="78"/>
      <c r="P26" s="80"/>
      <c r="Q26" s="82"/>
    </row>
    <row r="27" spans="2:17" s="4" customFormat="1" ht="15" thickBot="1" x14ac:dyDescent="0.35">
      <c r="B27" s="87"/>
      <c r="C27" s="39"/>
      <c r="D27" s="98"/>
      <c r="E27" s="99"/>
      <c r="F27" s="100"/>
      <c r="G27" s="40"/>
      <c r="H27" s="90"/>
      <c r="I27" s="91"/>
      <c r="J27" s="93"/>
      <c r="K27" s="95"/>
      <c r="L27" s="97"/>
      <c r="M27" s="75"/>
      <c r="N27" s="77"/>
      <c r="O27" s="79"/>
      <c r="P27" s="81"/>
      <c r="Q27" s="83"/>
    </row>
    <row r="28" spans="2:17" ht="3.75" customHeight="1" thickBot="1" x14ac:dyDescent="0.35">
      <c r="B28" s="84">
        <v>4.1666666666666664E-2</v>
      </c>
      <c r="C28" s="85"/>
      <c r="D28" s="85"/>
      <c r="E28" s="85"/>
      <c r="F28" s="85"/>
      <c r="G28" s="85"/>
      <c r="H28" s="85"/>
      <c r="I28" s="85"/>
      <c r="J28" s="85"/>
      <c r="K28" s="85"/>
      <c r="L28" s="85"/>
      <c r="M28" s="85"/>
      <c r="N28" s="85"/>
      <c r="O28" s="85"/>
      <c r="P28" s="85"/>
      <c r="Q28" s="85"/>
    </row>
    <row r="29" spans="2:17" x14ac:dyDescent="0.3">
      <c r="B29" s="5" t="s">
        <v>43</v>
      </c>
      <c r="C29" s="6">
        <f>SUM(H10:I27)</f>
        <v>0</v>
      </c>
      <c r="D29" s="7" t="s">
        <v>19</v>
      </c>
      <c r="E29" s="44">
        <v>0.7</v>
      </c>
      <c r="F29" s="7" t="s">
        <v>20</v>
      </c>
      <c r="G29" s="65">
        <f>C29*E29</f>
        <v>0</v>
      </c>
      <c r="H29" s="65"/>
      <c r="I29" s="66"/>
      <c r="J29" s="9"/>
      <c r="K29" s="10"/>
      <c r="L29" s="10"/>
      <c r="M29" s="10"/>
      <c r="N29" s="11"/>
      <c r="O29" s="8"/>
      <c r="P29" s="8"/>
      <c r="Q29" s="12"/>
    </row>
    <row r="30" spans="2:17" x14ac:dyDescent="0.3">
      <c r="B30" s="67" t="s">
        <v>21</v>
      </c>
      <c r="C30" s="68"/>
      <c r="D30" s="68"/>
      <c r="E30" s="68"/>
      <c r="F30" s="13" t="s">
        <v>20</v>
      </c>
      <c r="G30" s="58">
        <f>SUM(J10:J27)</f>
        <v>0</v>
      </c>
      <c r="H30" s="58"/>
      <c r="I30" s="59"/>
      <c r="J30" s="69" t="s">
        <v>22</v>
      </c>
      <c r="K30" s="68"/>
      <c r="L30" s="68"/>
      <c r="M30" s="70">
        <f>SUM(N10:N27)+SUM(O10:O27)</f>
        <v>0</v>
      </c>
      <c r="N30" s="71"/>
      <c r="O30" s="14" t="s">
        <v>23</v>
      </c>
      <c r="P30" s="72">
        <f>SUM(Q10:Q27)</f>
        <v>0</v>
      </c>
      <c r="Q30" s="73"/>
    </row>
    <row r="31" spans="2:17" x14ac:dyDescent="0.3">
      <c r="B31" s="56" t="s">
        <v>24</v>
      </c>
      <c r="C31" s="57"/>
      <c r="D31" s="57"/>
      <c r="E31" s="57"/>
      <c r="F31" s="15" t="s">
        <v>20</v>
      </c>
      <c r="G31" s="58">
        <f>G29+G30</f>
        <v>0</v>
      </c>
      <c r="H31" s="58"/>
      <c r="I31" s="59"/>
      <c r="J31" s="16"/>
      <c r="K31" s="17"/>
      <c r="L31" s="17"/>
      <c r="M31" s="17"/>
      <c r="N31" s="18"/>
      <c r="O31" s="19"/>
      <c r="P31" s="19"/>
      <c r="Q31" s="20"/>
    </row>
    <row r="32" spans="2:17" ht="20.25" customHeight="1" x14ac:dyDescent="0.3">
      <c r="B32" s="60" t="s">
        <v>25</v>
      </c>
      <c r="C32" s="61"/>
      <c r="D32" s="61"/>
      <c r="E32" s="61"/>
      <c r="F32" s="61"/>
      <c r="G32" s="61"/>
      <c r="H32" s="61"/>
      <c r="I32" s="61"/>
      <c r="J32" s="62" t="s">
        <v>26</v>
      </c>
      <c r="K32" s="63"/>
      <c r="L32" s="63"/>
      <c r="M32" s="63"/>
      <c r="N32" s="64"/>
      <c r="P32" s="28" t="s">
        <v>27</v>
      </c>
      <c r="Q32" s="29"/>
    </row>
    <row r="33" spans="2:17" x14ac:dyDescent="0.3">
      <c r="B33" s="53"/>
      <c r="C33" s="54"/>
      <c r="D33" s="54"/>
      <c r="E33" s="54"/>
      <c r="F33" s="21"/>
      <c r="G33" s="54"/>
      <c r="H33" s="54"/>
      <c r="I33" s="55"/>
      <c r="J33" s="62"/>
      <c r="K33" s="63"/>
      <c r="L33" s="63"/>
      <c r="M33" s="63"/>
      <c r="N33" s="64"/>
      <c r="O33" s="30" t="s">
        <v>28</v>
      </c>
      <c r="P33" s="51">
        <f>G31</f>
        <v>0</v>
      </c>
      <c r="Q33" s="52"/>
    </row>
    <row r="34" spans="2:17" x14ac:dyDescent="0.3">
      <c r="B34" s="45" t="s">
        <v>29</v>
      </c>
      <c r="C34" s="46"/>
      <c r="D34" s="46"/>
      <c r="E34" s="46"/>
      <c r="F34" s="21"/>
      <c r="G34" s="22" t="s">
        <v>5</v>
      </c>
      <c r="H34" s="21"/>
      <c r="I34" s="21"/>
      <c r="J34" s="23" t="s">
        <v>30</v>
      </c>
      <c r="K34" s="47"/>
      <c r="L34" s="47"/>
      <c r="M34" s="47"/>
      <c r="N34" s="48"/>
      <c r="O34" s="30" t="s">
        <v>31</v>
      </c>
      <c r="P34" s="51">
        <f>M30</f>
        <v>0</v>
      </c>
      <c r="Q34" s="52"/>
    </row>
    <row r="35" spans="2:17" x14ac:dyDescent="0.3">
      <c r="B35" s="53"/>
      <c r="C35" s="54"/>
      <c r="D35" s="54"/>
      <c r="E35" s="54"/>
      <c r="F35" s="21"/>
      <c r="G35" s="54"/>
      <c r="H35" s="54"/>
      <c r="I35" s="55"/>
      <c r="J35" s="23" t="s">
        <v>30</v>
      </c>
      <c r="K35" s="47"/>
      <c r="L35" s="47"/>
      <c r="M35" s="47"/>
      <c r="N35" s="48"/>
      <c r="O35" s="30" t="s">
        <v>32</v>
      </c>
      <c r="P35" s="51">
        <f>P30</f>
        <v>0</v>
      </c>
      <c r="Q35" s="52"/>
    </row>
    <row r="36" spans="2:17" x14ac:dyDescent="0.3">
      <c r="B36" s="45" t="s">
        <v>33</v>
      </c>
      <c r="C36" s="46"/>
      <c r="D36" s="46"/>
      <c r="E36" s="46"/>
      <c r="F36" s="21"/>
      <c r="G36" s="22" t="s">
        <v>5</v>
      </c>
      <c r="H36" s="21"/>
      <c r="I36" s="21"/>
      <c r="J36" s="23" t="s">
        <v>30</v>
      </c>
      <c r="K36" s="47"/>
      <c r="L36" s="47"/>
      <c r="M36" s="47"/>
      <c r="N36" s="48"/>
      <c r="O36" s="30" t="s">
        <v>34</v>
      </c>
      <c r="P36" s="49">
        <f>SUM(P33:Q35)</f>
        <v>0</v>
      </c>
      <c r="Q36" s="50"/>
    </row>
    <row r="37" spans="2:17" ht="4.5" customHeight="1" thickBot="1" x14ac:dyDescent="0.35">
      <c r="B37" s="24"/>
      <c r="C37" s="25"/>
      <c r="D37" s="25"/>
      <c r="E37" s="25"/>
      <c r="F37" s="25"/>
      <c r="G37" s="25"/>
      <c r="H37" s="25"/>
      <c r="I37" s="25"/>
      <c r="J37" s="26"/>
      <c r="K37" s="25"/>
      <c r="L37" s="25"/>
      <c r="M37" s="25"/>
      <c r="N37" s="27"/>
      <c r="O37" s="31"/>
      <c r="P37" s="31"/>
      <c r="Q37" s="32"/>
    </row>
    <row r="41" spans="2:17" x14ac:dyDescent="0.3">
      <c r="J41" s="1" t="s">
        <v>35</v>
      </c>
    </row>
  </sheetData>
  <sheetProtection password="FD6B" sheet="1" objects="1" scenarios="1" formatCells="0" selectLockedCells="1" sort="0"/>
  <mergeCells count="155">
    <mergeCell ref="D21:F21"/>
    <mergeCell ref="D20:F20"/>
    <mergeCell ref="D19:F19"/>
    <mergeCell ref="D18:F18"/>
    <mergeCell ref="D17:F17"/>
    <mergeCell ref="D16:F16"/>
    <mergeCell ref="D15:F15"/>
    <mergeCell ref="D14:F14"/>
    <mergeCell ref="D13:F13"/>
    <mergeCell ref="C4:G4"/>
    <mergeCell ref="I4:J4"/>
    <mergeCell ref="K4:Q4"/>
    <mergeCell ref="C5:G5"/>
    <mergeCell ref="I5:J5"/>
    <mergeCell ref="K5:L5"/>
    <mergeCell ref="M5:N5"/>
    <mergeCell ref="O5:Q5"/>
    <mergeCell ref="B1:C1"/>
    <mergeCell ref="C2:G2"/>
    <mergeCell ref="I2:J2"/>
    <mergeCell ref="K2:Q2"/>
    <mergeCell ref="C3:G3"/>
    <mergeCell ref="I3:J3"/>
    <mergeCell ref="K3:Q3"/>
    <mergeCell ref="B7:J7"/>
    <mergeCell ref="K7:O7"/>
    <mergeCell ref="P7:Q7"/>
    <mergeCell ref="B8:J8"/>
    <mergeCell ref="K8:O8"/>
    <mergeCell ref="P8:Q8"/>
    <mergeCell ref="Q10:Q11"/>
    <mergeCell ref="K10:K11"/>
    <mergeCell ref="L10:L11"/>
    <mergeCell ref="M10:M11"/>
    <mergeCell ref="N10:N11"/>
    <mergeCell ref="O10:O11"/>
    <mergeCell ref="P10:P11"/>
    <mergeCell ref="D11:F11"/>
    <mergeCell ref="D10:F10"/>
    <mergeCell ref="K12:K13"/>
    <mergeCell ref="L12:L13"/>
    <mergeCell ref="M12:M13"/>
    <mergeCell ref="N12:N13"/>
    <mergeCell ref="O12:O13"/>
    <mergeCell ref="D9:F9"/>
    <mergeCell ref="H9:I9"/>
    <mergeCell ref="B10:B11"/>
    <mergeCell ref="H10:I11"/>
    <mergeCell ref="J10:J11"/>
    <mergeCell ref="D12:F12"/>
    <mergeCell ref="B20:B21"/>
    <mergeCell ref="H20:I21"/>
    <mergeCell ref="J20:J21"/>
    <mergeCell ref="K20:K21"/>
    <mergeCell ref="L20:L21"/>
    <mergeCell ref="M20:M21"/>
    <mergeCell ref="P12:P13"/>
    <mergeCell ref="Q12:Q13"/>
    <mergeCell ref="B14:B15"/>
    <mergeCell ref="H14:I15"/>
    <mergeCell ref="J14:J15"/>
    <mergeCell ref="K14:K15"/>
    <mergeCell ref="L14:L15"/>
    <mergeCell ref="M14:M15"/>
    <mergeCell ref="N14:N15"/>
    <mergeCell ref="O14:O15"/>
    <mergeCell ref="P14:P15"/>
    <mergeCell ref="Q14:Q15"/>
    <mergeCell ref="B12:B13"/>
    <mergeCell ref="H12:I13"/>
    <mergeCell ref="J12:J13"/>
    <mergeCell ref="N16:N17"/>
    <mergeCell ref="O16:O17"/>
    <mergeCell ref="P16:P17"/>
    <mergeCell ref="Q16:Q17"/>
    <mergeCell ref="B18:B19"/>
    <mergeCell ref="H18:I19"/>
    <mergeCell ref="J18:J19"/>
    <mergeCell ref="K18:K19"/>
    <mergeCell ref="L18:L19"/>
    <mergeCell ref="B16:B17"/>
    <mergeCell ref="H16:I17"/>
    <mergeCell ref="J16:J17"/>
    <mergeCell ref="K16:K17"/>
    <mergeCell ref="L16:L17"/>
    <mergeCell ref="M16:M17"/>
    <mergeCell ref="N20:N21"/>
    <mergeCell ref="O20:O21"/>
    <mergeCell ref="P20:P21"/>
    <mergeCell ref="Q20:Q21"/>
    <mergeCell ref="M18:M19"/>
    <mergeCell ref="N18:N19"/>
    <mergeCell ref="O18:O19"/>
    <mergeCell ref="P18:P19"/>
    <mergeCell ref="Q18:Q19"/>
    <mergeCell ref="B24:B25"/>
    <mergeCell ref="H24:I25"/>
    <mergeCell ref="J24:J25"/>
    <mergeCell ref="K24:K25"/>
    <mergeCell ref="B22:B23"/>
    <mergeCell ref="H22:I23"/>
    <mergeCell ref="J22:J23"/>
    <mergeCell ref="K22:K23"/>
    <mergeCell ref="D25:F25"/>
    <mergeCell ref="D24:F24"/>
    <mergeCell ref="D23:F23"/>
    <mergeCell ref="D22:F22"/>
    <mergeCell ref="L24:L25"/>
    <mergeCell ref="M24:M25"/>
    <mergeCell ref="N24:N25"/>
    <mergeCell ref="O24:O25"/>
    <mergeCell ref="P24:P25"/>
    <mergeCell ref="Q24:Q25"/>
    <mergeCell ref="M22:M23"/>
    <mergeCell ref="N22:N23"/>
    <mergeCell ref="O22:O23"/>
    <mergeCell ref="P22:P23"/>
    <mergeCell ref="Q22:Q23"/>
    <mergeCell ref="L22:L23"/>
    <mergeCell ref="P30:Q30"/>
    <mergeCell ref="M26:M27"/>
    <mergeCell ref="N26:N27"/>
    <mergeCell ref="O26:O27"/>
    <mergeCell ref="P26:P27"/>
    <mergeCell ref="Q26:Q27"/>
    <mergeCell ref="B28:Q28"/>
    <mergeCell ref="B26:B27"/>
    <mergeCell ref="H26:I27"/>
    <mergeCell ref="J26:J27"/>
    <mergeCell ref="K26:K27"/>
    <mergeCell ref="L26:L27"/>
    <mergeCell ref="D27:F27"/>
    <mergeCell ref="D26:F26"/>
    <mergeCell ref="B31:E31"/>
    <mergeCell ref="G31:I31"/>
    <mergeCell ref="B32:I32"/>
    <mergeCell ref="J32:N33"/>
    <mergeCell ref="B33:E33"/>
    <mergeCell ref="G33:I33"/>
    <mergeCell ref="G29:I29"/>
    <mergeCell ref="B30:E30"/>
    <mergeCell ref="G30:I30"/>
    <mergeCell ref="J30:L30"/>
    <mergeCell ref="M30:N30"/>
    <mergeCell ref="B36:E36"/>
    <mergeCell ref="K36:N36"/>
    <mergeCell ref="P36:Q36"/>
    <mergeCell ref="P33:Q33"/>
    <mergeCell ref="B34:E34"/>
    <mergeCell ref="K34:N34"/>
    <mergeCell ref="P34:Q34"/>
    <mergeCell ref="B35:E35"/>
    <mergeCell ref="G35:I35"/>
    <mergeCell ref="K35:N35"/>
    <mergeCell ref="P35:Q35"/>
  </mergeCells>
  <printOptions horizontalCentered="1" verticalCentered="1"/>
  <pageMargins left="0.2" right="0.2" top="0.75" bottom="0.25" header="0.3" footer="0.05"/>
  <pageSetup scale="98" orientation="landscape" r:id="rId1"/>
  <headerFooter>
    <oddHeader>&amp;C&amp;"-,Bold"&amp;14GREENE COUNTY SCHOOLS 
EMPLOYEE EXPENSE STATEMENT</oddHeader>
    <oddFooter>&amp;R&amp;"-,Italic"&amp;8&amp;K01+034&amp;F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
  <sheetViews>
    <sheetView workbookViewId="0">
      <selection activeCell="A2" sqref="A2:J2"/>
    </sheetView>
  </sheetViews>
  <sheetFormatPr defaultRowHeight="14.4" x14ac:dyDescent="0.3"/>
  <cols>
    <col min="1" max="9" width="8.88671875" style="43"/>
    <col min="10" max="10" width="19.21875" style="43" customWidth="1"/>
    <col min="11" max="16384" width="8.88671875" style="43"/>
  </cols>
  <sheetData>
    <row r="2" spans="1:10" ht="15.6" x14ac:dyDescent="0.3">
      <c r="A2" s="135" t="s">
        <v>44</v>
      </c>
      <c r="B2" s="135"/>
      <c r="C2" s="135"/>
      <c r="D2" s="135"/>
      <c r="E2" s="135"/>
      <c r="F2" s="135"/>
      <c r="G2" s="135"/>
      <c r="H2" s="135"/>
      <c r="I2" s="135"/>
      <c r="J2" s="135"/>
    </row>
  </sheetData>
  <sheetProtection password="FD6B" sheet="1" objects="1" scenarios="1"/>
  <mergeCells count="1">
    <mergeCell ref="A2:J2"/>
  </mergeCells>
  <hyperlinks>
    <hyperlink ref="A2" r:id="rId1"/>
  </hyperlinks>
  <printOptions horizontalCentered="1" verticalCentered="1"/>
  <pageMargins left="0" right="0" top="0" bottom="0"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
  <sheetViews>
    <sheetView workbookViewId="0">
      <selection activeCell="G35" sqref="B5:G35"/>
    </sheetView>
  </sheetViews>
  <sheetFormatPr defaultColWidth="9.109375" defaultRowHeight="14.4" x14ac:dyDescent="0.3"/>
  <cols>
    <col min="1" max="1" width="3" style="43" customWidth="1"/>
    <col min="2" max="2" width="119.44140625" style="43" customWidth="1"/>
    <col min="3" max="16384" width="9.109375" style="43"/>
  </cols>
  <sheetData/>
  <sheetProtection algorithmName="SHA-512" hashValue="nSzo4yjDM0xNuZTegW0pLjZfiovf4s2v6I6QsntbaA7GvJcJ3ERHOviDq9nfe8wexSfEc+S5s7QPdIcoCHiHBw==" saltValue="aNyT0JekQUbrykx7zB1nYA==" spinCount="100000" sheet="1" objects="1" scenarios="1"/>
  <pageMargins left="0.7" right="0.7" top="0.75" bottom="0.75" header="0.3" footer="0.3"/>
  <pageSetup scale="99" orientation="portrait" horizontalDpi="0" verticalDpi="0" r:id="rId1"/>
  <headerFooter>
    <oddFooter>&amp;R&amp;F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78b87c6-9f44-420d-af30-371d804e1aa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C70F88D300DC4488188E8AA02FACCC" ma:contentTypeVersion="18" ma:contentTypeDescription="Create a new document." ma:contentTypeScope="" ma:versionID="c5f0b27c19443de71997a1a1ee13f5fb">
  <xsd:schema xmlns:xsd="http://www.w3.org/2001/XMLSchema" xmlns:xs="http://www.w3.org/2001/XMLSchema" xmlns:p="http://schemas.microsoft.com/office/2006/metadata/properties" xmlns:ns3="3061aeb7-6527-4903-b394-2ac6c8b49c83" xmlns:ns4="a78b87c6-9f44-420d-af30-371d804e1aaa" targetNamespace="http://schemas.microsoft.com/office/2006/metadata/properties" ma:root="true" ma:fieldsID="53384ac008719b2feebee254edee5357" ns3:_="" ns4:_="">
    <xsd:import namespace="3061aeb7-6527-4903-b394-2ac6c8b49c83"/>
    <xsd:import namespace="a78b87c6-9f44-420d-af30-371d804e1aa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1aeb7-6527-4903-b394-2ac6c8b49c8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8b87c6-9f44-420d-af30-371d804e1aa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04380-20BB-4CFA-947B-4A1294FB5FA5}">
  <ds:schemaRefs>
    <ds:schemaRef ds:uri="http://schemas.microsoft.com/sharepoint/v3/contenttype/forms"/>
  </ds:schemaRefs>
</ds:datastoreItem>
</file>

<file path=customXml/itemProps2.xml><?xml version="1.0" encoding="utf-8"?>
<ds:datastoreItem xmlns:ds="http://schemas.openxmlformats.org/officeDocument/2006/customXml" ds:itemID="{D7151B57-EF25-42B7-B09C-5A991610E283}">
  <ds:schemaRefs>
    <ds:schemaRef ds:uri="http://schemas.openxmlformats.org/package/2006/metadata/core-properties"/>
    <ds:schemaRef ds:uri="http://schemas.microsoft.com/office/2006/documentManagement/types"/>
    <ds:schemaRef ds:uri="3061aeb7-6527-4903-b394-2ac6c8b49c83"/>
    <ds:schemaRef ds:uri="http://purl.org/dc/elements/1.1/"/>
    <ds:schemaRef ds:uri="http://schemas.microsoft.com/office/2006/metadata/properties"/>
    <ds:schemaRef ds:uri="a78b87c6-9f44-420d-af30-371d804e1aaa"/>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1B4A674-69C1-460B-8EA0-232F8B9A16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61aeb7-6527-4903-b394-2ac6c8b49c83"/>
    <ds:schemaRef ds:uri="a78b87c6-9f44-420d-af30-371d804e1a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Updated 01-2025</vt:lpstr>
      <vt:lpstr>SAO Memo 01-03-2025</vt:lpstr>
      <vt:lpstr>NOTES</vt:lpstr>
      <vt:lpstr>'SAO Memo 01-03-2025'!Print_Area</vt:lpstr>
      <vt:lpstr>'Updated 01-2025'!Print_Area</vt:lpstr>
    </vt:vector>
  </TitlesOfParts>
  <Company>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GCSS Travel Expense Form -Rev 01-16-2023</dc:title>
  <dc:creator>Lori Smith</dc:creator>
  <cp:lastModifiedBy>Lori Smith</cp:lastModifiedBy>
  <cp:lastPrinted>2025-01-06T20:24:52Z</cp:lastPrinted>
  <dcterms:created xsi:type="dcterms:W3CDTF">2014-07-17T11:40:07Z</dcterms:created>
  <dcterms:modified xsi:type="dcterms:W3CDTF">2025-01-06T20:25:18Z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0x010100C3C70F88D300DC4488188E8AA02FACCC</vt:lpwstr>
  </property>
</Properties>
</file>