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163\Desktop\Transparency\Stars_After_ACFR_Materials\2023-2024\"/>
    </mc:Choice>
  </mc:AlternateContent>
  <xr:revisionPtr revIDLastSave="0" documentId="13_ncr:1_{23BA069F-E71C-4854-92B0-F8FCDFFBCD23}" xr6:coauthVersionLast="47" xr6:coauthVersionMax="47" xr10:uidLastSave="{00000000-0000-0000-0000-000000000000}"/>
  <bookViews>
    <workbookView xWindow="0" yWindow="405" windowWidth="27705" windowHeight="14625" xr2:uid="{F6718D8E-CBFC-4FEF-9D48-D8A77A8E39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2" i="1"/>
  <c r="E11" i="1"/>
  <c r="E13" i="1"/>
  <c r="E9" i="1"/>
  <c r="E5" i="1"/>
  <c r="E10" i="1"/>
  <c r="E8" i="1"/>
  <c r="E7" i="1"/>
  <c r="E6" i="1"/>
  <c r="E4" i="1"/>
  <c r="E3" i="1"/>
  <c r="D15" i="1"/>
  <c r="E15" i="1" l="1"/>
  <c r="F15" i="1" s="1"/>
</calcChain>
</file>

<file path=xl/sharedStrings.xml><?xml version="1.0" encoding="utf-8"?>
<sst xmlns="http://schemas.openxmlformats.org/spreadsheetml/2006/main" count="33" uniqueCount="22">
  <si>
    <t>Tax Supported Debt</t>
  </si>
  <si>
    <t>Issuer</t>
  </si>
  <si>
    <t>Issue</t>
  </si>
  <si>
    <t>Pay Date</t>
  </si>
  <si>
    <t>Principal</t>
  </si>
  <si>
    <t>Interest</t>
  </si>
  <si>
    <t>Total Payment</t>
  </si>
  <si>
    <t>Keller ISD</t>
  </si>
  <si>
    <t>Unl Tax Ref Bonds Ser 2014A</t>
  </si>
  <si>
    <t>Unl Tax Ref Bonds Ser 2015</t>
  </si>
  <si>
    <t>Unl Tax Ref Bonds Ser 2015A</t>
  </si>
  <si>
    <t>Unl Tax Ref Bonds Ser 2016A</t>
  </si>
  <si>
    <t>Unl Tax Ref Bonds Ser 2019</t>
  </si>
  <si>
    <t>Total</t>
  </si>
  <si>
    <t>Unl Tax Ref Bonds Ser 2014</t>
  </si>
  <si>
    <t>U/L Tax Sch Bldg Bds Ser 2020</t>
  </si>
  <si>
    <t>Unl Tax Ref Bonds Ser 2020</t>
  </si>
  <si>
    <t>As of 6/30/2024</t>
  </si>
  <si>
    <t>Building Bonds Ser 2015</t>
  </si>
  <si>
    <t>Unl Tax Ref Bonds Ser 2016B</t>
  </si>
  <si>
    <t>Unl Tax Ref Bonds Taxable Ser 2021</t>
  </si>
  <si>
    <t>Unl Tax Ref Bonds Ser Taxable Series 2020A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</si>
</sst>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.0000_);_(* \(#,##0.0000\);_(* &quot;-&quot;_);_(@_)"/>
    <numFmt numFmtId="165" formatCode="_(* #,##0.0000_);_(* \(#,##0.0000\);_(* &quot;-&quot;??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4" fontId="3" fillId="0" borderId="0" xfId="0" applyNumberFormat="1" applyFont="1"/>
    <xf numFmtId="41" fontId="3" fillId="0" borderId="0" xfId="1" applyNumberFormat="1" applyFont="1" applyFill="1" applyBorder="1" applyAlignment="1">
      <alignment horizontal="right"/>
    </xf>
    <xf numFmtId="41" fontId="3" fillId="0" borderId="0" xfId="1" applyNumberFormat="1" applyFont="1" applyBorder="1" applyAlignment="1">
      <alignment horizontal="right"/>
    </xf>
    <xf numFmtId="41" fontId="0" fillId="0" borderId="0" xfId="0" applyNumberFormat="1" applyAlignment="1">
      <alignment horizontal="right"/>
    </xf>
    <xf numFmtId="41" fontId="3" fillId="0" borderId="0" xfId="1" applyNumberFormat="1" applyFont="1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1" fontId="3" fillId="0" borderId="2" xfId="0" applyNumberFormat="1" applyFont="1" applyBorder="1" applyAlignment="1">
      <alignment horizontal="right"/>
    </xf>
    <xf numFmtId="41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41" fontId="3" fillId="0" borderId="3" xfId="1" applyNumberFormat="1" applyFont="1" applyBorder="1" applyAlignment="1">
      <alignment horizontal="right"/>
    </xf>
    <xf numFmtId="41" fontId="3" fillId="0" borderId="3" xfId="1" applyNumberFormat="1" applyFont="1" applyFill="1" applyBorder="1"/>
    <xf numFmtId="164" fontId="0" fillId="0" borderId="0" xfId="0" applyNumberFormat="1"/>
    <xf numFmtId="165" fontId="0" fillId="0" borderId="0" xfId="0" applyNumberFormat="1"/>
    <xf numFmtId="43" fontId="0" fillId="0" borderId="0" xfId="1" applyFont="1"/>
    <xf numFmtId="43" fontId="0" fillId="0" borderId="0" xfId="0" applyNumberFormat="1"/>
    <xf numFmtId="41" fontId="0" fillId="0" borderId="0" xfId="0" applyNumberFormat="1"/>
    <xf numFmtId="43" fontId="0" fillId="0" borderId="0" xfId="1" applyFont="1" applyFill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31B2-C186-4306-A5AF-EBDB7BE8213C}">
  <dimension ref="A1:K22"/>
  <sheetViews>
    <sheetView tabSelected="1" workbookViewId="0">
      <selection activeCell="I27" sqref="I27"/>
    </sheetView>
  </sheetViews>
  <sheetFormatPr defaultRowHeight="15" x14ac:dyDescent="0.25"/>
  <cols>
    <col min="2" max="2" width="35.42578125" bestFit="1" customWidth="1"/>
    <col min="3" max="3" width="9.28515625" bestFit="1" customWidth="1"/>
    <col min="4" max="4" width="15.28515625" bestFit="1" customWidth="1"/>
    <col min="5" max="5" width="11.5703125" customWidth="1"/>
    <col min="6" max="6" width="13" customWidth="1"/>
    <col min="7" max="7" width="24.140625" style="17" customWidth="1"/>
    <col min="8" max="8" width="16.85546875" bestFit="1" customWidth="1"/>
    <col min="9" max="9" width="16.28515625" bestFit="1" customWidth="1"/>
    <col min="10" max="10" width="19.5703125" customWidth="1"/>
    <col min="11" max="11" width="17.140625" customWidth="1"/>
  </cols>
  <sheetData>
    <row r="1" spans="1:10" ht="18.75" x14ac:dyDescent="0.3">
      <c r="A1" s="22" t="s">
        <v>0</v>
      </c>
      <c r="B1" s="22"/>
      <c r="C1" s="22"/>
      <c r="D1" s="22"/>
      <c r="E1" s="22"/>
      <c r="F1" s="22"/>
    </row>
    <row r="2" spans="1:10" x14ac:dyDescent="0.2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8" t="s">
        <v>6</v>
      </c>
    </row>
    <row r="3" spans="1:10" x14ac:dyDescent="0.25">
      <c r="A3" s="21" t="s">
        <v>7</v>
      </c>
      <c r="B3" s="1" t="s">
        <v>14</v>
      </c>
      <c r="C3" s="2">
        <v>45838</v>
      </c>
      <c r="D3" s="4">
        <v>4590000</v>
      </c>
      <c r="E3" s="3">
        <f t="shared" ref="E3:E13" si="0">F3-D3</f>
        <v>83675.700000000186</v>
      </c>
      <c r="F3" s="6">
        <v>4673675.7</v>
      </c>
      <c r="G3" s="20"/>
      <c r="H3" s="15"/>
      <c r="I3" s="16"/>
    </row>
    <row r="4" spans="1:10" x14ac:dyDescent="0.25">
      <c r="A4" s="21" t="s">
        <v>7</v>
      </c>
      <c r="B4" s="1" t="s">
        <v>8</v>
      </c>
      <c r="C4" s="2">
        <v>47299</v>
      </c>
      <c r="D4" s="4">
        <v>17285000</v>
      </c>
      <c r="E4" s="3">
        <f t="shared" si="0"/>
        <v>1326625</v>
      </c>
      <c r="F4" s="6">
        <v>18611625</v>
      </c>
      <c r="G4" s="20"/>
    </row>
    <row r="5" spans="1:10" x14ac:dyDescent="0.25">
      <c r="A5" s="21" t="s">
        <v>7</v>
      </c>
      <c r="B5" s="1" t="s">
        <v>18</v>
      </c>
      <c r="C5" s="2">
        <v>51682</v>
      </c>
      <c r="D5" s="4">
        <v>121385000</v>
      </c>
      <c r="E5" s="3">
        <f t="shared" si="0"/>
        <v>73467000</v>
      </c>
      <c r="F5" s="6">
        <v>194852000</v>
      </c>
      <c r="G5" s="20"/>
    </row>
    <row r="6" spans="1:10" x14ac:dyDescent="0.25">
      <c r="A6" s="21" t="s">
        <v>7</v>
      </c>
      <c r="B6" s="1" t="s">
        <v>9</v>
      </c>
      <c r="C6" s="2">
        <v>46203</v>
      </c>
      <c r="D6" s="4">
        <v>6525000</v>
      </c>
      <c r="E6" s="3">
        <f t="shared" si="0"/>
        <v>766625</v>
      </c>
      <c r="F6" s="6">
        <v>7291625</v>
      </c>
      <c r="G6" s="20"/>
    </row>
    <row r="7" spans="1:10" x14ac:dyDescent="0.25">
      <c r="A7" s="21" t="s">
        <v>7</v>
      </c>
      <c r="B7" s="1" t="s">
        <v>10</v>
      </c>
      <c r="C7" s="2">
        <v>46203</v>
      </c>
      <c r="D7" s="4">
        <v>6625000</v>
      </c>
      <c r="E7" s="3">
        <f t="shared" si="0"/>
        <v>450000</v>
      </c>
      <c r="F7" s="6">
        <v>7075000</v>
      </c>
      <c r="G7" s="20"/>
    </row>
    <row r="8" spans="1:10" x14ac:dyDescent="0.25">
      <c r="A8" s="21" t="s">
        <v>7</v>
      </c>
      <c r="B8" s="1" t="s">
        <v>11</v>
      </c>
      <c r="C8" s="2">
        <v>48395</v>
      </c>
      <c r="D8" s="4">
        <v>49290000</v>
      </c>
      <c r="E8" s="3">
        <f t="shared" si="0"/>
        <v>8428975</v>
      </c>
      <c r="F8" s="6">
        <v>57718975</v>
      </c>
      <c r="G8" s="20"/>
    </row>
    <row r="9" spans="1:10" x14ac:dyDescent="0.25">
      <c r="A9" s="21" t="s">
        <v>7</v>
      </c>
      <c r="B9" s="1" t="s">
        <v>19</v>
      </c>
      <c r="C9" s="2">
        <v>48395</v>
      </c>
      <c r="D9" s="4">
        <v>45020000</v>
      </c>
      <c r="E9" s="3">
        <f t="shared" si="0"/>
        <v>10510400</v>
      </c>
      <c r="F9" s="6">
        <v>55530400</v>
      </c>
      <c r="G9" s="20"/>
    </row>
    <row r="10" spans="1:10" x14ac:dyDescent="0.25">
      <c r="A10" s="21" t="s">
        <v>7</v>
      </c>
      <c r="B10" s="1" t="s">
        <v>12</v>
      </c>
      <c r="C10" s="2">
        <v>48213</v>
      </c>
      <c r="D10" s="4">
        <v>13920000</v>
      </c>
      <c r="E10" s="3">
        <f t="shared" si="0"/>
        <v>3130750</v>
      </c>
      <c r="F10" s="6">
        <v>17050750</v>
      </c>
      <c r="G10" s="20"/>
    </row>
    <row r="11" spans="1:10" x14ac:dyDescent="0.25">
      <c r="A11" s="21" t="s">
        <v>7</v>
      </c>
      <c r="B11" s="1" t="s">
        <v>15</v>
      </c>
      <c r="C11" s="2">
        <v>53873</v>
      </c>
      <c r="D11" s="4">
        <v>251915000</v>
      </c>
      <c r="E11" s="3">
        <f t="shared" si="0"/>
        <v>185875200</v>
      </c>
      <c r="F11" s="6">
        <v>437790200</v>
      </c>
      <c r="G11" s="20"/>
    </row>
    <row r="12" spans="1:10" x14ac:dyDescent="0.25">
      <c r="A12" s="21" t="s">
        <v>7</v>
      </c>
      <c r="B12" s="1" t="s">
        <v>16</v>
      </c>
      <c r="C12" s="2">
        <v>47848</v>
      </c>
      <c r="D12" s="4">
        <v>6840000</v>
      </c>
      <c r="E12" s="3">
        <f t="shared" si="0"/>
        <v>1136150</v>
      </c>
      <c r="F12" s="6">
        <v>7976150</v>
      </c>
      <c r="G12" s="20"/>
    </row>
    <row r="13" spans="1:10" x14ac:dyDescent="0.25">
      <c r="A13" s="21" t="s">
        <v>7</v>
      </c>
      <c r="B13" s="1" t="s">
        <v>21</v>
      </c>
      <c r="C13" s="2">
        <v>49490</v>
      </c>
      <c r="D13" s="4">
        <v>69199989</v>
      </c>
      <c r="E13" s="3">
        <f t="shared" si="0"/>
        <v>11863753.840000004</v>
      </c>
      <c r="F13" s="6">
        <v>81063742.840000004</v>
      </c>
      <c r="G13" s="20"/>
    </row>
    <row r="14" spans="1:10" x14ac:dyDescent="0.25">
      <c r="A14" s="21" t="s">
        <v>7</v>
      </c>
      <c r="B14" s="1" t="s">
        <v>20</v>
      </c>
      <c r="C14" s="2">
        <v>49856</v>
      </c>
      <c r="D14" s="4">
        <v>164780000</v>
      </c>
      <c r="E14" s="3">
        <f>F14-D14</f>
        <v>39620903.719999999</v>
      </c>
      <c r="F14" s="6">
        <v>204400903.72</v>
      </c>
      <c r="G14" s="20"/>
    </row>
    <row r="15" spans="1:10" x14ac:dyDescent="0.25">
      <c r="A15" s="1"/>
      <c r="B15" s="12" t="s">
        <v>13</v>
      </c>
      <c r="C15" s="12"/>
      <c r="D15" s="13">
        <f>SUM(D3:D14)</f>
        <v>757374989</v>
      </c>
      <c r="E15" s="13">
        <f>SUM(E3:E14)</f>
        <v>336660058.25999999</v>
      </c>
      <c r="F15" s="14">
        <f t="shared" ref="F15" si="1">SUM(D15:E15)</f>
        <v>1094035047.26</v>
      </c>
      <c r="I15" s="16"/>
      <c r="J15" s="16"/>
    </row>
    <row r="16" spans="1:10" x14ac:dyDescent="0.25">
      <c r="D16" s="5"/>
      <c r="E16" s="5"/>
      <c r="F16" s="6"/>
    </row>
    <row r="17" spans="1:11" x14ac:dyDescent="0.25">
      <c r="A17" t="s">
        <v>17</v>
      </c>
      <c r="D17" s="5"/>
      <c r="E17" s="5"/>
      <c r="F17" s="19"/>
    </row>
    <row r="18" spans="1:11" x14ac:dyDescent="0.25">
      <c r="J18" s="17"/>
    </row>
    <row r="19" spans="1:11" x14ac:dyDescent="0.25">
      <c r="J19" s="17"/>
    </row>
    <row r="20" spans="1:11" x14ac:dyDescent="0.25">
      <c r="D20" s="17"/>
      <c r="E20" s="17"/>
      <c r="F20" s="17"/>
      <c r="H20" s="17"/>
      <c r="J20" s="18"/>
      <c r="K20" s="17"/>
    </row>
    <row r="21" spans="1:11" x14ac:dyDescent="0.25">
      <c r="H21" s="17"/>
      <c r="K21" s="18"/>
    </row>
    <row r="22" spans="1:11" x14ac:dyDescent="0.25">
      <c r="H22" s="17"/>
      <c r="J22" s="1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2019-11-22T16:08:20Z</dcterms:created>
  <dcterms:modified xsi:type="dcterms:W3CDTF">2024-12-12T17:00:49Z</dcterms:modified>
</cp:coreProperties>
</file>