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arkhill1.sharepoint.com/Technology Administrative Site/Shared Documents/Purchasing/RFB's &amp; RFP's/TE1149 - Surveillance Equipment RFB/"/>
    </mc:Choice>
  </mc:AlternateContent>
  <xr:revisionPtr revIDLastSave="0" documentId="8_{0CBBBF7A-5B70-4393-89D1-C32915020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mary Bid" sheetId="1" r:id="rId1"/>
  </sheets>
  <definedNames>
    <definedName name="_xlnm._FilterDatabase" localSheetId="0" hidden="1">'Primary Bid'!$A$1:$F$23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0" i="1"/>
  <c r="F21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22" i="1"/>
  <c r="F5" i="1"/>
  <c r="F23" i="1" l="1"/>
</calcChain>
</file>

<file path=xl/sharedStrings.xml><?xml version="1.0" encoding="utf-8"?>
<sst xmlns="http://schemas.openxmlformats.org/spreadsheetml/2006/main" count="46" uniqueCount="45">
  <si>
    <t xml:space="preserve">Vendor Name: </t>
  </si>
  <si>
    <t xml:space="preserve">Date: </t>
  </si>
  <si>
    <t>Part Number</t>
  </si>
  <si>
    <t>Description</t>
  </si>
  <si>
    <t>Lead Time (weeks)</t>
  </si>
  <si>
    <t>QTY</t>
  </si>
  <si>
    <t>Unit Cost</t>
  </si>
  <si>
    <t>Extended Cost</t>
  </si>
  <si>
    <t>3.0C-H4VI-RO1-IR</t>
  </si>
  <si>
    <t>H4VI-MT-SURF1</t>
  </si>
  <si>
    <t xml:space="preserve">5.0C-H6M-D1-IR </t>
  </si>
  <si>
    <t>8.0C-H6ADO1-IR</t>
  </si>
  <si>
    <t>H6A-MT-NPTA1</t>
  </si>
  <si>
    <t>WLMT-1021</t>
  </si>
  <si>
    <t>24C-H5A-3MH</t>
  </si>
  <si>
    <t>32C-H5A-4MH</t>
  </si>
  <si>
    <t>H5AMH-DO-COVR1</t>
  </si>
  <si>
    <t xml:space="preserve">H4AMH-AD-IRIL1 </t>
  </si>
  <si>
    <t>H5AMH-AD-PEND1</t>
  </si>
  <si>
    <t>WLMT-1001</t>
  </si>
  <si>
    <t>CRNMT-1001</t>
  </si>
  <si>
    <t xml:space="preserve">3.0C-H5A-CR2-IR </t>
  </si>
  <si>
    <t>01404-001</t>
  </si>
  <si>
    <t>8.0C-H6A-D1-IR</t>
  </si>
  <si>
    <t>Avigilon H4 Video Intercom</t>
  </si>
  <si>
    <t>Avigilon H4 Video Intercom Surface Mount Box</t>
  </si>
  <si>
    <t>Avigilon H5A Multisensor Camera</t>
  </si>
  <si>
    <t>Avigilon H5A Multisensor Cover</t>
  </si>
  <si>
    <t>Avigilon H5A Multisensor IR Ring</t>
  </si>
  <si>
    <t>Avigilon H5A Multisensor Pendant NPT Mount</t>
  </si>
  <si>
    <t>Avigilon H5A Multisensor Pendant Wall Mount</t>
  </si>
  <si>
    <t>Avigilon H5A Multisensor Pendant Corner Mount</t>
  </si>
  <si>
    <t>Avigilon H5A Corner Camera</t>
  </si>
  <si>
    <t>Avigilon H6 Mini Dome Camera</t>
  </si>
  <si>
    <t>Avigilon H6A Dome Camera - Indoor</t>
  </si>
  <si>
    <t>Avigilon H6A Dome Camera - Outdoor</t>
  </si>
  <si>
    <t>Avigilon H6A Pendant NPT Mount</t>
  </si>
  <si>
    <t>Avigilon H6A Pendant Wall Mount</t>
  </si>
  <si>
    <t>2N 2Wire Converters</t>
  </si>
  <si>
    <t>Total</t>
  </si>
  <si>
    <t>Avigilon Unity Video Enterprise Device License (v8)</t>
  </si>
  <si>
    <t>UNITY8-ENT</t>
  </si>
  <si>
    <t>TE1149 - Attachment A - Surveillance Equipment Cost Worksheet</t>
  </si>
  <si>
    <t>H5AMH-AD-DOME1</t>
  </si>
  <si>
    <t>Avigilon H5A Multisensor Surface 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</si>
</sst>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4" fontId="0" fillId="0" borderId="5" xfId="1" applyFont="1" applyBorder="1"/>
    <xf numFmtId="0" fontId="4" fillId="0" borderId="5" xfId="0" applyFont="1" applyBorder="1" applyAlignment="1">
      <alignment horizontal="left" vertical="top" wrapText="1"/>
    </xf>
    <xf numFmtId="1" fontId="4" fillId="0" borderId="5" xfId="0" applyNumberFormat="1" applyFont="1" applyBorder="1" applyAlignment="1">
      <alignment horizontal="center" vertical="center" wrapText="1"/>
    </xf>
    <xf numFmtId="44" fontId="0" fillId="0" borderId="7" xfId="0" applyNumberFormat="1" applyBorder="1"/>
    <xf numFmtId="0" fontId="3" fillId="0" borderId="1" xfId="0" applyFont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44" fontId="0" fillId="0" borderId="6" xfId="1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A23" sqref="A23:E23"/>
    </sheetView>
  </sheetViews>
  <sheetFormatPr defaultColWidth="16" defaultRowHeight="15" x14ac:dyDescent="0.25"/>
  <cols>
    <col min="1" max="1" width="19.7109375" customWidth="1"/>
    <col min="2" max="2" width="41.5703125" customWidth="1"/>
    <col min="3" max="3" width="6.42578125" customWidth="1"/>
    <col min="4" max="4" width="17.85546875" bestFit="1" customWidth="1"/>
    <col min="6" max="6" width="23.85546875" customWidth="1"/>
  </cols>
  <sheetData>
    <row r="1" spans="1:6" ht="15.75" thickBot="1" x14ac:dyDescent="0.3">
      <c r="A1" s="15" t="s">
        <v>42</v>
      </c>
      <c r="B1" s="16"/>
      <c r="C1" s="16"/>
      <c r="D1" s="16"/>
      <c r="E1" s="16"/>
      <c r="F1" s="17"/>
    </row>
    <row r="2" spans="1:6" ht="15.75" thickBot="1" x14ac:dyDescent="0.3">
      <c r="A2" s="9" t="s">
        <v>0</v>
      </c>
      <c r="B2" s="15"/>
      <c r="C2" s="16"/>
      <c r="D2" s="16"/>
      <c r="E2" s="16"/>
      <c r="F2" s="17"/>
    </row>
    <row r="3" spans="1:6" ht="15.75" thickBot="1" x14ac:dyDescent="0.3">
      <c r="A3" s="9" t="s">
        <v>1</v>
      </c>
      <c r="B3" s="15"/>
      <c r="C3" s="16"/>
      <c r="D3" s="16"/>
      <c r="E3" s="16"/>
      <c r="F3" s="17"/>
    </row>
    <row r="4" spans="1:6" x14ac:dyDescent="0.25">
      <c r="A4" s="1" t="s">
        <v>2</v>
      </c>
      <c r="B4" s="2" t="s">
        <v>3</v>
      </c>
      <c r="C4" s="3" t="s">
        <v>5</v>
      </c>
      <c r="D4" s="3" t="s">
        <v>4</v>
      </c>
      <c r="E4" s="2" t="s">
        <v>6</v>
      </c>
      <c r="F4" s="4" t="s">
        <v>7</v>
      </c>
    </row>
    <row r="5" spans="1:6" x14ac:dyDescent="0.25">
      <c r="A5" s="10" t="s">
        <v>8</v>
      </c>
      <c r="B5" s="6" t="s">
        <v>24</v>
      </c>
      <c r="C5" s="7">
        <v>10</v>
      </c>
      <c r="D5" s="7"/>
      <c r="E5" s="5">
        <v>0</v>
      </c>
      <c r="F5" s="11">
        <f>SUM(E5*C5)</f>
        <v>0</v>
      </c>
    </row>
    <row r="6" spans="1:6" x14ac:dyDescent="0.25">
      <c r="A6" s="10" t="s">
        <v>9</v>
      </c>
      <c r="B6" s="6" t="s">
        <v>25</v>
      </c>
      <c r="C6" s="7">
        <v>10</v>
      </c>
      <c r="D6" s="7"/>
      <c r="E6" s="5">
        <v>0</v>
      </c>
      <c r="F6" s="11">
        <f t="shared" ref="F6:F22" si="0">SUM(E6*C6)</f>
        <v>0</v>
      </c>
    </row>
    <row r="7" spans="1:6" x14ac:dyDescent="0.25">
      <c r="A7" s="10" t="s">
        <v>10</v>
      </c>
      <c r="B7" s="6" t="s">
        <v>33</v>
      </c>
      <c r="C7" s="7">
        <v>7</v>
      </c>
      <c r="D7" s="7"/>
      <c r="E7" s="5">
        <v>0</v>
      </c>
      <c r="F7" s="11">
        <f t="shared" si="0"/>
        <v>0</v>
      </c>
    </row>
    <row r="8" spans="1:6" x14ac:dyDescent="0.25">
      <c r="A8" s="10" t="s">
        <v>23</v>
      </c>
      <c r="B8" s="6" t="s">
        <v>34</v>
      </c>
      <c r="C8" s="7">
        <v>177</v>
      </c>
      <c r="D8" s="7"/>
      <c r="E8" s="5">
        <v>0</v>
      </c>
      <c r="F8" s="11">
        <f t="shared" si="0"/>
        <v>0</v>
      </c>
    </row>
    <row r="9" spans="1:6" x14ac:dyDescent="0.25">
      <c r="A9" s="10" t="s">
        <v>11</v>
      </c>
      <c r="B9" s="6" t="s">
        <v>35</v>
      </c>
      <c r="C9" s="7">
        <v>13</v>
      </c>
      <c r="D9" s="7"/>
      <c r="E9" s="5">
        <v>0</v>
      </c>
      <c r="F9" s="11">
        <f t="shared" si="0"/>
        <v>0</v>
      </c>
    </row>
    <row r="10" spans="1:6" x14ac:dyDescent="0.25">
      <c r="A10" s="10" t="s">
        <v>12</v>
      </c>
      <c r="B10" s="6" t="s">
        <v>36</v>
      </c>
      <c r="C10" s="7">
        <v>16</v>
      </c>
      <c r="D10" s="7"/>
      <c r="E10" s="5">
        <v>0</v>
      </c>
      <c r="F10" s="11">
        <f t="shared" si="0"/>
        <v>0</v>
      </c>
    </row>
    <row r="11" spans="1:6" x14ac:dyDescent="0.25">
      <c r="A11" s="10" t="s">
        <v>13</v>
      </c>
      <c r="B11" s="6" t="s">
        <v>37</v>
      </c>
      <c r="C11" s="7">
        <v>16</v>
      </c>
      <c r="D11" s="7"/>
      <c r="E11" s="5">
        <v>0</v>
      </c>
      <c r="F11" s="11">
        <f t="shared" si="0"/>
        <v>0</v>
      </c>
    </row>
    <row r="12" spans="1:6" x14ac:dyDescent="0.25">
      <c r="A12" s="10" t="s">
        <v>14</v>
      </c>
      <c r="B12" s="6" t="s">
        <v>26</v>
      </c>
      <c r="C12" s="7">
        <v>9</v>
      </c>
      <c r="D12" s="7"/>
      <c r="E12" s="5">
        <v>0</v>
      </c>
      <c r="F12" s="11">
        <f t="shared" si="0"/>
        <v>0</v>
      </c>
    </row>
    <row r="13" spans="1:6" x14ac:dyDescent="0.25">
      <c r="A13" s="10" t="s">
        <v>15</v>
      </c>
      <c r="B13" s="6" t="s">
        <v>26</v>
      </c>
      <c r="C13" s="7">
        <v>86</v>
      </c>
      <c r="D13" s="7"/>
      <c r="E13" s="5">
        <v>0</v>
      </c>
      <c r="F13" s="11">
        <f t="shared" si="0"/>
        <v>0</v>
      </c>
    </row>
    <row r="14" spans="1:6" x14ac:dyDescent="0.25">
      <c r="A14" s="10" t="s">
        <v>16</v>
      </c>
      <c r="B14" s="6" t="s">
        <v>27</v>
      </c>
      <c r="C14" s="7">
        <v>94</v>
      </c>
      <c r="D14" s="7"/>
      <c r="E14" s="5">
        <v>0</v>
      </c>
      <c r="F14" s="11">
        <f t="shared" si="0"/>
        <v>0</v>
      </c>
    </row>
    <row r="15" spans="1:6" x14ac:dyDescent="0.25">
      <c r="A15" s="10" t="s">
        <v>17</v>
      </c>
      <c r="B15" s="6" t="s">
        <v>28</v>
      </c>
      <c r="C15" s="7">
        <v>95</v>
      </c>
      <c r="D15" s="7"/>
      <c r="E15" s="5">
        <v>0</v>
      </c>
      <c r="F15" s="11">
        <f t="shared" si="0"/>
        <v>0</v>
      </c>
    </row>
    <row r="16" spans="1:6" x14ac:dyDescent="0.25">
      <c r="A16" s="10" t="s">
        <v>18</v>
      </c>
      <c r="B16" s="6" t="s">
        <v>29</v>
      </c>
      <c r="C16" s="7">
        <v>92</v>
      </c>
      <c r="D16" s="7"/>
      <c r="E16" s="5">
        <v>0</v>
      </c>
      <c r="F16" s="11">
        <f t="shared" si="0"/>
        <v>0</v>
      </c>
    </row>
    <row r="17" spans="1:6" x14ac:dyDescent="0.25">
      <c r="A17" s="10" t="s">
        <v>19</v>
      </c>
      <c r="B17" s="6" t="s">
        <v>30</v>
      </c>
      <c r="C17" s="7">
        <v>92</v>
      </c>
      <c r="D17" s="7"/>
      <c r="E17" s="5">
        <v>0</v>
      </c>
      <c r="F17" s="11">
        <f t="shared" si="0"/>
        <v>0</v>
      </c>
    </row>
    <row r="18" spans="1:6" x14ac:dyDescent="0.25">
      <c r="A18" s="10" t="s">
        <v>20</v>
      </c>
      <c r="B18" s="6" t="s">
        <v>31</v>
      </c>
      <c r="C18" s="7">
        <v>90</v>
      </c>
      <c r="D18" s="7"/>
      <c r="E18" s="5">
        <v>0</v>
      </c>
      <c r="F18" s="11">
        <f t="shared" si="0"/>
        <v>0</v>
      </c>
    </row>
    <row r="19" spans="1:6" x14ac:dyDescent="0.25">
      <c r="A19" s="10" t="s">
        <v>43</v>
      </c>
      <c r="B19" s="6" t="s">
        <v>44</v>
      </c>
      <c r="C19" s="7">
        <v>5</v>
      </c>
      <c r="D19" s="7"/>
      <c r="E19" s="5">
        <v>0</v>
      </c>
      <c r="F19" s="11">
        <f t="shared" ref="F19" si="1">SUM(E19*C19)</f>
        <v>0</v>
      </c>
    </row>
    <row r="20" spans="1:6" x14ac:dyDescent="0.25">
      <c r="A20" s="10" t="s">
        <v>21</v>
      </c>
      <c r="B20" s="6" t="s">
        <v>32</v>
      </c>
      <c r="C20" s="7">
        <v>6</v>
      </c>
      <c r="D20" s="7"/>
      <c r="E20" s="5">
        <v>0</v>
      </c>
      <c r="F20" s="11">
        <f t="shared" si="0"/>
        <v>0</v>
      </c>
    </row>
    <row r="21" spans="1:6" x14ac:dyDescent="0.25">
      <c r="A21" s="10" t="s">
        <v>22</v>
      </c>
      <c r="B21" s="6" t="s">
        <v>38</v>
      </c>
      <c r="C21" s="7">
        <v>6</v>
      </c>
      <c r="D21" s="7"/>
      <c r="E21" s="5">
        <v>0</v>
      </c>
      <c r="F21" s="11">
        <f t="shared" si="0"/>
        <v>0</v>
      </c>
    </row>
    <row r="22" spans="1:6" ht="15.75" thickBot="1" x14ac:dyDescent="0.3">
      <c r="A22" s="10" t="s">
        <v>41</v>
      </c>
      <c r="B22" s="6" t="s">
        <v>40</v>
      </c>
      <c r="C22" s="7">
        <v>124</v>
      </c>
      <c r="D22" s="7"/>
      <c r="E22" s="5">
        <v>0</v>
      </c>
      <c r="F22" s="11">
        <f t="shared" si="0"/>
        <v>0</v>
      </c>
    </row>
    <row r="23" spans="1:6" ht="15.75" thickBot="1" x14ac:dyDescent="0.3">
      <c r="A23" s="12" t="s">
        <v>39</v>
      </c>
      <c r="B23" s="13"/>
      <c r="C23" s="13"/>
      <c r="D23" s="13"/>
      <c r="E23" s="14"/>
      <c r="F23" s="8">
        <f>SUM(F5:F22)</f>
        <v>0</v>
      </c>
    </row>
  </sheetData>
  <mergeCells count="4">
    <mergeCell ref="A23:E23"/>
    <mergeCell ref="B2:F2"/>
    <mergeCell ref="B3:F3"/>
    <mergeCell ref="A1:F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150a61d4b648f6fe4d2aedcf2458ac0e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de39c2c3f01905d8c1174ce140369052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/>
  </documentManagement>
</p:properties>
</file>

<file path=customXml/itemProps1.xml><?xml version="1.0" encoding="utf-8"?>
<ds:datastoreItem xmlns:ds="http://schemas.openxmlformats.org/officeDocument/2006/customXml" ds:itemID="{EC2AEE53-0E12-4915-AB75-91E22B9B99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343FD4-8F02-4B6D-A037-B9E02D25D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ce9fc-29bf-48f0-b219-4b6bff515726"/>
    <ds:schemaRef ds:uri="4193d5e8-ba5c-4536-b8e7-54e89a026a9c"/>
    <ds:schemaRef ds:uri="f40496c0-10b1-4a4b-952a-31ca7bf9b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3B9AD8-E07F-4AA8-8D68-64103F3648CC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4193d5e8-ba5c-4536-b8e7-54e89a026a9c"/>
    <ds:schemaRef ds:uri="http://schemas.openxmlformats.org/package/2006/metadata/core-properties"/>
    <ds:schemaRef ds:uri="f40496c0-10b1-4a4b-952a-31ca7bf9baa7"/>
    <ds:schemaRef ds:uri="5aece9fc-29bf-48f0-b219-4b6bff51572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Primary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Pettway, Brandon</dc:creator>
  <cp:keywords/>
  <dc:description/>
  <cp:lastModifiedBy>Bartels, Nicholas</cp:lastModifiedBy>
  <cp:revision/>
  <dcterms:created xsi:type="dcterms:W3CDTF">2015-06-05T18:17:20Z</dcterms:created>
  <dcterms:modified xsi:type="dcterms:W3CDTF">2024-11-18T19:28:19Z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</Properties>
</file>