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dbeasley\Documents\Cornerstone + Evals\TEI\2024-2025\Draft\"/>
    </mc:Choice>
  </mc:AlternateContent>
  <xr:revisionPtr revIDLastSave="0" documentId="13_ncr:11_{F85351D9-20F3-4E4B-8E05-C5A37518E116}" xr6:coauthVersionLast="47" xr6:coauthVersionMax="47" xr10:uidLastSave="{00000000-0000-0000-0000-000000000000}"/>
  <workbookProtection workbookAlgorithmName="SHA-512" workbookHashValue="SsyJkEP0e9r8wmyNBDGmOjw6ZgsHsekuMN47kSOwx9AlOd3IsZzc1afYb+DdnPY/Y0ltMywLHjkuV3qJjouWnQ==" workbookSaltValue="y+Yyd+Yja0EFe8yDA2rT8A==" workbookSpinCount="100000" lockStructure="1"/>
  <bookViews>
    <workbookView xWindow="-120" yWindow="-120" windowWidth="29040" windowHeight="15720" xr2:uid="{E3B93759-CF58-48E5-A129-76D56DF83B9B}"/>
  </bookViews>
  <sheets>
    <sheet name="Summativ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E25" i="1"/>
  <c r="E26" i="1"/>
  <c r="E27" i="1"/>
  <c r="E23" i="1"/>
  <c r="E20" i="1"/>
  <c r="E21" i="1"/>
  <c r="E19" i="1"/>
  <c r="E22" i="1" s="1"/>
  <c r="E15" i="1"/>
  <c r="E16" i="1"/>
  <c r="E17" i="1"/>
  <c r="E14" i="1"/>
  <c r="E18" i="1" s="1"/>
  <c r="E9" i="1"/>
  <c r="E10" i="1"/>
  <c r="E11" i="1"/>
  <c r="E12" i="1"/>
  <c r="E8" i="1"/>
  <c r="E13" i="1" l="1"/>
  <c r="E30" i="1" s="1"/>
  <c r="E28" i="1"/>
</calcChain>
</file>

<file path=xl/sharedStrings.xml><?xml version="1.0" encoding="utf-8"?>
<sst xmlns="http://schemas.openxmlformats.org/spreadsheetml/2006/main" count="29" uniqueCount="29">
  <si>
    <t>Teacher Performance Rubric Indicators</t>
  </si>
  <si>
    <t>Score Entered Online</t>
  </si>
  <si>
    <t>Total Points</t>
  </si>
  <si>
    <t>Domain 4: Professionalism and Collaboration</t>
  </si>
  <si>
    <t xml:space="preserve">Base Point </t>
  </si>
  <si>
    <t>TEI Summative Overall Score</t>
  </si>
  <si>
    <t>This worksheet template may be used to calculate the total raw score for the TEI Summative. Note that this scoring template is provided for information only. Final TEI Evaluation Ratings and TEI Effectiveness Levels will be available to employees in the Fall.</t>
  </si>
  <si>
    <t>To use the score sheet, fill in the blue column using scores entered in Cornerstone. The remaining columns will be calculated along with the summary calculations in the green box.</t>
  </si>
  <si>
    <t>Domain 1: Planning and Preparation</t>
  </si>
  <si>
    <t>Domain 2: Instructional Delivery</t>
  </si>
  <si>
    <t>Domain 3: Learning Environment</t>
  </si>
  <si>
    <r>
      <rPr>
        <b/>
        <sz val="9.5"/>
        <color theme="1"/>
        <rFont val="Aptos Narrow"/>
        <family val="2"/>
        <scheme val="minor"/>
      </rPr>
      <t xml:space="preserve">Content Expertise: </t>
    </r>
    <r>
      <rPr>
        <sz val="9.5"/>
        <color theme="1"/>
        <rFont val="Aptos Narrow"/>
        <family val="2"/>
        <scheme val="minor"/>
      </rPr>
      <t>Demonstrates knowledge of content, concepts, and skills</t>
    </r>
  </si>
  <si>
    <r>
      <rPr>
        <b/>
        <sz val="9.5"/>
        <color theme="1"/>
        <rFont val="Aptos Narrow"/>
        <family val="2"/>
        <scheme val="minor"/>
      </rPr>
      <t>Student Focused:</t>
    </r>
    <r>
      <rPr>
        <sz val="9.5"/>
        <color theme="1"/>
        <rFont val="Aptos Narrow"/>
        <family val="2"/>
        <scheme val="minor"/>
      </rPr>
      <t xml:space="preserve"> Uses formal and informal student data to align instructional practices</t>
    </r>
  </si>
  <si>
    <r>
      <rPr>
        <b/>
        <sz val="9.5"/>
        <color theme="1"/>
        <rFont val="Aptos Narrow"/>
        <family val="2"/>
        <scheme val="minor"/>
      </rPr>
      <t xml:space="preserve">Assessment Design: </t>
    </r>
    <r>
      <rPr>
        <sz val="9.5"/>
        <color theme="1"/>
        <rFont val="Aptos Narrow"/>
        <family val="2"/>
        <scheme val="minor"/>
      </rPr>
      <t>Plans and selects varied, aligned formative and summative assessments</t>
    </r>
  </si>
  <si>
    <r>
      <rPr>
        <b/>
        <sz val="9.5"/>
        <color theme="1"/>
        <rFont val="Aptos Narrow"/>
        <family val="2"/>
        <scheme val="minor"/>
      </rPr>
      <t>Lesson Activities:</t>
    </r>
    <r>
      <rPr>
        <sz val="9.5"/>
        <color theme="1"/>
        <rFont val="Aptos Narrow"/>
        <family val="2"/>
        <scheme val="minor"/>
      </rPr>
      <t xml:space="preserve"> Selects and plans for use of appropriate resources and activities to support instructional outcomes</t>
    </r>
  </si>
  <si>
    <r>
      <rPr>
        <b/>
        <sz val="9.5"/>
        <color theme="1"/>
        <rFont val="Aptos Narrow"/>
        <family val="2"/>
        <scheme val="minor"/>
      </rPr>
      <t>Lesson Structure:</t>
    </r>
    <r>
      <rPr>
        <sz val="9.5"/>
        <color theme="1"/>
        <rFont val="Aptos Narrow"/>
        <family val="2"/>
        <scheme val="minor"/>
      </rPr>
      <t xml:space="preserve"> Plans appropriate standards-based lessons that address prerequisites and advance relationships among concepts and skills</t>
    </r>
  </si>
  <si>
    <r>
      <rPr>
        <b/>
        <sz val="9.5"/>
        <color theme="1"/>
        <rFont val="Aptos Narrow"/>
        <family val="2"/>
        <scheme val="minor"/>
      </rPr>
      <t>Alignment:</t>
    </r>
    <r>
      <rPr>
        <sz val="9.5"/>
        <color theme="1"/>
        <rFont val="Aptos Narrow"/>
        <family val="2"/>
        <scheme val="minor"/>
      </rPr>
      <t xml:space="preserve"> Structures well-organized, objective-driven lessons and content appropriate to standards for subject, grade, and level</t>
    </r>
  </si>
  <si>
    <r>
      <rPr>
        <b/>
        <sz val="9.5"/>
        <color theme="1"/>
        <rFont val="Aptos Narrow"/>
        <family val="2"/>
        <scheme val="minor"/>
      </rPr>
      <t>Mastery:</t>
    </r>
    <r>
      <rPr>
        <sz val="9.5"/>
        <color theme="1"/>
        <rFont val="Aptos Narrow"/>
        <family val="2"/>
        <scheme val="minor"/>
      </rPr>
      <t xml:space="preserve"> Ensures student mastery of learning objective appropriate to standards for subject and grade</t>
    </r>
  </si>
  <si>
    <r>
      <rPr>
        <b/>
        <sz val="9.5"/>
        <color theme="1"/>
        <rFont val="Aptos Narrow"/>
        <family val="2"/>
        <scheme val="minor"/>
      </rPr>
      <t>Delivery:</t>
    </r>
    <r>
      <rPr>
        <sz val="9.5"/>
        <color theme="1"/>
        <rFont val="Aptos Narrow"/>
        <family val="2"/>
        <scheme val="minor"/>
      </rPr>
      <t xml:space="preserve"> Facilitates clear, cohesive, and purposeful learning experiences</t>
    </r>
  </si>
  <si>
    <r>
      <rPr>
        <b/>
        <sz val="9.5"/>
        <color theme="1"/>
        <rFont val="Aptos Narrow"/>
        <family val="2"/>
        <scheme val="minor"/>
      </rPr>
      <t>Cognitive Demand:</t>
    </r>
    <r>
      <rPr>
        <sz val="9.5"/>
        <color theme="1"/>
        <rFont val="Aptos Narrow"/>
        <family val="2"/>
        <scheme val="minor"/>
      </rPr>
      <t xml:space="preserve"> Engages students in rigorous content that elicits a productive struggle</t>
    </r>
  </si>
  <si>
    <r>
      <rPr>
        <b/>
        <sz val="9.5"/>
        <color theme="1"/>
        <rFont val="Aptos Narrow"/>
        <family val="2"/>
        <scheme val="minor"/>
      </rPr>
      <t>Procedures &amp; Systems:</t>
    </r>
    <r>
      <rPr>
        <sz val="9.5"/>
        <color theme="1"/>
        <rFont val="Aptos Narrow"/>
        <family val="2"/>
        <scheme val="minor"/>
      </rPr>
      <t xml:space="preserve"> Organizes classroom procedures, physical space, and resources to allow for optimal instruction</t>
    </r>
  </si>
  <si>
    <r>
      <rPr>
        <b/>
        <sz val="9.5"/>
        <color theme="1"/>
        <rFont val="Aptos Narrow"/>
        <family val="2"/>
        <scheme val="minor"/>
      </rPr>
      <t>Behavioral Expectations:</t>
    </r>
    <r>
      <rPr>
        <sz val="9.5"/>
        <color theme="1"/>
        <rFont val="Aptos Narrow"/>
        <family val="2"/>
        <scheme val="minor"/>
      </rPr>
      <t xml:space="preserve"> Establishes, communicates, and reinforces clear expectations for student behavior</t>
    </r>
  </si>
  <si>
    <r>
      <rPr>
        <b/>
        <sz val="9.5"/>
        <color theme="1"/>
        <rFont val="Aptos Narrow"/>
        <family val="2"/>
        <scheme val="minor"/>
      </rPr>
      <t>Climate &amp; Culture:</t>
    </r>
    <r>
      <rPr>
        <sz val="9.5"/>
        <color theme="1"/>
        <rFont val="Aptos Narrow"/>
        <family val="2"/>
        <scheme val="minor"/>
      </rPr>
      <t xml:space="preserve"> Establishes a culture of academic accountability steeped in mutual respect and rapport</t>
    </r>
  </si>
  <si>
    <r>
      <rPr>
        <b/>
        <sz val="9.5"/>
        <color theme="1"/>
        <rFont val="Aptos Narrow"/>
        <family val="2"/>
        <scheme val="minor"/>
      </rPr>
      <t>Attendance:</t>
    </r>
    <r>
      <rPr>
        <sz val="9.5"/>
        <color theme="1"/>
        <rFont val="Aptos Narrow"/>
        <family val="2"/>
        <scheme val="minor"/>
      </rPr>
      <t xml:space="preserve"> Models a commitment to attendance that ensures fidelity of continuous rigorous instruction</t>
    </r>
  </si>
  <si>
    <r>
      <rPr>
        <b/>
        <sz val="9.5"/>
        <color theme="1"/>
        <rFont val="Aptos Narrow"/>
        <family val="2"/>
        <scheme val="minor"/>
      </rPr>
      <t>Compliance:</t>
    </r>
    <r>
      <rPr>
        <sz val="9.5"/>
        <color theme="1"/>
        <rFont val="Aptos Narrow"/>
        <family val="2"/>
        <scheme val="minor"/>
      </rPr>
      <t xml:space="preserve"> Follows policies and procedures and maintains accurate student records</t>
    </r>
  </si>
  <si>
    <r>
      <rPr>
        <b/>
        <sz val="9.5"/>
        <color theme="1"/>
        <rFont val="Aptos Narrow"/>
        <family val="2"/>
        <scheme val="minor"/>
      </rPr>
      <t>Professional Learning:</t>
    </r>
    <r>
      <rPr>
        <sz val="9.5"/>
        <color theme="1"/>
        <rFont val="Aptos Narrow"/>
        <family val="2"/>
        <scheme val="minor"/>
      </rPr>
      <t xml:space="preserve"> Exhibits a commitment to professional growth by pursuing, implementing, and sharing new learnings</t>
    </r>
  </si>
  <si>
    <r>
      <rPr>
        <b/>
        <sz val="9.5"/>
        <color theme="1"/>
        <rFont val="Aptos Narrow"/>
        <family val="2"/>
        <scheme val="minor"/>
      </rPr>
      <t>Professional Partnerships:</t>
    </r>
    <r>
      <rPr>
        <sz val="9.5"/>
        <color theme="1"/>
        <rFont val="Aptos Narrow"/>
        <family val="2"/>
        <scheme val="minor"/>
      </rPr>
      <t xml:space="preserve"> Engages in collaborative, productive relationships with colleagues to improve individual and team practices</t>
    </r>
  </si>
  <si>
    <r>
      <rPr>
        <b/>
        <sz val="9.5"/>
        <color theme="1"/>
        <rFont val="Aptos Narrow"/>
        <family val="2"/>
        <scheme val="minor"/>
      </rPr>
      <t>Communication:</t>
    </r>
    <r>
      <rPr>
        <sz val="9.5"/>
        <color theme="1"/>
        <rFont val="Aptos Narrow"/>
        <family val="2"/>
        <scheme val="minor"/>
      </rPr>
      <t xml:space="preserve"> Establishes culturally appropriate relationships with families and communities through meaningful, ongoing communication</t>
    </r>
  </si>
  <si>
    <t xml:space="preserve">TEI Summative Review Summary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</si>
</sst>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b/>
      <i/>
      <sz val="11"/>
      <color theme="1"/>
      <name val="Aptos Narrow"/>
      <family val="2"/>
      <scheme val="minor"/>
    </font>
    <font>
      <b/>
      <sz val="14"/>
      <color theme="1"/>
      <name val="Aptos Narrow"/>
      <family val="2"/>
      <scheme val="minor"/>
    </font>
    <font>
      <b/>
      <sz val="18"/>
      <color theme="1"/>
      <name val="Aptos Narrow"/>
      <family val="2"/>
      <scheme val="minor"/>
    </font>
    <font>
      <b/>
      <sz val="10"/>
      <color theme="1"/>
      <name val="Aptos Narrow"/>
      <family val="2"/>
      <scheme val="minor"/>
    </font>
    <font>
      <sz val="9.5"/>
      <color theme="1"/>
      <name val="Aptos Narrow"/>
      <family val="2"/>
      <scheme val="minor"/>
    </font>
    <font>
      <b/>
      <sz val="9.5"/>
      <color theme="1"/>
      <name val="Aptos Narrow"/>
      <family val="2"/>
      <scheme val="minor"/>
    </font>
    <font>
      <i/>
      <sz val="10"/>
      <color theme="1"/>
      <name val="Aptos Narrow"/>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41">
    <xf numFmtId="0" fontId="0" fillId="0" borderId="0" xfId="0"/>
    <xf numFmtId="0" fontId="0" fillId="0" borderId="0" xfId="0" applyAlignment="1">
      <alignment horizontal="left"/>
    </xf>
    <xf numFmtId="0" fontId="0" fillId="0" borderId="0" xfId="0" applyBorder="1"/>
    <xf numFmtId="0" fontId="0" fillId="2" borderId="0" xfId="0" applyFill="1" applyBorder="1" applyAlignment="1">
      <alignment horizontal="left"/>
    </xf>
    <xf numFmtId="0" fontId="0" fillId="2" borderId="0" xfId="0" applyFill="1" applyBorder="1"/>
    <xf numFmtId="0" fontId="0" fillId="3" borderId="0" xfId="0" applyFill="1" applyBorder="1"/>
    <xf numFmtId="0" fontId="5" fillId="4" borderId="0" xfId="0" applyFont="1" applyFill="1" applyBorder="1" applyAlignment="1">
      <alignment horizontal="left" vertical="center" wrapText="1"/>
    </xf>
    <xf numFmtId="0" fontId="8" fillId="4" borderId="0" xfId="0" applyFont="1" applyFill="1" applyBorder="1" applyAlignment="1">
      <alignment horizontal="left" vertical="center" wrapText="1"/>
    </xf>
    <xf numFmtId="0" fontId="0" fillId="3" borderId="0" xfId="0" applyFill="1"/>
    <xf numFmtId="0" fontId="7" fillId="5" borderId="1" xfId="0" applyFont="1" applyFill="1" applyBorder="1" applyAlignment="1">
      <alignment horizontal="center" vertical="center" wrapText="1"/>
    </xf>
    <xf numFmtId="0" fontId="0" fillId="6" borderId="2" xfId="0" applyFill="1" applyBorder="1"/>
    <xf numFmtId="0" fontId="0" fillId="6" borderId="3" xfId="0" applyFill="1" applyBorder="1"/>
    <xf numFmtId="0" fontId="0" fillId="6" borderId="6" xfId="0" applyFill="1" applyBorder="1"/>
    <xf numFmtId="0" fontId="6" fillId="0" borderId="1" xfId="0" applyFont="1" applyBorder="1" applyAlignment="1">
      <alignment horizontal="left" vertical="center" wrapText="1"/>
    </xf>
    <xf numFmtId="0" fontId="3" fillId="0" borderId="1" xfId="0" applyFont="1" applyBorder="1" applyAlignment="1">
      <alignment horizontal="center" vertical="center"/>
    </xf>
    <xf numFmtId="0" fontId="4" fillId="3" borderId="7" xfId="0" applyFont="1" applyFill="1" applyBorder="1" applyAlignment="1">
      <alignment horizontal="left" vertical="center"/>
    </xf>
    <xf numFmtId="0" fontId="4" fillId="3" borderId="8" xfId="0" applyFont="1" applyFill="1" applyBorder="1" applyAlignment="1">
      <alignment horizontal="right" vertical="center"/>
    </xf>
    <xf numFmtId="0" fontId="4" fillId="3" borderId="9" xfId="0" applyFont="1" applyFill="1" applyBorder="1" applyAlignment="1">
      <alignment horizontal="right" vertical="center"/>
    </xf>
    <xf numFmtId="0" fontId="0" fillId="2" borderId="10" xfId="0" applyFill="1" applyBorder="1" applyAlignment="1">
      <alignment horizontal="left"/>
    </xf>
    <xf numFmtId="0" fontId="0" fillId="2" borderId="11" xfId="0" applyFill="1" applyBorder="1"/>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0" fillId="3" borderId="10" xfId="0" applyFill="1" applyBorder="1" applyAlignment="1">
      <alignment horizontal="left"/>
    </xf>
    <xf numFmtId="0" fontId="0" fillId="3" borderId="11" xfId="0" applyFill="1" applyBorder="1"/>
    <xf numFmtId="0" fontId="3" fillId="0" borderId="12" xfId="0" applyFont="1" applyBorder="1" applyAlignment="1">
      <alignment horizontal="center" vertical="center"/>
    </xf>
    <xf numFmtId="0" fontId="7" fillId="0" borderId="13" xfId="0" applyFont="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2" fillId="6" borderId="12" xfId="0" applyFont="1" applyFill="1" applyBorder="1" applyAlignment="1">
      <alignment horizontal="left" vertical="center"/>
    </xf>
    <xf numFmtId="0" fontId="0" fillId="6" borderId="14" xfId="0" applyFill="1" applyBorder="1" applyAlignment="1">
      <alignment horizontal="center" vertical="center"/>
    </xf>
    <xf numFmtId="0" fontId="2" fillId="6" borderId="12" xfId="0" applyFont="1" applyFill="1" applyBorder="1" applyAlignment="1">
      <alignment horizontal="left"/>
    </xf>
    <xf numFmtId="0" fontId="1" fillId="6" borderId="12" xfId="0" applyFont="1" applyFill="1" applyBorder="1" applyAlignment="1">
      <alignment horizontal="left"/>
    </xf>
    <xf numFmtId="0" fontId="2" fillId="7" borderId="15" xfId="0" applyFont="1" applyFill="1" applyBorder="1" applyAlignment="1">
      <alignment horizontal="left"/>
    </xf>
    <xf numFmtId="0" fontId="0" fillId="7" borderId="16" xfId="0" applyFill="1" applyBorder="1"/>
    <xf numFmtId="0" fontId="0" fillId="7" borderId="17" xfId="0" applyFill="1" applyBorder="1"/>
    <xf numFmtId="0" fontId="0" fillId="7" borderId="18" xfId="0" applyFill="1" applyBorder="1" applyAlignment="1">
      <alignment horizontal="center" vertical="center"/>
    </xf>
    <xf numFmtId="0" fontId="0" fillId="5" borderId="5" xfId="0"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0" fillId="5" borderId="4" xfId="0" applyFill="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0</xdr:row>
      <xdr:rowOff>66675</xdr:rowOff>
    </xdr:from>
    <xdr:to>
      <xdr:col>2</xdr:col>
      <xdr:colOff>935968</xdr:colOff>
      <xdr:row>0</xdr:row>
      <xdr:rowOff>340995</xdr:rowOff>
    </xdr:to>
    <xdr:pic>
      <xdr:nvPicPr>
        <xdr:cNvPr id="2" name="Picture 1">
          <a:extLst>
            <a:ext uri="{FF2B5EF4-FFF2-40B4-BE49-F238E27FC236}">
              <a16:creationId xmlns:a16="http://schemas.microsoft.com/office/drawing/2014/main" id="{C3B7060C-7D5B-4970-9585-CEBAD4D39D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66675"/>
          <a:ext cx="1155043" cy="274320"/>
        </a:xfrm>
        <a:prstGeom prst="rect">
          <a:avLst/>
        </a:prstGeom>
      </xdr:spPr>
    </xdr:pic>
    <xdr:clientData/>
  </xdr:twoCellAnchor>
</xdr:wsDr>
</file>

<file path=xl/theme/theme1.xml><?xml version="1.0" encoding="utf-8"?>
<a:theme xmlns:a="http://schemas.openxmlformats.org/drawingml/2006/main" name="Default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FC91D-219E-4066-953A-FC82F68FFCD5}">
  <dimension ref="A1:J31"/>
  <sheetViews>
    <sheetView tabSelected="1" zoomScale="110" zoomScaleNormal="110" workbookViewId="0">
      <selection activeCell="D8" sqref="D8"/>
    </sheetView>
  </sheetViews>
  <sheetFormatPr defaultRowHeight="15" x14ac:dyDescent="0.25"/>
  <cols>
    <col min="1" max="1" width="2" customWidth="1"/>
    <col min="2" max="2" width="4.85546875" style="1" customWidth="1"/>
    <col min="3" max="3" width="78.42578125" customWidth="1"/>
    <col min="4" max="4" width="8.42578125" customWidth="1"/>
    <col min="5" max="5" width="6.5703125" customWidth="1"/>
  </cols>
  <sheetData>
    <row r="1" spans="1:10" ht="33.75" customHeight="1" x14ac:dyDescent="0.25">
      <c r="A1" s="8"/>
      <c r="B1" s="15"/>
      <c r="C1" s="16" t="s">
        <v>28</v>
      </c>
      <c r="D1" s="16"/>
      <c r="E1" s="17"/>
    </row>
    <row r="2" spans="1:10" ht="9" customHeight="1" x14ac:dyDescent="0.25">
      <c r="A2" s="8"/>
      <c r="B2" s="18"/>
      <c r="C2" s="3"/>
      <c r="D2" s="4"/>
      <c r="E2" s="19"/>
    </row>
    <row r="3" spans="1:10" ht="43.5" customHeight="1" x14ac:dyDescent="0.25">
      <c r="A3" s="8"/>
      <c r="B3" s="20" t="s">
        <v>6</v>
      </c>
      <c r="C3" s="6"/>
      <c r="D3" s="6"/>
      <c r="E3" s="21"/>
    </row>
    <row r="4" spans="1:10" ht="30" customHeight="1" x14ac:dyDescent="0.25">
      <c r="A4" s="8"/>
      <c r="B4" s="22" t="s">
        <v>7</v>
      </c>
      <c r="C4" s="7"/>
      <c r="D4" s="7"/>
      <c r="E4" s="23"/>
    </row>
    <row r="5" spans="1:10" ht="9" customHeight="1" x14ac:dyDescent="0.25">
      <c r="A5" s="8"/>
      <c r="B5" s="18"/>
      <c r="C5" s="4"/>
      <c r="D5" s="4"/>
      <c r="E5" s="19"/>
      <c r="J5" s="2"/>
    </row>
    <row r="6" spans="1:10" x14ac:dyDescent="0.25">
      <c r="A6" s="8"/>
      <c r="B6" s="24"/>
      <c r="C6" s="5"/>
      <c r="D6" s="5"/>
      <c r="E6" s="25"/>
      <c r="J6" s="2"/>
    </row>
    <row r="7" spans="1:10" ht="40.5" x14ac:dyDescent="0.25">
      <c r="A7" s="8"/>
      <c r="B7" s="26" t="s">
        <v>0</v>
      </c>
      <c r="C7" s="14"/>
      <c r="D7" s="9" t="s">
        <v>1</v>
      </c>
      <c r="E7" s="27" t="s">
        <v>2</v>
      </c>
      <c r="J7" s="2"/>
    </row>
    <row r="8" spans="1:10" ht="15.75" customHeight="1" x14ac:dyDescent="0.25">
      <c r="A8" s="8"/>
      <c r="B8" s="28">
        <v>1.1000000000000001</v>
      </c>
      <c r="C8" s="13" t="s">
        <v>11</v>
      </c>
      <c r="D8" s="39"/>
      <c r="E8" s="29">
        <f>D8*1</f>
        <v>0</v>
      </c>
      <c r="J8" s="2"/>
    </row>
    <row r="9" spans="1:10" ht="15.75" customHeight="1" x14ac:dyDescent="0.25">
      <c r="A9" s="8"/>
      <c r="B9" s="28">
        <v>1.2</v>
      </c>
      <c r="C9" s="13" t="s">
        <v>12</v>
      </c>
      <c r="D9" s="39"/>
      <c r="E9" s="29">
        <f t="shared" ref="E9:E12" si="0">D9*1</f>
        <v>0</v>
      </c>
      <c r="J9" s="2"/>
    </row>
    <row r="10" spans="1:10" ht="15.75" customHeight="1" x14ac:dyDescent="0.25">
      <c r="A10" s="8"/>
      <c r="B10" s="28">
        <v>1.3</v>
      </c>
      <c r="C10" s="13" t="s">
        <v>13</v>
      </c>
      <c r="D10" s="39"/>
      <c r="E10" s="29">
        <f t="shared" si="0"/>
        <v>0</v>
      </c>
      <c r="J10" s="2"/>
    </row>
    <row r="11" spans="1:10" ht="27" x14ac:dyDescent="0.25">
      <c r="A11" s="8"/>
      <c r="B11" s="28">
        <v>1.4</v>
      </c>
      <c r="C11" s="13" t="s">
        <v>14</v>
      </c>
      <c r="D11" s="39"/>
      <c r="E11" s="29">
        <f t="shared" si="0"/>
        <v>0</v>
      </c>
      <c r="J11" s="2"/>
    </row>
    <row r="12" spans="1:10" ht="27" x14ac:dyDescent="0.25">
      <c r="A12" s="8"/>
      <c r="B12" s="28">
        <v>1.5</v>
      </c>
      <c r="C12" s="13" t="s">
        <v>15</v>
      </c>
      <c r="D12" s="40"/>
      <c r="E12" s="29">
        <f t="shared" si="0"/>
        <v>0</v>
      </c>
      <c r="J12" s="2"/>
    </row>
    <row r="13" spans="1:10" x14ac:dyDescent="0.25">
      <c r="A13" s="8"/>
      <c r="B13" s="30" t="s">
        <v>8</v>
      </c>
      <c r="C13" s="10"/>
      <c r="D13" s="11"/>
      <c r="E13" s="31">
        <f>SUM(E8:E12)</f>
        <v>0</v>
      </c>
    </row>
    <row r="14" spans="1:10" ht="27" x14ac:dyDescent="0.25">
      <c r="A14" s="8"/>
      <c r="B14" s="28">
        <v>2.1</v>
      </c>
      <c r="C14" s="13" t="s">
        <v>16</v>
      </c>
      <c r="D14" s="38"/>
      <c r="E14" s="29">
        <f>D14*3.3</f>
        <v>0</v>
      </c>
    </row>
    <row r="15" spans="1:10" ht="15.75" customHeight="1" x14ac:dyDescent="0.25">
      <c r="A15" s="8"/>
      <c r="B15" s="28">
        <v>2.2000000000000002</v>
      </c>
      <c r="C15" s="13" t="s">
        <v>17</v>
      </c>
      <c r="D15" s="39"/>
      <c r="E15" s="29">
        <f t="shared" ref="E15:E17" si="1">D15*3.3</f>
        <v>0</v>
      </c>
    </row>
    <row r="16" spans="1:10" ht="15.75" customHeight="1" x14ac:dyDescent="0.25">
      <c r="A16" s="8"/>
      <c r="B16" s="28">
        <v>2.2999999999999998</v>
      </c>
      <c r="C16" s="13" t="s">
        <v>18</v>
      </c>
      <c r="D16" s="39"/>
      <c r="E16" s="29">
        <f t="shared" si="1"/>
        <v>0</v>
      </c>
    </row>
    <row r="17" spans="1:5" ht="15.75" customHeight="1" x14ac:dyDescent="0.25">
      <c r="A17" s="8"/>
      <c r="B17" s="28">
        <v>2.4</v>
      </c>
      <c r="C17" s="13" t="s">
        <v>19</v>
      </c>
      <c r="D17" s="40"/>
      <c r="E17" s="29">
        <f t="shared" si="1"/>
        <v>0</v>
      </c>
    </row>
    <row r="18" spans="1:5" x14ac:dyDescent="0.25">
      <c r="A18" s="8"/>
      <c r="B18" s="30" t="s">
        <v>9</v>
      </c>
      <c r="C18" s="10"/>
      <c r="D18" s="11"/>
      <c r="E18" s="31">
        <f>SUM(E14:E17)</f>
        <v>0</v>
      </c>
    </row>
    <row r="19" spans="1:5" ht="27" x14ac:dyDescent="0.25">
      <c r="A19" s="8"/>
      <c r="B19" s="28">
        <v>3.1</v>
      </c>
      <c r="C19" s="13" t="s">
        <v>20</v>
      </c>
      <c r="D19" s="38"/>
      <c r="E19" s="29">
        <f>D19*3.3</f>
        <v>0</v>
      </c>
    </row>
    <row r="20" spans="1:5" ht="27" x14ac:dyDescent="0.25">
      <c r="A20" s="8"/>
      <c r="B20" s="28">
        <v>3.2</v>
      </c>
      <c r="C20" s="13" t="s">
        <v>21</v>
      </c>
      <c r="D20" s="39"/>
      <c r="E20" s="29">
        <f t="shared" ref="E20:E21" si="2">D20*3.3</f>
        <v>0</v>
      </c>
    </row>
    <row r="21" spans="1:5" ht="27" x14ac:dyDescent="0.25">
      <c r="A21" s="8"/>
      <c r="B21" s="28">
        <v>3.3</v>
      </c>
      <c r="C21" s="13" t="s">
        <v>22</v>
      </c>
      <c r="D21" s="40"/>
      <c r="E21" s="29">
        <f t="shared" si="2"/>
        <v>0</v>
      </c>
    </row>
    <row r="22" spans="1:5" x14ac:dyDescent="0.25">
      <c r="A22" s="8"/>
      <c r="B22" s="30" t="s">
        <v>10</v>
      </c>
      <c r="C22" s="10"/>
      <c r="D22" s="11"/>
      <c r="E22" s="31">
        <f>SUM(E19:E21)</f>
        <v>0</v>
      </c>
    </row>
    <row r="23" spans="1:5" ht="27" x14ac:dyDescent="0.25">
      <c r="A23" s="8"/>
      <c r="B23" s="28">
        <v>4.0999999999999996</v>
      </c>
      <c r="C23" s="13" t="s">
        <v>23</v>
      </c>
      <c r="D23" s="38"/>
      <c r="E23" s="29">
        <f>D23*1</f>
        <v>0</v>
      </c>
    </row>
    <row r="24" spans="1:5" x14ac:dyDescent="0.25">
      <c r="A24" s="8"/>
      <c r="B24" s="28">
        <v>4.2</v>
      </c>
      <c r="C24" s="13" t="s">
        <v>24</v>
      </c>
      <c r="D24" s="39"/>
      <c r="E24" s="29">
        <f t="shared" ref="E24:E27" si="3">D24*1</f>
        <v>0</v>
      </c>
    </row>
    <row r="25" spans="1:5" ht="27" x14ac:dyDescent="0.25">
      <c r="A25" s="8"/>
      <c r="B25" s="28">
        <v>4.3</v>
      </c>
      <c r="C25" s="13" t="s">
        <v>25</v>
      </c>
      <c r="D25" s="39"/>
      <c r="E25" s="29">
        <f t="shared" si="3"/>
        <v>0</v>
      </c>
    </row>
    <row r="26" spans="1:5" ht="27" x14ac:dyDescent="0.25">
      <c r="A26" s="8"/>
      <c r="B26" s="28">
        <v>4.4000000000000004</v>
      </c>
      <c r="C26" s="13" t="s">
        <v>26</v>
      </c>
      <c r="D26" s="39"/>
      <c r="E26" s="29">
        <f t="shared" si="3"/>
        <v>0</v>
      </c>
    </row>
    <row r="27" spans="1:5" ht="27" x14ac:dyDescent="0.25">
      <c r="A27" s="8"/>
      <c r="B27" s="28">
        <v>4.5</v>
      </c>
      <c r="C27" s="13" t="s">
        <v>27</v>
      </c>
      <c r="D27" s="40"/>
      <c r="E27" s="29">
        <f t="shared" si="3"/>
        <v>0</v>
      </c>
    </row>
    <row r="28" spans="1:5" x14ac:dyDescent="0.25">
      <c r="A28" s="8"/>
      <c r="B28" s="32" t="s">
        <v>3</v>
      </c>
      <c r="C28" s="10"/>
      <c r="D28" s="12"/>
      <c r="E28" s="31">
        <f>SUM(E23:E27)</f>
        <v>0</v>
      </c>
    </row>
    <row r="29" spans="1:5" x14ac:dyDescent="0.25">
      <c r="A29" s="8"/>
      <c r="B29" s="33" t="s">
        <v>4</v>
      </c>
      <c r="C29" s="10"/>
      <c r="D29" s="12"/>
      <c r="E29" s="31">
        <v>0.7</v>
      </c>
    </row>
    <row r="30" spans="1:5" ht="15.75" thickBot="1" x14ac:dyDescent="0.3">
      <c r="A30" s="8"/>
      <c r="B30" s="34" t="s">
        <v>5</v>
      </c>
      <c r="C30" s="35"/>
      <c r="D30" s="36"/>
      <c r="E30" s="37">
        <f>SUM(E29,E28,E22,E18,E13)</f>
        <v>0.7</v>
      </c>
    </row>
    <row r="31" spans="1:5" x14ac:dyDescent="0.25">
      <c r="A31" s="8"/>
    </row>
  </sheetData>
  <sheetProtection algorithmName="SHA-512" hashValue="aiyXL8Tl8t13r6iyAxh5vhu+yaKpScGQYDQYD5ECCfmsBwkcfkInbax6pN9oaRF7nEHHHV2/qiDMIzUZz6pZLg==" saltValue="A5DVunqbnU0k1zFSs7oegA==" spinCount="100000" sheet="1" objects="1" scenarios="1" selectLockedCells="1"/>
  <mergeCells count="4">
    <mergeCell ref="C1:E1"/>
    <mergeCell ref="B3:E3"/>
    <mergeCell ref="B4:E4"/>
    <mergeCell ref="B7:C7"/>
  </mergeCells>
  <dataValidations count="1">
    <dataValidation type="list" allowBlank="1" showInputMessage="1" showErrorMessage="1" sqref="D23:D27 D14:D17 D19:D21 D8:D12" xr:uid="{F7980436-45CC-4EAB-8A19-F71A117DC93F}">
      <formula1>"0,1,2,3"</formula1>
    </dataValidation>
  </dataValidations>
  <pageMargins left="0.25" right="0.25" top="0.75" bottom="0.75" header="0.3" footer="0.3"/>
  <pageSetup orientation="portrait" r:id="rId1"/>
  <ignoredErrors>
    <ignoredError sqref="E1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Summative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Beasley, Dane S</dc:creator>
  <cp:lastModifiedBy>Beasley, Dane S</cp:lastModifiedBy>
  <cp:lastPrinted>2024-07-31T02:32:02Z</cp:lastPrinted>
  <dcterms:created xsi:type="dcterms:W3CDTF">2024-02-15T14:43:29Z</dcterms:created>
  <dcterms:modified xsi:type="dcterms:W3CDTF">2024-07-31T02:34:35Z</dcterms:modified>
</cp:coreProperties>
</file>