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Q:\MASTER SPECIFICATIONS\DMS 2023\"/>
    </mc:Choice>
  </mc:AlternateContent>
  <xr:revisionPtr revIDLastSave="0" documentId="8_{376B0F70-A90C-4724-8B0D-5E3643FBC624}" xr6:coauthVersionLast="36" xr6:coauthVersionMax="36" xr10:uidLastSave="{00000000-0000-0000-0000-000000000000}"/>
  <bookViews>
    <workbookView xWindow="0" yWindow="0" windowWidth="8175" windowHeight="4785" xr2:uid="{00000000-000D-0000-FFFF-FFFF00000000}"/>
  </bookViews>
  <sheets>
    <sheet name="TOC" sheetId="1" r:id="rId1"/>
    <sheet name="INSTRUCTIONS" sheetId="5" r:id="rId2"/>
  </sheets>
  <definedNames>
    <definedName name="_xlnm.Print_Area" localSheetId="1">INSTRUCTIONS!$B$2:$V$40</definedName>
    <definedName name="_xlnm.Print_Area" localSheetId="0">TOC!$C$4:$I$327</definedName>
    <definedName name="_xlnm.Print_Titles" localSheetId="1">INSTRUCTIONS!$4:$6</definedName>
    <definedName name="_xlnm.Print_Titles" localSheetId="0">TOC!$4:$6</definedName>
  </definedNames>
  <calcPr calcId="191029"/>
</workbook>
</file>

<file path=xl/calcChain.xml><?xml version="1.0" encoding="utf-8"?>
<calcChain xmlns="http://schemas.openxmlformats.org/spreadsheetml/2006/main">
  <c r="L277" i="1" l="1"/>
  <c r="L118" i="1"/>
  <c r="L173" i="1"/>
  <c r="L301" i="1"/>
  <c r="L319" i="1" l="1"/>
  <c r="L318" i="1"/>
  <c r="L317" i="1"/>
  <c r="L316" i="1"/>
  <c r="L315" i="1"/>
  <c r="L314" i="1"/>
  <c r="L313" i="1"/>
  <c r="L312" i="1"/>
  <c r="L311" i="1"/>
  <c r="L308" i="1"/>
  <c r="L307" i="1"/>
  <c r="L306" i="1"/>
  <c r="L305" i="1"/>
  <c r="L304" i="1"/>
  <c r="L303" i="1"/>
  <c r="L302" i="1"/>
  <c r="L300" i="1"/>
  <c r="L299" i="1"/>
  <c r="L298" i="1"/>
  <c r="L297" i="1"/>
  <c r="L296" i="1"/>
  <c r="L295" i="1"/>
  <c r="L291" i="1"/>
  <c r="L290" i="1"/>
  <c r="L289" i="1"/>
  <c r="L286" i="1"/>
  <c r="L285" i="1"/>
  <c r="L284" i="1"/>
  <c r="L283" i="1"/>
  <c r="L280" i="1"/>
  <c r="L279" i="1"/>
  <c r="L278" i="1"/>
  <c r="L275" i="1"/>
  <c r="L274" i="1"/>
  <c r="L273" i="1"/>
  <c r="L272" i="1"/>
  <c r="L271"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3"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4" i="1"/>
  <c r="L193" i="1"/>
  <c r="L192" i="1"/>
  <c r="L191" i="1"/>
  <c r="L190" i="1"/>
  <c r="L189" i="1"/>
  <c r="L188" i="1"/>
  <c r="L187" i="1"/>
  <c r="L186" i="1"/>
  <c r="L185" i="1"/>
  <c r="L184" i="1"/>
  <c r="L183" i="1"/>
  <c r="L182" i="1"/>
  <c r="L179" i="1"/>
  <c r="L176" i="1"/>
  <c r="L175" i="1"/>
  <c r="L174" i="1"/>
  <c r="L170" i="1"/>
  <c r="L169" i="1"/>
  <c r="L168" i="1"/>
  <c r="L167" i="1"/>
  <c r="L166" i="1"/>
  <c r="L165" i="1"/>
  <c r="L164" i="1"/>
  <c r="L161" i="1"/>
  <c r="L160" i="1"/>
  <c r="L159" i="1"/>
  <c r="L158" i="1"/>
  <c r="L156" i="1"/>
  <c r="L153" i="1"/>
  <c r="L152" i="1"/>
  <c r="L151" i="1"/>
  <c r="L150" i="1"/>
  <c r="L149" i="1"/>
  <c r="L148" i="1"/>
  <c r="L147" i="1"/>
  <c r="L146" i="1"/>
  <c r="L145" i="1"/>
  <c r="L142" i="1"/>
  <c r="L141" i="1"/>
  <c r="L140" i="1"/>
  <c r="L139" i="1"/>
  <c r="L138" i="1"/>
  <c r="L137" i="1"/>
  <c r="L136" i="1"/>
  <c r="L135" i="1"/>
  <c r="L134" i="1"/>
  <c r="L133" i="1"/>
  <c r="L132" i="1"/>
  <c r="L131" i="1"/>
  <c r="L130" i="1"/>
  <c r="L129" i="1"/>
  <c r="L128" i="1"/>
  <c r="L127" i="1"/>
  <c r="L126" i="1"/>
  <c r="L125" i="1"/>
  <c r="L122" i="1"/>
  <c r="L121" i="1"/>
  <c r="L120" i="1"/>
  <c r="L119" i="1"/>
  <c r="L117" i="1"/>
  <c r="L116" i="1"/>
  <c r="L115" i="1"/>
  <c r="L114" i="1"/>
  <c r="L113" i="1"/>
  <c r="L112" i="1"/>
  <c r="L111" i="1"/>
  <c r="L110" i="1"/>
  <c r="L109" i="1"/>
  <c r="L108" i="1"/>
  <c r="L107" i="1"/>
  <c r="L104" i="1"/>
  <c r="L103" i="1"/>
  <c r="L102" i="1"/>
  <c r="L101" i="1"/>
  <c r="L100" i="1"/>
  <c r="L99" i="1"/>
  <c r="L98" i="1"/>
  <c r="L97" i="1"/>
  <c r="L96" i="1"/>
  <c r="L95" i="1"/>
  <c r="L92" i="1"/>
  <c r="L91" i="1"/>
  <c r="L90" i="1"/>
  <c r="L89" i="1"/>
  <c r="L88" i="1"/>
  <c r="L87" i="1"/>
  <c r="L86" i="1"/>
  <c r="L85" i="1"/>
  <c r="L84" i="1"/>
  <c r="L83" i="1"/>
  <c r="L82" i="1"/>
  <c r="L81" i="1"/>
  <c r="L80" i="1"/>
  <c r="L79" i="1"/>
  <c r="L78" i="1"/>
  <c r="L77" i="1"/>
  <c r="L76" i="1"/>
  <c r="L75" i="1"/>
  <c r="L74" i="1"/>
  <c r="L73" i="1"/>
  <c r="L71" i="1"/>
  <c r="L68" i="1"/>
  <c r="L67" i="1"/>
  <c r="L64" i="1"/>
  <c r="L63" i="1"/>
  <c r="L62" i="1"/>
  <c r="L61" i="1"/>
  <c r="L60" i="1"/>
  <c r="L59" i="1"/>
  <c r="L58" i="1"/>
  <c r="L57" i="1"/>
  <c r="L54" i="1"/>
  <c r="L53" i="1"/>
  <c r="L52" i="1"/>
  <c r="L51" i="1"/>
  <c r="L48" i="1"/>
  <c r="L47" i="1"/>
  <c r="L46" i="1"/>
  <c r="L45" i="1"/>
  <c r="L44" i="1"/>
  <c r="L43" i="1"/>
  <c r="L42" i="1"/>
  <c r="L41" i="1"/>
  <c r="L40" i="1"/>
  <c r="L37" i="1"/>
  <c r="L36" i="1"/>
  <c r="L33" i="1"/>
  <c r="L32" i="1"/>
  <c r="L31" i="1"/>
  <c r="L30" i="1"/>
  <c r="L29" i="1"/>
  <c r="L28" i="1"/>
  <c r="L27" i="1"/>
  <c r="L26" i="1"/>
  <c r="L25" i="1"/>
  <c r="L24" i="1"/>
  <c r="L23" i="1"/>
  <c r="L22" i="1"/>
  <c r="L21" i="1"/>
  <c r="L20" i="1"/>
  <c r="L19" i="1"/>
  <c r="L18" i="1"/>
  <c r="L17" i="1"/>
  <c r="L16" i="1"/>
  <c r="L15" i="1"/>
  <c r="K312" i="1" l="1"/>
  <c r="K313" i="1" s="1"/>
  <c r="K314" i="1" s="1"/>
  <c r="K315" i="1" s="1"/>
  <c r="K316" i="1" s="1"/>
  <c r="K317" i="1" s="1"/>
  <c r="K318" i="1" s="1"/>
  <c r="K319" i="1" s="1"/>
  <c r="K296" i="1"/>
  <c r="K297" i="1" s="1"/>
  <c r="K298" i="1" s="1"/>
  <c r="K299" i="1" s="1"/>
  <c r="K300" i="1" s="1"/>
  <c r="K302" i="1" s="1"/>
  <c r="K303" i="1" s="1"/>
  <c r="K304" i="1" s="1"/>
  <c r="K305" i="1" s="1"/>
  <c r="K306" i="1" s="1"/>
  <c r="K307" i="1" s="1"/>
  <c r="K308" i="1" s="1"/>
  <c r="K290" i="1"/>
  <c r="K291" i="1" s="1"/>
  <c r="K284" i="1"/>
  <c r="K285" i="1" s="1"/>
  <c r="K286" i="1" s="1"/>
  <c r="K272" i="1"/>
  <c r="K273" i="1" s="1"/>
  <c r="K274" i="1" s="1"/>
  <c r="K237" i="1"/>
  <c r="K238" i="1" s="1"/>
  <c r="K239" i="1" s="1"/>
  <c r="K240" i="1" s="1"/>
  <c r="K241" i="1" s="1"/>
  <c r="K242" i="1" s="1"/>
  <c r="K243" i="1" s="1"/>
  <c r="K244" i="1" s="1"/>
  <c r="K245" i="1" s="1"/>
  <c r="K246" i="1" s="1"/>
  <c r="K247" i="1" s="1"/>
  <c r="K248" i="1" s="1"/>
  <c r="K249" i="1" s="1"/>
  <c r="K250" i="1" s="1"/>
  <c r="K251" i="1" s="1"/>
  <c r="K252" i="1" s="1"/>
  <c r="K253" i="1" s="1"/>
  <c r="K254" i="1" s="1"/>
  <c r="K255" i="1" s="1"/>
  <c r="K256" i="1" s="1"/>
  <c r="K257" i="1" s="1"/>
  <c r="K258" i="1" s="1"/>
  <c r="K259" i="1" s="1"/>
  <c r="K260" i="1" s="1"/>
  <c r="K261" i="1" s="1"/>
  <c r="K262" i="1" s="1"/>
  <c r="K263" i="1" s="1"/>
  <c r="K264" i="1" s="1"/>
  <c r="K265" i="1" s="1"/>
  <c r="K266" i="1" s="1"/>
  <c r="K267" i="1" s="1"/>
  <c r="K268" i="1" s="1"/>
  <c r="K198" i="1"/>
  <c r="K199" i="1" s="1"/>
  <c r="K200" i="1" s="1"/>
  <c r="K201" i="1" s="1"/>
  <c r="K202" i="1" s="1"/>
  <c r="K203" i="1" s="1"/>
  <c r="K204" i="1" s="1"/>
  <c r="K205" i="1" s="1"/>
  <c r="K206" i="1" s="1"/>
  <c r="K207" i="1" s="1"/>
  <c r="K208" i="1" s="1"/>
  <c r="K209" i="1" s="1"/>
  <c r="K210" i="1" s="1"/>
  <c r="K211" i="1" s="1"/>
  <c r="K212" i="1" s="1"/>
  <c r="K213" i="1" s="1"/>
  <c r="K214" i="1" s="1"/>
  <c r="K215" i="1" s="1"/>
  <c r="K216" i="1" s="1"/>
  <c r="K217" i="1" s="1"/>
  <c r="K218" i="1" s="1"/>
  <c r="K219" i="1" s="1"/>
  <c r="K220" i="1" s="1"/>
  <c r="K221" i="1" s="1"/>
  <c r="K222" i="1" s="1"/>
  <c r="K223" i="1" s="1"/>
  <c r="K224" i="1" s="1"/>
  <c r="K225" i="1" s="1"/>
  <c r="K226" i="1" s="1"/>
  <c r="K227" i="1" s="1"/>
  <c r="K228" i="1" s="1"/>
  <c r="K229" i="1" s="1"/>
  <c r="K230" i="1" s="1"/>
  <c r="K183" i="1"/>
  <c r="K184" i="1" s="1"/>
  <c r="K185" i="1" s="1"/>
  <c r="K186" i="1" s="1"/>
  <c r="K187" i="1" s="1"/>
  <c r="K188" i="1" s="1"/>
  <c r="K189" i="1" s="1"/>
  <c r="K190" i="1" s="1"/>
  <c r="K191" i="1" s="1"/>
  <c r="K192" i="1" s="1"/>
  <c r="K193" i="1" s="1"/>
  <c r="K194" i="1" s="1"/>
  <c r="K175" i="1"/>
  <c r="K176" i="1" s="1"/>
  <c r="K165" i="1"/>
  <c r="K166" i="1" s="1"/>
  <c r="K167" i="1" s="1"/>
  <c r="K168" i="1" s="1"/>
  <c r="K169" i="1" s="1"/>
  <c r="K170" i="1" s="1"/>
  <c r="K158" i="1"/>
  <c r="K159" i="1" s="1"/>
  <c r="K160" i="1" s="1"/>
  <c r="K161" i="1" s="1"/>
  <c r="K146" i="1"/>
  <c r="K147" i="1" s="1"/>
  <c r="K148" i="1" s="1"/>
  <c r="K149" i="1" s="1"/>
  <c r="K150" i="1" s="1"/>
  <c r="K151" i="1" s="1"/>
  <c r="K152" i="1" s="1"/>
  <c r="K153" i="1" s="1"/>
  <c r="K126" i="1"/>
  <c r="K127" i="1" s="1"/>
  <c r="K128" i="1" s="1"/>
  <c r="K129" i="1" s="1"/>
  <c r="K130" i="1" s="1"/>
  <c r="K131" i="1" s="1"/>
  <c r="K132" i="1" s="1"/>
  <c r="K133" i="1" s="1"/>
  <c r="K134" i="1" s="1"/>
  <c r="K135" i="1" s="1"/>
  <c r="K136" i="1" s="1"/>
  <c r="K137" i="1" s="1"/>
  <c r="K138" i="1" s="1"/>
  <c r="K139" i="1" s="1"/>
  <c r="K140" i="1" s="1"/>
  <c r="K141" i="1" s="1"/>
  <c r="K142" i="1" s="1"/>
  <c r="K108" i="1"/>
  <c r="K109" i="1" s="1"/>
  <c r="K110" i="1" s="1"/>
  <c r="K111" i="1" s="1"/>
  <c r="K112" i="1" s="1"/>
  <c r="K113" i="1" s="1"/>
  <c r="K114" i="1" s="1"/>
  <c r="K115" i="1" s="1"/>
  <c r="K116" i="1" s="1"/>
  <c r="K73" i="1"/>
  <c r="K74" i="1" s="1"/>
  <c r="K75" i="1" s="1"/>
  <c r="K76" i="1" s="1"/>
  <c r="K77" i="1" s="1"/>
  <c r="K78" i="1" s="1"/>
  <c r="K79" i="1" s="1"/>
  <c r="K80" i="1" s="1"/>
  <c r="K81" i="1" s="1"/>
  <c r="K82" i="1" s="1"/>
  <c r="K83" i="1" s="1"/>
  <c r="K84" i="1" s="1"/>
  <c r="K85" i="1" s="1"/>
  <c r="K86" i="1" s="1"/>
  <c r="K87" i="1" s="1"/>
  <c r="K88" i="1" s="1"/>
  <c r="K89" i="1" s="1"/>
  <c r="K90" i="1" s="1"/>
  <c r="K91" i="1" s="1"/>
  <c r="K92" i="1" s="1"/>
  <c r="K68" i="1"/>
  <c r="K58" i="1"/>
  <c r="K59" i="1" s="1"/>
  <c r="K60" i="1" s="1"/>
  <c r="K61" i="1" s="1"/>
  <c r="K62" i="1" s="1"/>
  <c r="K63" i="1" s="1"/>
  <c r="K64" i="1" s="1"/>
  <c r="K52" i="1"/>
  <c r="K53" i="1" s="1"/>
  <c r="K54" i="1" s="1"/>
  <c r="K41" i="1"/>
  <c r="K42" i="1" s="1"/>
  <c r="K43" i="1" s="1"/>
  <c r="K44" i="1" s="1"/>
  <c r="K45" i="1" s="1"/>
  <c r="K46" i="1" s="1"/>
  <c r="K47" i="1" s="1"/>
  <c r="K48" i="1" s="1"/>
  <c r="K37" i="1"/>
  <c r="K15" i="1"/>
  <c r="K16" i="1" s="1"/>
  <c r="K17" i="1" s="1"/>
  <c r="K18" i="1" s="1"/>
  <c r="K19" i="1" s="1"/>
  <c r="K20" i="1" s="1"/>
  <c r="K21" i="1" s="1"/>
  <c r="K22" i="1" s="1"/>
  <c r="K23" i="1" s="1"/>
  <c r="K24" i="1" s="1"/>
  <c r="K25" i="1" s="1"/>
  <c r="K26" i="1" s="1"/>
  <c r="K27" i="1" s="1"/>
  <c r="K28" i="1" s="1"/>
  <c r="K29" i="1" s="1"/>
  <c r="K30" i="1" s="1"/>
  <c r="K31" i="1" s="1"/>
  <c r="K32" i="1" s="1"/>
  <c r="K33" i="1" s="1"/>
  <c r="K96" i="1"/>
  <c r="K97" i="1" s="1"/>
  <c r="K98" i="1" s="1"/>
  <c r="K99" i="1" s="1"/>
  <c r="K100" i="1" s="1"/>
  <c r="K101" i="1" s="1"/>
  <c r="K102" i="1" s="1"/>
  <c r="K103" i="1" s="1"/>
  <c r="K104" i="1" s="1"/>
  <c r="K275" i="1" l="1"/>
  <c r="K278" i="1" s="1"/>
  <c r="K279" i="1" s="1"/>
  <c r="K280" i="1" s="1"/>
  <c r="K277" i="1"/>
  <c r="K117" i="1"/>
  <c r="K119" i="1" s="1"/>
  <c r="K120" i="1" s="1"/>
  <c r="K121" i="1" s="1"/>
  <c r="K122" i="1" s="1"/>
  <c r="K118" i="1"/>
  <c r="L14" i="1"/>
</calcChain>
</file>

<file path=xl/sharedStrings.xml><?xml version="1.0" encoding="utf-8"?>
<sst xmlns="http://schemas.openxmlformats.org/spreadsheetml/2006/main" count="1436" uniqueCount="595">
  <si>
    <t>Specification Title</t>
  </si>
  <si>
    <t>Status</t>
  </si>
  <si>
    <t>DIVISION 1- GENERAL CONDITIONS</t>
  </si>
  <si>
    <t>Master Spec</t>
  </si>
  <si>
    <t>Architectural</t>
  </si>
  <si>
    <t>Procedures for Payment</t>
  </si>
  <si>
    <t>Project Management &amp; Coordination</t>
  </si>
  <si>
    <t>01 32 17</t>
  </si>
  <si>
    <t>01 33 00</t>
  </si>
  <si>
    <t>Submittal  Procedures</t>
  </si>
  <si>
    <t>01 35 16</t>
  </si>
  <si>
    <t>01 40 00</t>
  </si>
  <si>
    <t>Quality Control</t>
  </si>
  <si>
    <t>01 41 00</t>
  </si>
  <si>
    <t>Regulatory Requirements</t>
  </si>
  <si>
    <t>01 45 00</t>
  </si>
  <si>
    <t>01 50 00</t>
  </si>
  <si>
    <t>Temporary Construction Facilities</t>
  </si>
  <si>
    <t>01 56 00</t>
  </si>
  <si>
    <t>Security Barriers &amp; Enclosures</t>
  </si>
  <si>
    <t>01 57 00</t>
  </si>
  <si>
    <t>Temporary Controls</t>
  </si>
  <si>
    <t>01 60 00</t>
  </si>
  <si>
    <t>01 72 29</t>
  </si>
  <si>
    <t>01 75 00</t>
  </si>
  <si>
    <t>01 77 00</t>
  </si>
  <si>
    <t>Contract Closeout</t>
  </si>
  <si>
    <t>01 78 23</t>
  </si>
  <si>
    <t>01 78 36</t>
  </si>
  <si>
    <t>Warranties</t>
  </si>
  <si>
    <t>01 91 00</t>
  </si>
  <si>
    <t>Commissioning</t>
  </si>
  <si>
    <t>DIVISION 2 - EXISTING CONDITIONS</t>
  </si>
  <si>
    <t>02 41 13</t>
  </si>
  <si>
    <t>Selective Demolition</t>
  </si>
  <si>
    <t>02 41 16</t>
  </si>
  <si>
    <t>Building Demolition</t>
  </si>
  <si>
    <t>DIVISION 3 - CONCRETE</t>
  </si>
  <si>
    <t>Concrete Formwork</t>
  </si>
  <si>
    <t>Civil</t>
  </si>
  <si>
    <t>Concrete Reinforcement</t>
  </si>
  <si>
    <t>Fibrous Reinforcing</t>
  </si>
  <si>
    <t>Cast-in-place Concrete</t>
  </si>
  <si>
    <t>Structural</t>
  </si>
  <si>
    <t>03 35 00</t>
  </si>
  <si>
    <t>Concrete Floor Finishing</t>
  </si>
  <si>
    <t>03 36 00</t>
  </si>
  <si>
    <t>Polished Concrete Floor</t>
  </si>
  <si>
    <t>03 41 00</t>
  </si>
  <si>
    <t>Structural Precast Concrete</t>
  </si>
  <si>
    <t>03 47 13</t>
  </si>
  <si>
    <t>Tilt-up Concrete</t>
  </si>
  <si>
    <t>03 52 16</t>
  </si>
  <si>
    <t>Lightweight Insulating Concrete</t>
  </si>
  <si>
    <t>DIVISION 4 - MASONRY</t>
  </si>
  <si>
    <t>Glass Unit Masonry</t>
  </si>
  <si>
    <t>DIVISION 5 - METALS</t>
  </si>
  <si>
    <t>Structural Steel</t>
  </si>
  <si>
    <t>Steel Deck</t>
  </si>
  <si>
    <t>05 40 00</t>
  </si>
  <si>
    <t>05 50 00</t>
  </si>
  <si>
    <t>Metal Fabrications</t>
  </si>
  <si>
    <t>05 51 00</t>
  </si>
  <si>
    <t>05 52 00</t>
  </si>
  <si>
    <t>Metal Railings</t>
  </si>
  <si>
    <t>05 53 10</t>
  </si>
  <si>
    <t>DIVISION 6 - WOODS, PLASTICS &amp; COMPOSITES</t>
  </si>
  <si>
    <t>Rough Carpentry</t>
  </si>
  <si>
    <t>06 41 00</t>
  </si>
  <si>
    <t>Custom Casework</t>
  </si>
  <si>
    <t>DIVISION 7 - THERMAL &amp; MOISTURE PROTECTION</t>
  </si>
  <si>
    <t>Fluid Applied Waterproofing</t>
  </si>
  <si>
    <t>Water Repellent Penetrant</t>
  </si>
  <si>
    <t>Batt Insulation</t>
  </si>
  <si>
    <t>Vapor Retarders</t>
  </si>
  <si>
    <t>Asphalt Shingles</t>
  </si>
  <si>
    <t>07 32 16</t>
  </si>
  <si>
    <t>Concrete Roofing Tiles</t>
  </si>
  <si>
    <t>07 42 13</t>
  </si>
  <si>
    <t>07 52 00</t>
  </si>
  <si>
    <t>07 61 13</t>
  </si>
  <si>
    <t>07 62 00</t>
  </si>
  <si>
    <t>07 72 33</t>
  </si>
  <si>
    <t>Roof Hatches</t>
  </si>
  <si>
    <t>07 81 16</t>
  </si>
  <si>
    <t>Cementitious  Fireproofing</t>
  </si>
  <si>
    <t>07 84 00</t>
  </si>
  <si>
    <t>07 92 00</t>
  </si>
  <si>
    <t>Joint Sealants</t>
  </si>
  <si>
    <t>07 95 13</t>
  </si>
  <si>
    <t>Expansion Joint Cover Assemblies</t>
  </si>
  <si>
    <t>DIVISION 8 - OPENINGS</t>
  </si>
  <si>
    <t>Wood Doors</t>
  </si>
  <si>
    <t>08 33 13</t>
  </si>
  <si>
    <t>Coiling Counter Doors</t>
  </si>
  <si>
    <t>08 33 23</t>
  </si>
  <si>
    <t>Overhead Coiling Doors</t>
  </si>
  <si>
    <t>Overhead Coiling Grilles</t>
  </si>
  <si>
    <t>08 51 13</t>
  </si>
  <si>
    <t>Aluminum Windows</t>
  </si>
  <si>
    <t>08 71 00</t>
  </si>
  <si>
    <t>08 80 00</t>
  </si>
  <si>
    <t>Glazing</t>
  </si>
  <si>
    <t>08 91 19</t>
  </si>
  <si>
    <t>Fixed Louvers</t>
  </si>
  <si>
    <t>DIVISION 9 - FINISHES</t>
  </si>
  <si>
    <t>Portland Cement Plaster</t>
  </si>
  <si>
    <t>Veneer Plaster</t>
  </si>
  <si>
    <t>Gypsum Veneer Plaster</t>
  </si>
  <si>
    <t>09 51 00</t>
  </si>
  <si>
    <t>Acoustical Ceilings</t>
  </si>
  <si>
    <t>Linear Metal Ceiling</t>
  </si>
  <si>
    <t>09 64 00</t>
  </si>
  <si>
    <t>Wood Flooring</t>
  </si>
  <si>
    <t>09 65 00</t>
  </si>
  <si>
    <t>Resilient Flooring</t>
  </si>
  <si>
    <t>09 68 13</t>
  </si>
  <si>
    <t>09 84 33</t>
  </si>
  <si>
    <t>Acoustical Wall Panels</t>
  </si>
  <si>
    <t>09 85 00</t>
  </si>
  <si>
    <t>Marble Window Sills</t>
  </si>
  <si>
    <t>09 91 13</t>
  </si>
  <si>
    <t>Exterior Painting</t>
  </si>
  <si>
    <t>09 91 23</t>
  </si>
  <si>
    <t>Interior Painting</t>
  </si>
  <si>
    <t>DIVISION 10 - SPECIALTIES</t>
  </si>
  <si>
    <t>Display Cases</t>
  </si>
  <si>
    <t>Signage</t>
  </si>
  <si>
    <t>Plaque</t>
  </si>
  <si>
    <t>Exterior Marquee Sign</t>
  </si>
  <si>
    <t>Digital Exterior Marquee Sign</t>
  </si>
  <si>
    <t>Toilet Compartments</t>
  </si>
  <si>
    <t>Wire Mesh Partitions</t>
  </si>
  <si>
    <t>Operable Partitions</t>
  </si>
  <si>
    <t>10 44 00</t>
  </si>
  <si>
    <t>Fire Protection Specialties</t>
  </si>
  <si>
    <t>10 51 00</t>
  </si>
  <si>
    <t>General Corridor Lockers</t>
  </si>
  <si>
    <t>10 51 10</t>
  </si>
  <si>
    <t>Athletic Lockers</t>
  </si>
  <si>
    <t>10 56 13</t>
  </si>
  <si>
    <t>Metal Shelving</t>
  </si>
  <si>
    <t>10 73 26</t>
  </si>
  <si>
    <t>Walkway Coverings</t>
  </si>
  <si>
    <t>10 75 00</t>
  </si>
  <si>
    <t>Flagpoles</t>
  </si>
  <si>
    <t>DIVISION 11 - EQUIPMENT</t>
  </si>
  <si>
    <t>Loading Dock Bumpers</t>
  </si>
  <si>
    <t>Safes</t>
  </si>
  <si>
    <t>11 31 00</t>
  </si>
  <si>
    <t>Residential Appliances</t>
  </si>
  <si>
    <t>11 51 23</t>
  </si>
  <si>
    <t>Library Stack Systems</t>
  </si>
  <si>
    <t>11 52 13</t>
  </si>
  <si>
    <t>Projection Screens</t>
  </si>
  <si>
    <t>11 61 53</t>
  </si>
  <si>
    <t>Stage Curtains</t>
  </si>
  <si>
    <t>11 65 00</t>
  </si>
  <si>
    <t>Athletic Equipment</t>
  </si>
  <si>
    <t>11 66 53</t>
  </si>
  <si>
    <t>Gymnasium Dividers</t>
  </si>
  <si>
    <t>11 95 05</t>
  </si>
  <si>
    <t>Kilns</t>
  </si>
  <si>
    <t>DIVISION 12 - FURNISHINGS</t>
  </si>
  <si>
    <t>Vertical Louver Blinds</t>
  </si>
  <si>
    <t>12 35 53</t>
  </si>
  <si>
    <t>12 48 13</t>
  </si>
  <si>
    <t>Entrance Floor Mats</t>
  </si>
  <si>
    <t>12 61 00</t>
  </si>
  <si>
    <t>Fixed Auditorium Seating</t>
  </si>
  <si>
    <t>12 66 00</t>
  </si>
  <si>
    <t>DIVISION 13 - SPECIAL CONSTRUCTION</t>
  </si>
  <si>
    <t>13 31 00</t>
  </si>
  <si>
    <t>Playground Shade Structure</t>
  </si>
  <si>
    <t>13 34 00</t>
  </si>
  <si>
    <t>Fabricated Engineered Structures</t>
  </si>
  <si>
    <t>13 34 16.01</t>
  </si>
  <si>
    <t>13 34 16.02</t>
  </si>
  <si>
    <t>Visitor Side Aluminum Seating System</t>
  </si>
  <si>
    <t>13 34 16.03</t>
  </si>
  <si>
    <t>Modular Press Box</t>
  </si>
  <si>
    <t>13 34 16.04</t>
  </si>
  <si>
    <t>Portable Exterior Bleachers</t>
  </si>
  <si>
    <t>13 60 00</t>
  </si>
  <si>
    <t>Spray Painting Booth</t>
  </si>
  <si>
    <t>Mechanical</t>
  </si>
  <si>
    <t>DIVISION 14 - CONVEYING EQUIPMENT</t>
  </si>
  <si>
    <t>14 24 23</t>
  </si>
  <si>
    <t>Hydraulic Elevators - Passenger</t>
  </si>
  <si>
    <t>14 42 13</t>
  </si>
  <si>
    <t>14 45 00</t>
  </si>
  <si>
    <t>Automobile Lift System</t>
  </si>
  <si>
    <t>DIVISION 21 - FIRE SUPPRESSION</t>
  </si>
  <si>
    <t>21 00 00</t>
  </si>
  <si>
    <t>Fire Suppression</t>
  </si>
  <si>
    <t>DIVISION 22 - PLUMBING</t>
  </si>
  <si>
    <t>Basic Plumbing Requirements</t>
  </si>
  <si>
    <t>Minor Plumbing Demolition</t>
  </si>
  <si>
    <t>Tests - Plumbing Piping Systems</t>
  </si>
  <si>
    <t>Plumbing Piping Insulation</t>
  </si>
  <si>
    <t>Plumbing Piping</t>
  </si>
  <si>
    <t>Facility Water Distribution</t>
  </si>
  <si>
    <t>22 13 00</t>
  </si>
  <si>
    <t>22 14 00</t>
  </si>
  <si>
    <t>Facility Storm Drainage</t>
  </si>
  <si>
    <t>22 20 00</t>
  </si>
  <si>
    <t>Plumbing Specialties</t>
  </si>
  <si>
    <t>22 30 00</t>
  </si>
  <si>
    <t>Plumbing Equipment</t>
  </si>
  <si>
    <t>22 40 00</t>
  </si>
  <si>
    <t>DIVISION 23 - HEATING, VENTILATION &amp; AIR CONDITIONING (HVAC)</t>
  </si>
  <si>
    <t>Minor HVAC Demolition</t>
  </si>
  <si>
    <t>HVAC Vibration Control</t>
  </si>
  <si>
    <t>HVAC Testing, Adjusting &amp; Balancing</t>
  </si>
  <si>
    <t>Ductwork Insulation</t>
  </si>
  <si>
    <t>HVAC Equipment Insulation</t>
  </si>
  <si>
    <t>HVAC Piping Insulation</t>
  </si>
  <si>
    <t>Commissioning of HVAC Systems</t>
  </si>
  <si>
    <t>23 21 13</t>
  </si>
  <si>
    <t>Hydronic Piping</t>
  </si>
  <si>
    <t>23 21 16</t>
  </si>
  <si>
    <t>Hydronic Specialties</t>
  </si>
  <si>
    <t>23 21 23</t>
  </si>
  <si>
    <t>Hydronic Pumps</t>
  </si>
  <si>
    <t>23 23 00</t>
  </si>
  <si>
    <t>Refrigeration Piping</t>
  </si>
  <si>
    <t>23 25 00</t>
  </si>
  <si>
    <t>HVAC Water Treatment</t>
  </si>
  <si>
    <t>23 29 23</t>
  </si>
  <si>
    <t>Variable Frequency Motor Controls</t>
  </si>
  <si>
    <t>23 31 00</t>
  </si>
  <si>
    <t>Ductwork</t>
  </si>
  <si>
    <t>23 33 00</t>
  </si>
  <si>
    <t>Air Duct Accessories</t>
  </si>
  <si>
    <t>23 34 23</t>
  </si>
  <si>
    <t>HVAC Power Ventilators</t>
  </si>
  <si>
    <t>23 36 16</t>
  </si>
  <si>
    <t>Variable Air Volume Units</t>
  </si>
  <si>
    <t>23 37 13</t>
  </si>
  <si>
    <t>Grilles, Registers &amp; Diffusers</t>
  </si>
  <si>
    <t>23 40 00</t>
  </si>
  <si>
    <t>HVAC Air Filters</t>
  </si>
  <si>
    <t>23 63 13</t>
  </si>
  <si>
    <t>Air Cooled Refrigerant Condensers</t>
  </si>
  <si>
    <t>23 64 10</t>
  </si>
  <si>
    <t>Air Cooled Water Chillers</t>
  </si>
  <si>
    <t>23 64 16</t>
  </si>
  <si>
    <t>Centrifugal Water Chillers</t>
  </si>
  <si>
    <t>23 64 26</t>
  </si>
  <si>
    <t>Rotary Screw Water Chillers</t>
  </si>
  <si>
    <t>23 65 00</t>
  </si>
  <si>
    <t>Cooling Tower</t>
  </si>
  <si>
    <t>23 70 00</t>
  </si>
  <si>
    <t>Air Handling Units</t>
  </si>
  <si>
    <t>23 81 00</t>
  </si>
  <si>
    <t>Decentralized HVAC Equipment</t>
  </si>
  <si>
    <t>23 82 19</t>
  </si>
  <si>
    <t>DIVISION 25 - INTEGRATED AUTOMATION</t>
  </si>
  <si>
    <t>25 50 00</t>
  </si>
  <si>
    <t>Electrical</t>
  </si>
  <si>
    <t>DIVISION 26 - ELECTRICAL</t>
  </si>
  <si>
    <t>26 00 00</t>
  </si>
  <si>
    <t>Equipment Wiring Systems</t>
  </si>
  <si>
    <t>Electrical Connections of Relocatable Classrooms</t>
  </si>
  <si>
    <t>Electrical Identification</t>
  </si>
  <si>
    <t>Work Included</t>
  </si>
  <si>
    <t>Electrical Instrumentation &amp; Control</t>
  </si>
  <si>
    <t>Electrical Utility Services</t>
  </si>
  <si>
    <t>26 22 10</t>
  </si>
  <si>
    <t>Dry Type Transformers</t>
  </si>
  <si>
    <t>26 23 10</t>
  </si>
  <si>
    <t>Disconnect Switches</t>
  </si>
  <si>
    <t>26 24 13</t>
  </si>
  <si>
    <t>Switchboards</t>
  </si>
  <si>
    <t>26 24 16</t>
  </si>
  <si>
    <t>Panelboards</t>
  </si>
  <si>
    <t>26 27 16</t>
  </si>
  <si>
    <t>26 27 23</t>
  </si>
  <si>
    <t>Indoor Service Poles</t>
  </si>
  <si>
    <t>26 27 26</t>
  </si>
  <si>
    <t>Wiring Devices</t>
  </si>
  <si>
    <t>26 28 13</t>
  </si>
  <si>
    <t>26 28 16</t>
  </si>
  <si>
    <t>26 28 39</t>
  </si>
  <si>
    <t>26 29 10</t>
  </si>
  <si>
    <t>26 35 13</t>
  </si>
  <si>
    <t>Gas Engine Drive Generator Assembly</t>
  </si>
  <si>
    <t>26 36 00</t>
  </si>
  <si>
    <t>Transfer Switches</t>
  </si>
  <si>
    <t>26 41 00</t>
  </si>
  <si>
    <t>Lightning Protection for Structures</t>
  </si>
  <si>
    <t>26 43 00</t>
  </si>
  <si>
    <t>Transient Voltage Suppression</t>
  </si>
  <si>
    <t>26 51 00</t>
  </si>
  <si>
    <t>Interior Lighting</t>
  </si>
  <si>
    <t>26 52 00</t>
  </si>
  <si>
    <t>Emergency Lighting</t>
  </si>
  <si>
    <t>26 55 61</t>
  </si>
  <si>
    <t>Theatrical Lighting</t>
  </si>
  <si>
    <t>26 56 29</t>
  </si>
  <si>
    <t>Exterior Lighting</t>
  </si>
  <si>
    <t>26 58 68</t>
  </si>
  <si>
    <t>Exterior Athletic Lighting</t>
  </si>
  <si>
    <t>DIVISION 27 - COMMUNICATIONS</t>
  </si>
  <si>
    <t>27 24 10</t>
  </si>
  <si>
    <t>27 41 00</t>
  </si>
  <si>
    <t>27 51 16</t>
  </si>
  <si>
    <t>27 51 23</t>
  </si>
  <si>
    <t>27 53 10</t>
  </si>
  <si>
    <t>27 53 13</t>
  </si>
  <si>
    <t>27 60 00</t>
  </si>
  <si>
    <t>Open Wiring</t>
  </si>
  <si>
    <t>28 13 00</t>
  </si>
  <si>
    <t>28 16 00</t>
  </si>
  <si>
    <t>Intrusion Detection</t>
  </si>
  <si>
    <t>28 31 00</t>
  </si>
  <si>
    <t>28 33 00</t>
  </si>
  <si>
    <t>Video Surveillance System</t>
  </si>
  <si>
    <t>DIVISION 31 - EARTH WORK</t>
  </si>
  <si>
    <t>Site Clearing</t>
  </si>
  <si>
    <t>31 20 00</t>
  </si>
  <si>
    <t>Earth Moving</t>
  </si>
  <si>
    <t>31 31 16</t>
  </si>
  <si>
    <t>Termite Control</t>
  </si>
  <si>
    <t>DIVISION 32 - EXTERIOR IMPROVEMENTS</t>
  </si>
  <si>
    <t>Asphalt Paving</t>
  </si>
  <si>
    <t>32 13 13</t>
  </si>
  <si>
    <t>32 13 13.29</t>
  </si>
  <si>
    <t>Pervious Concrete Pavement</t>
  </si>
  <si>
    <t>32 17 13</t>
  </si>
  <si>
    <t>Parking Bumpers</t>
  </si>
  <si>
    <t>32 17 23</t>
  </si>
  <si>
    <t>Pavement Marking</t>
  </si>
  <si>
    <t>32 18 23</t>
  </si>
  <si>
    <t>Athletic Surfacing</t>
  </si>
  <si>
    <t>32 30 00</t>
  </si>
  <si>
    <t>Exterior Athletic Equipment &amp; Field Markings</t>
  </si>
  <si>
    <t>32 31 13</t>
  </si>
  <si>
    <t>32 31 19</t>
  </si>
  <si>
    <t>Decorative Metal Fencing &amp; Gates</t>
  </si>
  <si>
    <t>32 84 23</t>
  </si>
  <si>
    <t>Underground Irrigation System</t>
  </si>
  <si>
    <t>32 92 23</t>
  </si>
  <si>
    <t>Sodding</t>
  </si>
  <si>
    <t>32 93 00</t>
  </si>
  <si>
    <t>DIVISION 33 - UTILITIES</t>
  </si>
  <si>
    <t>33 11 00</t>
  </si>
  <si>
    <t>Water Distribution System</t>
  </si>
  <si>
    <t>33 21 13</t>
  </si>
  <si>
    <t>33 30 00</t>
  </si>
  <si>
    <t>Sanitary Sewerage Utilities</t>
  </si>
  <si>
    <t>33 32 19</t>
  </si>
  <si>
    <t>33 40 00</t>
  </si>
  <si>
    <t>Storm Drainage Utilities</t>
  </si>
  <si>
    <t>33 49 23</t>
  </si>
  <si>
    <t>Cistern Systems</t>
  </si>
  <si>
    <t>35 51 13</t>
  </si>
  <si>
    <t>Gas Piping</t>
  </si>
  <si>
    <t>33 56 16</t>
  </si>
  <si>
    <t>Underground LP Storage &amp; Distribution</t>
  </si>
  <si>
    <t>33 71 19</t>
  </si>
  <si>
    <t>Electrical Utility Manholes</t>
  </si>
  <si>
    <t>END TOC</t>
  </si>
  <si>
    <t>Geotechnical Report</t>
  </si>
  <si>
    <t>Version
Date</t>
  </si>
  <si>
    <t>Section Number</t>
  </si>
  <si>
    <t>Responsible Designer</t>
  </si>
  <si>
    <t>Edited Sections
Latest Revision</t>
  </si>
  <si>
    <t>NOTE: Refer to SDPBC on-line Master Specifications as noted in the Table of Contents (TOC) for all non-revised sections. These sections are included by reference and the Contractor shall be solely responsible for obtaining the specifcation version listed in the TOC.</t>
  </si>
  <si>
    <t>Digital Signature Section</t>
  </si>
  <si>
    <t>Summary of Work Contractor Conduct</t>
  </si>
  <si>
    <t>Contract Modification Procedures</t>
  </si>
  <si>
    <t>Network Analysis Schedule</t>
  </si>
  <si>
    <t>Alteration Project Procedures</t>
  </si>
  <si>
    <t>Testing Laboratory Services</t>
  </si>
  <si>
    <t>Material Equipment and Approved Equals</t>
  </si>
  <si>
    <t>Cutting and Patching</t>
  </si>
  <si>
    <t>Starting and Adjusting Systems</t>
  </si>
  <si>
    <t>Operation and Maintenance Data</t>
  </si>
  <si>
    <t>2013 Ed.</t>
  </si>
  <si>
    <t>Masonry, Mortar and Grout</t>
  </si>
  <si>
    <t>Steel Joists and Joist Girders</t>
  </si>
  <si>
    <t>Metal Gratings and Floor Plates</t>
  </si>
  <si>
    <t>Preparation For Re-Roofing</t>
  </si>
  <si>
    <t>Bituminous Dampproofing</t>
  </si>
  <si>
    <t>Sheet Membrane Waterproofing</t>
  </si>
  <si>
    <t>Polyisocyanorate Board Insulation</t>
  </si>
  <si>
    <t>Extruded Polystyrene Board Insulation</t>
  </si>
  <si>
    <t>Foamed-in-Place Insulation</t>
  </si>
  <si>
    <t>a</t>
  </si>
  <si>
    <t>Metal Wall Panels</t>
  </si>
  <si>
    <t>Metal Roof Panels</t>
  </si>
  <si>
    <t>Flashing, Gutters, Downspouts and Other Accessories</t>
  </si>
  <si>
    <t>Firestop System</t>
  </si>
  <si>
    <t>Metal Doors and Frames</t>
  </si>
  <si>
    <t>Access Doors and Frames</t>
  </si>
  <si>
    <t>N/A</t>
  </si>
  <si>
    <t>Ceramic and Quarry Tile</t>
  </si>
  <si>
    <t>Tile Carpet</t>
  </si>
  <si>
    <t>Marker Boards and Tack Boards</t>
  </si>
  <si>
    <t>Cubicle Curtains</t>
  </si>
  <si>
    <t>Door and Wall Protection</t>
  </si>
  <si>
    <t>Identification for Plumbing, Piping and Equipment</t>
  </si>
  <si>
    <t>Hangers and Supports Plumbing Piping</t>
  </si>
  <si>
    <t>Basic HVAC Requirements</t>
  </si>
  <si>
    <t>Motor Requirements for HVAC</t>
  </si>
  <si>
    <t>Meters, Gages and Thermometers for HVAC Piping</t>
  </si>
  <si>
    <t>Curbs, Hangers and Supports for HVAC Piping</t>
  </si>
  <si>
    <t>Identification for HVAC Piping &amp; Equipment</t>
  </si>
  <si>
    <t>Tests - HVAC Piping Systems</t>
  </si>
  <si>
    <t>Energy Management and Control System</t>
  </si>
  <si>
    <t>Electric Resistance Duct Heaters</t>
  </si>
  <si>
    <t>Energy Mangement and Control System</t>
  </si>
  <si>
    <t>01 11 00</t>
  </si>
  <si>
    <t>01 26 00</t>
  </si>
  <si>
    <t>01 29 76</t>
  </si>
  <si>
    <t>01 31 00</t>
  </si>
  <si>
    <t>03 11 00</t>
  </si>
  <si>
    <t>03 20 00</t>
  </si>
  <si>
    <t>03 24 00</t>
  </si>
  <si>
    <t>03 30 00</t>
  </si>
  <si>
    <t>04 05 13</t>
  </si>
  <si>
    <t>04 20 00</t>
  </si>
  <si>
    <t>04 20 10</t>
  </si>
  <si>
    <t>04 23 00</t>
  </si>
  <si>
    <t>05 12 00</t>
  </si>
  <si>
    <t>05 21 00</t>
  </si>
  <si>
    <t>05 31 00</t>
  </si>
  <si>
    <t>06 10 00</t>
  </si>
  <si>
    <t>07 01 50</t>
  </si>
  <si>
    <t>07 11 13</t>
  </si>
  <si>
    <t>07 13 00</t>
  </si>
  <si>
    <t>07 14 00</t>
  </si>
  <si>
    <t>07 19 00</t>
  </si>
  <si>
    <t>07 21 13</t>
  </si>
  <si>
    <t>07 21 14</t>
  </si>
  <si>
    <t>07 21 16</t>
  </si>
  <si>
    <t>07 21 19</t>
  </si>
  <si>
    <t>07 26 00</t>
  </si>
  <si>
    <t>07 31 13</t>
  </si>
  <si>
    <t>08 11 00</t>
  </si>
  <si>
    <t>08 14 00</t>
  </si>
  <si>
    <t>08 31 00</t>
  </si>
  <si>
    <t>08 33 26</t>
  </si>
  <si>
    <t>09 22 14</t>
  </si>
  <si>
    <t>09 22 16</t>
  </si>
  <si>
    <t>09 24 00</t>
  </si>
  <si>
    <t>09 26 00</t>
  </si>
  <si>
    <t>09 26 13</t>
  </si>
  <si>
    <t>09 29 00</t>
  </si>
  <si>
    <t>09 30 13</t>
  </si>
  <si>
    <t>09 54 23</t>
  </si>
  <si>
    <t>10 11 00</t>
  </si>
  <si>
    <t>10 12 00</t>
  </si>
  <si>
    <t>10 14 00</t>
  </si>
  <si>
    <t>10 14 33</t>
  </si>
  <si>
    <t>10 21 00</t>
  </si>
  <si>
    <t>10 22 13</t>
  </si>
  <si>
    <t>10 26 00</t>
  </si>
  <si>
    <t>11 13 13</t>
  </si>
  <si>
    <t>11 16 16</t>
  </si>
  <si>
    <t>12 21 16</t>
  </si>
  <si>
    <t>22 05 00</t>
  </si>
  <si>
    <t>22 05 10</t>
  </si>
  <si>
    <t>22 05 29</t>
  </si>
  <si>
    <t>22 05 93</t>
  </si>
  <si>
    <t>22 07 19</t>
  </si>
  <si>
    <t>22 10 00</t>
  </si>
  <si>
    <t>23 05 00</t>
  </si>
  <si>
    <t>23 05 10</t>
  </si>
  <si>
    <t>23 05 13</t>
  </si>
  <si>
    <t>23 05 19</t>
  </si>
  <si>
    <t>23 05 29</t>
  </si>
  <si>
    <t>23 05 53</t>
  </si>
  <si>
    <t>23 05 93</t>
  </si>
  <si>
    <t>23 07 13</t>
  </si>
  <si>
    <t>23 07 16</t>
  </si>
  <si>
    <t>23 07 19</t>
  </si>
  <si>
    <t>23 08 00</t>
  </si>
  <si>
    <t>26 05 00</t>
  </si>
  <si>
    <t>26 05 13</t>
  </si>
  <si>
    <t>26 05 19</t>
  </si>
  <si>
    <t>26 05 26</t>
  </si>
  <si>
    <t>26 05 29</t>
  </si>
  <si>
    <t>26 05 33</t>
  </si>
  <si>
    <t>26 05 40</t>
  </si>
  <si>
    <t>26 05 53</t>
  </si>
  <si>
    <t>26 08 00</t>
  </si>
  <si>
    <t>26 09 00</t>
  </si>
  <si>
    <t>26 10 00</t>
  </si>
  <si>
    <t>27 10 00</t>
  </si>
  <si>
    <t>31 10 00</t>
  </si>
  <si>
    <t>32 12 16</t>
  </si>
  <si>
    <t>10 21 23</t>
  </si>
  <si>
    <t>10 22 26</t>
  </si>
  <si>
    <t>10 28 00</t>
  </si>
  <si>
    <t>10 14 16</t>
  </si>
  <si>
    <t>10 14 63</t>
  </si>
  <si>
    <t>Firm:</t>
  </si>
  <si>
    <t>Name:</t>
  </si>
  <si>
    <t>22 05 53</t>
  </si>
  <si>
    <t>22 11 00</t>
  </si>
  <si>
    <t>23 05 48</t>
  </si>
  <si>
    <t>23 05 83</t>
  </si>
  <si>
    <t>23 09 00</t>
  </si>
  <si>
    <t>12.06.15</t>
  </si>
  <si>
    <t>Electrical Materials and Methods</t>
  </si>
  <si>
    <t>Electrical Wire and Cable</t>
  </si>
  <si>
    <t>Grounding and Bonding of Electrical Systems</t>
  </si>
  <si>
    <t>Hangers and Supports for Electrical Systems</t>
  </si>
  <si>
    <t>Electrical Raceways and Boxes</t>
  </si>
  <si>
    <t>26 05 36</t>
  </si>
  <si>
    <t>Cable Tray</t>
  </si>
  <si>
    <t>Electrical Cabinets and Enclosures</t>
  </si>
  <si>
    <t>Fuses (600 Volt &amp; Below)</t>
  </si>
  <si>
    <t>Enclosed Switches and Circuit Breakers</t>
  </si>
  <si>
    <t>Motor Control</t>
  </si>
  <si>
    <t>Electric Controls and Relays</t>
  </si>
  <si>
    <t>Communication System (Data &amp; Voice)</t>
  </si>
  <si>
    <t>Projector System</t>
  </si>
  <si>
    <t>Master Television System (MTS)</t>
  </si>
  <si>
    <t>Emergency Radio Communications Systems</t>
  </si>
  <si>
    <t>GPS Wireless Clock Systems</t>
  </si>
  <si>
    <t>DIVISION 28 - ELECTRONIC SAFETY AND SECURITY</t>
  </si>
  <si>
    <t>Access Control</t>
  </si>
  <si>
    <t>Fire Alarm and Smoke Detection Systems</t>
  </si>
  <si>
    <t>32 14 13.19</t>
  </si>
  <si>
    <t>Permeable Interlocking Concrete Pavement</t>
  </si>
  <si>
    <t>Trees, Plants &amp; Ground Cover</t>
  </si>
  <si>
    <t>Waste Water Pump Station</t>
  </si>
  <si>
    <t>33 21 16</t>
  </si>
  <si>
    <t>USER INSTRUCTIONS:</t>
  </si>
  <si>
    <t>Sections added to the project manual. The geotechnical report is always required, if one is preparred as part of the project.</t>
  </si>
  <si>
    <t>Table of Contents</t>
  </si>
  <si>
    <t>Yes</t>
  </si>
  <si>
    <t>Shows most recent edition of the TOC. New TOC provided for each change to an edited or Consultant specification.</t>
  </si>
  <si>
    <t>Shows a section that is NOT used for a project and not included in the project manual.</t>
  </si>
  <si>
    <t>Shows a specification used as presented on the District's website, without editing.</t>
  </si>
  <si>
    <t>Shows a specification edited by the Consultant.</t>
  </si>
  <si>
    <t>C&amp;A</t>
  </si>
  <si>
    <t>Shows a section that has been provided by the Consultant Team. Note that the Consultant's Firm Name (abbreviated) is provided in the Status column and the Version Date column is N/A. The Editied for This Project column remains blank and the date of the most recent edit is provided in the last column.</t>
  </si>
  <si>
    <t>Apply responsible design professsional's digital signature in this box.</t>
  </si>
  <si>
    <t>Joe Tsunami, P.E. 12345</t>
  </si>
  <si>
    <t>Cooper and Associates, Inc. (C&amp;A)</t>
  </si>
  <si>
    <t>01.07.16</t>
  </si>
  <si>
    <t>Edited for
This Project</t>
  </si>
  <si>
    <t>00 01 02</t>
  </si>
  <si>
    <t>This are shows how the Consultant will digitally sign the PDF TOC provided to the District as a part of the design documents. Carefully note how the boxes to the left of the signature are filled out. The ID number is the digital signature serial number as provided by Adobe Acrobat when the digital signature is set up for that user. This number is unique to the person signing the document. Note that firm name abbreviations are presented behind the firm name in parenthesis.</t>
  </si>
  <si>
    <t>SECTION 00 01 02 - TABLE OF CONTENTS</t>
  </si>
  <si>
    <t>DIVISION 0 - ADDITIONAL INFORMATION</t>
  </si>
  <si>
    <t>DIVISION 0 - TOC</t>
  </si>
  <si>
    <t>Toilet Accessories</t>
  </si>
  <si>
    <t>Public Address Systems</t>
  </si>
  <si>
    <t>Home Side Grandstand Seating System</t>
  </si>
  <si>
    <t>DIVISON 0 - TOC</t>
  </si>
  <si>
    <t>PDF</t>
  </si>
  <si>
    <t>count</t>
  </si>
  <si>
    <t>check
change</t>
  </si>
  <si>
    <t>PDF
ok</t>
  </si>
  <si>
    <t>missing
spec check</t>
  </si>
  <si>
    <t>Back to
2013</t>
  </si>
  <si>
    <t>12 24 13</t>
  </si>
  <si>
    <t>Roller Window Shades</t>
  </si>
  <si>
    <t>Masonry Units</t>
  </si>
  <si>
    <t>Reinforced Masonry Units</t>
  </si>
  <si>
    <r>
      <t>Irrigation Water Wel</t>
    </r>
    <r>
      <rPr>
        <strike/>
        <sz val="10"/>
        <color indexed="8"/>
        <rFont val="Calibri"/>
        <family val="2"/>
        <scheme val="minor"/>
      </rPr>
      <t>l</t>
    </r>
  </si>
  <si>
    <t>07 01 00</t>
  </si>
  <si>
    <t>Elastomeric Roof Repair and Restoration</t>
  </si>
  <si>
    <t>Intercom Systems (Existing Schools)</t>
  </si>
  <si>
    <t>27 51 24</t>
  </si>
  <si>
    <t>Intercom Systems (New and Modernized Schools)</t>
  </si>
  <si>
    <t xml:space="preserve">Chain Link Fencing and Gates </t>
  </si>
  <si>
    <t>Concrete Paving</t>
  </si>
  <si>
    <t xml:space="preserve">Plumbing Fixtures </t>
  </si>
  <si>
    <t xml:space="preserve">Telescoping  Bleachers </t>
  </si>
  <si>
    <t>Laboratory Casework &amp; Equipment</t>
  </si>
  <si>
    <t xml:space="preserve">Gypsum Board System </t>
  </si>
  <si>
    <t>Non-Structural Metal Stud Framing</t>
  </si>
  <si>
    <t>Metal Furring and Lathing</t>
  </si>
  <si>
    <t>Modified Bitumen Membrane Roofing</t>
  </si>
  <si>
    <t>Metal Stairs</t>
  </si>
  <si>
    <t>Structural Cold Formed Metal Framing</t>
  </si>
  <si>
    <t>Door Hardware</t>
  </si>
  <si>
    <t>32 18 16</t>
  </si>
  <si>
    <t>Playgrounds</t>
  </si>
  <si>
    <t>Wheelchair Lift</t>
  </si>
  <si>
    <t>14 21 00</t>
  </si>
  <si>
    <t>Electric Traction Elevators</t>
  </si>
  <si>
    <t>09 67 00</t>
  </si>
  <si>
    <t>Fluid Applied Epoxy Flooring</t>
  </si>
  <si>
    <t>27 53 11</t>
  </si>
  <si>
    <t>Facility Radio Repeater Systems</t>
  </si>
  <si>
    <t>The table of contents (TOC) shown on the first page will be used for all District projects that require a project manual. The TOC will indicate specifications that are not used for a given project, specifications that are used as provided by the District without being edited, District specifications that are edited, and specifications prepared by the Consultant Team that are not part of the District Master Specifications. An example of each type of specification is presented below. Unedited specifications are not provided to the District as a part of the project manual. The District will understand that the master copy will be the section used, unedited, for that project.
The column titled "Editied for This Project" will be filled out with a Yes only for those specifications that have been edited by the consultant. The column titled "Edited Sections Latest Revision" will be filled out only for Master specifications that have been edited by the Consultant and for the Consultant prepared specifications. The date placed in this column will correspond to the date on the bottom page of the specification. Each time the specification is changed, the date in this column will change as well. Each time a specification is changed, it will be necessary to submit a revised Table of Contents with the same edit date. The Consultant preparing the TOC is free to insert rows as needed, when providing their specification section. Inserted Consultant sections will be shaded as shown in the example.
Please refer questions regarding use of this document to Mark Lodge, Manager, Building Code Services, 561-383-2079</t>
  </si>
  <si>
    <t>Electrical Requirements</t>
  </si>
  <si>
    <t>Facility Sanitary Drainage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</si>
</sst>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yy\.mm\.dd;@"/>
    <numFmt numFmtId="166" formatCode="dd\ mm\ yy;@"/>
    <numFmt numFmtId="167" formatCode="mm\ dd\ yy;@"/>
  </numFmts>
  <fonts count="34" x14ac:knownFonts="1">
    <font>
      <sz val="10"/>
      <name val="Times New Roman"/>
      <family val="1"/>
      <charset val="204"/>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0"/>
      <color indexed="8"/>
      <name val="Calibri"/>
      <family val="2"/>
      <scheme val="minor"/>
    </font>
    <font>
      <b/>
      <i/>
      <sz val="20"/>
      <color indexed="8"/>
      <name val="Calibri"/>
      <family val="2"/>
      <scheme val="minor"/>
    </font>
    <font>
      <sz val="9"/>
      <name val="Calibri"/>
      <family val="2"/>
      <scheme val="minor"/>
    </font>
    <font>
      <b/>
      <i/>
      <sz val="10"/>
      <color indexed="8"/>
      <name val="Calibri"/>
      <family val="2"/>
      <scheme val="minor"/>
    </font>
    <font>
      <b/>
      <sz val="11"/>
      <name val="Calibri"/>
      <family val="2"/>
      <scheme val="minor"/>
    </font>
    <font>
      <sz val="10"/>
      <name val="Calibri"/>
      <family val="2"/>
      <scheme val="minor"/>
    </font>
    <font>
      <sz val="10"/>
      <color indexed="8"/>
      <name val="Calibri"/>
      <family val="2"/>
      <scheme val="minor"/>
    </font>
    <font>
      <b/>
      <sz val="11"/>
      <color indexed="8"/>
      <name val="Calibri"/>
      <family val="2"/>
      <scheme val="minor"/>
    </font>
    <font>
      <strike/>
      <sz val="10"/>
      <color indexed="8"/>
      <name val="Calibri"/>
      <family val="2"/>
      <scheme val="minor"/>
    </font>
    <font>
      <b/>
      <sz val="12"/>
      <color indexed="8"/>
      <name val="Calibri"/>
      <family val="2"/>
      <scheme val="minor"/>
    </font>
    <font>
      <b/>
      <u/>
      <sz val="11"/>
      <name val="Calibri"/>
      <family val="2"/>
      <scheme val="minor"/>
    </font>
    <font>
      <sz val="11"/>
      <name val="Webdings"/>
      <family val="1"/>
      <charset val="2"/>
    </font>
    <font>
      <b/>
      <sz val="11"/>
      <name val="Webdings"/>
      <family val="1"/>
      <charset val="2"/>
    </font>
    <font>
      <sz val="12"/>
      <name val="Calibri"/>
      <family val="2"/>
      <scheme val="minor"/>
    </font>
    <font>
      <sz val="10"/>
      <color rgb="FFFF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applyNumberFormat="0" applyFill="0" applyBorder="0" applyProtection="0">
      <alignment vertical="top" wrapText="1"/>
    </xf>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alignment vertical="top" wrapText="1"/>
    </xf>
    <xf numFmtId="0" fontId="18" fillId="0" borderId="0" xfId="0" applyFont="1" applyBorder="1">
      <alignment vertical="top" wrapText="1"/>
    </xf>
    <xf numFmtId="0" fontId="21" fillId="0" borderId="0" xfId="0" applyFont="1" applyBorder="1">
      <alignment vertical="top" wrapText="1"/>
    </xf>
    <xf numFmtId="0" fontId="22" fillId="0" borderId="0" xfId="0" applyFont="1" applyBorder="1" applyAlignment="1">
      <alignment horizontal="left" vertical="top" wrapText="1"/>
    </xf>
    <xf numFmtId="0" fontId="22" fillId="0" borderId="0" xfId="0" applyFont="1" applyBorder="1" applyAlignment="1">
      <alignment vertical="top" wrapText="1"/>
    </xf>
    <xf numFmtId="0" fontId="23" fillId="33" borderId="0" xfId="0" applyFont="1" applyFill="1" applyBorder="1" applyAlignment="1" applyProtection="1">
      <alignment horizontal="left" vertical="top"/>
      <protection locked="0"/>
    </xf>
    <xf numFmtId="0" fontId="24" fillId="33" borderId="0" xfId="0" applyFont="1" applyFill="1" applyBorder="1" applyAlignment="1" applyProtection="1">
      <alignment vertical="top" wrapText="1"/>
      <protection locked="0"/>
    </xf>
    <xf numFmtId="0" fontId="24" fillId="33" borderId="0" xfId="0" applyFont="1" applyFill="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0" xfId="0" applyFont="1" applyBorder="1" applyAlignment="1" applyProtection="1">
      <alignment vertical="top" wrapText="1"/>
      <protection locked="0"/>
    </xf>
    <xf numFmtId="164" fontId="25" fillId="0" borderId="0" xfId="0" applyNumberFormat="1" applyFont="1" applyBorder="1" applyAlignment="1" applyProtection="1">
      <alignment horizontal="left" vertical="top" wrapText="1"/>
      <protection locked="0"/>
    </xf>
    <xf numFmtId="0" fontId="24" fillId="0" borderId="0" xfId="0" applyFont="1" applyFill="1" applyBorder="1" applyProtection="1">
      <alignment vertical="top" wrapText="1"/>
      <protection locked="0"/>
    </xf>
    <xf numFmtId="0" fontId="25" fillId="0" borderId="0" xfId="0" applyFont="1" applyFill="1" applyBorder="1" applyAlignment="1" applyProtection="1">
      <alignment horizontal="left" vertical="top" wrapText="1"/>
      <protection locked="0"/>
    </xf>
    <xf numFmtId="0" fontId="25" fillId="0" borderId="0" xfId="0" applyFont="1" applyFill="1" applyBorder="1" applyAlignment="1" applyProtection="1">
      <alignment vertical="top" wrapText="1"/>
      <protection locked="0"/>
    </xf>
    <xf numFmtId="0" fontId="24" fillId="0" borderId="0" xfId="0" applyFont="1" applyFill="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33" borderId="0" xfId="0" applyFont="1" applyFill="1" applyBorder="1" applyAlignment="1" applyProtection="1">
      <alignment horizontal="left" vertical="top" wrapText="1"/>
      <protection locked="0"/>
    </xf>
    <xf numFmtId="0" fontId="24" fillId="0" borderId="0" xfId="0" applyFont="1" applyFill="1" applyBorder="1" applyAlignment="1" applyProtection="1">
      <alignment vertical="top" wrapText="1"/>
      <protection locked="0"/>
    </xf>
    <xf numFmtId="0" fontId="18" fillId="35" borderId="0" xfId="0" applyFont="1" applyFill="1" applyBorder="1">
      <alignment vertical="top" wrapText="1"/>
    </xf>
    <xf numFmtId="164" fontId="25" fillId="0" borderId="0" xfId="0" applyNumberFormat="1" applyFont="1" applyFill="1" applyBorder="1" applyAlignment="1" applyProtection="1">
      <alignment horizontal="left" vertical="top" wrapText="1"/>
      <protection locked="0"/>
    </xf>
    <xf numFmtId="165" fontId="25" fillId="0" borderId="0" xfId="0" applyNumberFormat="1" applyFont="1" applyFill="1" applyBorder="1" applyAlignment="1" applyProtection="1">
      <alignment horizontal="left" vertical="top" wrapText="1"/>
      <protection locked="0"/>
    </xf>
    <xf numFmtId="0" fontId="24" fillId="0" borderId="0" xfId="0" applyFont="1" applyBorder="1" applyProtection="1">
      <alignment vertical="top" wrapText="1"/>
      <protection locked="0"/>
    </xf>
    <xf numFmtId="0" fontId="25" fillId="0" borderId="0" xfId="0" applyFont="1" applyBorder="1" applyAlignment="1" applyProtection="1">
      <alignment vertical="top" wrapText="1"/>
      <protection locked="0"/>
    </xf>
    <xf numFmtId="0" fontId="18" fillId="0" borderId="0" xfId="0" applyFont="1" applyBorder="1" applyProtection="1">
      <alignment vertical="top" wrapText="1"/>
      <protection locked="0"/>
    </xf>
    <xf numFmtId="0" fontId="18" fillId="0" borderId="0" xfId="0" applyFont="1" applyBorder="1" applyAlignment="1">
      <alignment vertical="top" wrapText="1"/>
    </xf>
    <xf numFmtId="0" fontId="25" fillId="0" borderId="0" xfId="0" applyFont="1" applyBorder="1" applyAlignment="1">
      <alignment horizontal="left" vertical="top" wrapText="1"/>
    </xf>
    <xf numFmtId="0" fontId="24" fillId="0" borderId="0" xfId="0" applyFont="1" applyBorder="1" applyAlignment="1">
      <alignment horizontal="left" vertical="top" wrapText="1"/>
    </xf>
    <xf numFmtId="0" fontId="24" fillId="0" borderId="0" xfId="0" applyFont="1" applyBorder="1" applyAlignment="1">
      <alignment vertical="top" wrapText="1"/>
    </xf>
    <xf numFmtId="164" fontId="25" fillId="0" borderId="0" xfId="0" applyNumberFormat="1" applyFont="1" applyBorder="1" applyAlignment="1">
      <alignment horizontal="left" vertical="top" wrapText="1"/>
    </xf>
    <xf numFmtId="0" fontId="23" fillId="33" borderId="0" xfId="0" applyFont="1" applyFill="1" applyBorder="1" applyAlignment="1">
      <alignment horizontal="left" vertical="top"/>
    </xf>
    <xf numFmtId="0" fontId="24" fillId="33" borderId="0" xfId="0" applyFont="1" applyFill="1" applyBorder="1" applyAlignment="1">
      <alignment vertical="top" wrapText="1"/>
    </xf>
    <xf numFmtId="0" fontId="24" fillId="33" borderId="0" xfId="0" applyFont="1" applyFill="1" applyBorder="1" applyAlignment="1">
      <alignment horizontal="left" vertical="top" wrapText="1"/>
    </xf>
    <xf numFmtId="0" fontId="18" fillId="0" borderId="0" xfId="0" applyFont="1" applyBorder="1" applyAlignment="1">
      <alignment horizontal="left" vertical="top" wrapText="1"/>
    </xf>
    <xf numFmtId="164" fontId="25" fillId="33" borderId="0" xfId="0" applyNumberFormat="1" applyFont="1" applyFill="1" applyBorder="1" applyAlignment="1">
      <alignment horizontal="left" vertical="top" wrapText="1"/>
    </xf>
    <xf numFmtId="0" fontId="25" fillId="0" borderId="0" xfId="0" applyFont="1" applyBorder="1" applyAlignment="1">
      <alignment vertical="top" wrapText="1"/>
    </xf>
    <xf numFmtId="166" fontId="25" fillId="0" borderId="0" xfId="0" applyNumberFormat="1" applyFont="1" applyBorder="1" applyAlignment="1">
      <alignment horizontal="left" vertical="top" wrapText="1"/>
    </xf>
    <xf numFmtId="167" fontId="25" fillId="33" borderId="0" xfId="0" applyNumberFormat="1" applyFont="1" applyFill="1" applyBorder="1" applyAlignment="1">
      <alignment horizontal="left" vertical="top" wrapText="1"/>
    </xf>
    <xf numFmtId="0" fontId="25" fillId="33" borderId="0" xfId="0" applyFont="1" applyFill="1" applyBorder="1" applyAlignment="1">
      <alignment horizontal="left" vertical="top" wrapText="1"/>
    </xf>
    <xf numFmtId="0" fontId="25" fillId="33" borderId="0" xfId="0" applyFont="1" applyFill="1" applyBorder="1" applyAlignment="1">
      <alignment vertical="top" wrapText="1"/>
    </xf>
    <xf numFmtId="0" fontId="27" fillId="0" borderId="0" xfId="0" applyFont="1" applyBorder="1" applyAlignment="1">
      <alignment horizontal="left" vertical="top" wrapText="1"/>
    </xf>
    <xf numFmtId="0" fontId="27" fillId="0" borderId="0" xfId="0" applyFont="1" applyBorder="1" applyAlignment="1">
      <alignment vertical="top" wrapText="1"/>
    </xf>
    <xf numFmtId="0" fontId="25" fillId="34" borderId="0" xfId="0" applyFont="1" applyFill="1" applyBorder="1" applyAlignment="1">
      <alignment horizontal="left" vertical="top" wrapText="1"/>
    </xf>
    <xf numFmtId="0" fontId="25" fillId="34" borderId="0" xfId="0" applyFont="1" applyFill="1" applyBorder="1" applyAlignment="1">
      <alignment horizontal="center" vertical="top" wrapText="1"/>
    </xf>
    <xf numFmtId="0" fontId="25" fillId="34" borderId="0" xfId="0" applyFont="1" applyFill="1" applyBorder="1" applyAlignment="1">
      <alignment vertical="top" wrapText="1"/>
    </xf>
    <xf numFmtId="0" fontId="24" fillId="34" borderId="0" xfId="0" applyFont="1" applyFill="1" applyBorder="1" applyAlignment="1">
      <alignment horizontal="left" vertical="top" wrapText="1"/>
    </xf>
    <xf numFmtId="0" fontId="18" fillId="0" borderId="0" xfId="0" applyFont="1" applyBorder="1" applyAlignment="1">
      <alignment horizontal="right" vertical="top" wrapText="1"/>
    </xf>
    <xf numFmtId="0" fontId="30" fillId="0" borderId="0" xfId="0" applyFont="1" applyBorder="1">
      <alignment vertical="top" wrapText="1"/>
    </xf>
    <xf numFmtId="0" fontId="31" fillId="0" borderId="0" xfId="0" applyFont="1" applyBorder="1">
      <alignment vertical="top" wrapText="1"/>
    </xf>
    <xf numFmtId="0" fontId="24" fillId="0" borderId="0" xfId="0" applyFont="1" applyBorder="1" applyAlignment="1">
      <alignment horizontal="right" vertical="top" wrapText="1"/>
    </xf>
    <xf numFmtId="0" fontId="18" fillId="0" borderId="14" xfId="0" applyFont="1" applyBorder="1" applyAlignment="1">
      <alignment vertical="top" wrapText="1"/>
    </xf>
    <xf numFmtId="0" fontId="32" fillId="0" borderId="0" xfId="0" applyFont="1" applyBorder="1" applyAlignment="1">
      <alignment horizontal="right" vertical="top" wrapText="1"/>
    </xf>
    <xf numFmtId="0" fontId="33" fillId="0" borderId="0" xfId="0" applyFont="1" applyBorder="1" applyAlignment="1" applyProtection="1">
      <alignment horizontal="left" vertical="top" wrapText="1"/>
      <protection locked="0"/>
    </xf>
    <xf numFmtId="0" fontId="26" fillId="33" borderId="0" xfId="0" applyFont="1" applyFill="1" applyBorder="1" applyAlignment="1">
      <alignment horizontal="left" vertical="top" wrapText="1"/>
    </xf>
    <xf numFmtId="0" fontId="18" fillId="0" borderId="0" xfId="0" applyFont="1" applyBorder="1" applyAlignment="1">
      <alignment horizontal="left" vertical="top" wrapText="1"/>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18" fillId="0" borderId="12" xfId="0" applyFont="1" applyBorder="1" applyAlignment="1">
      <alignment horizontal="center" vertical="top" wrapText="1"/>
    </xf>
    <xf numFmtId="0" fontId="18" fillId="0" borderId="13" xfId="0" applyFont="1" applyBorder="1" applyAlignment="1">
      <alignment horizontal="center" vertical="top" wrapText="1"/>
    </xf>
    <xf numFmtId="0" fontId="18" fillId="0" borderId="0" xfId="0" applyFont="1" applyBorder="1" applyAlignment="1">
      <alignment horizontal="center" vertical="top" wrapText="1"/>
    </xf>
    <xf numFmtId="0" fontId="18" fillId="0" borderId="14" xfId="0" applyFont="1" applyBorder="1" applyAlignment="1">
      <alignment horizontal="center" vertical="top" wrapText="1"/>
    </xf>
    <xf numFmtId="0" fontId="18" fillId="0" borderId="15" xfId="0" applyFont="1" applyBorder="1" applyAlignment="1">
      <alignment horizontal="center" vertical="top" wrapText="1"/>
    </xf>
    <xf numFmtId="0" fontId="18" fillId="0" borderId="16" xfId="0" applyFont="1" applyBorder="1" applyAlignment="1">
      <alignment horizontal="center" vertical="top" wrapText="1"/>
    </xf>
    <xf numFmtId="0" fontId="18" fillId="0" borderId="17" xfId="0" applyFont="1" applyBorder="1" applyAlignment="1">
      <alignment horizontal="center" vertical="top" wrapText="1"/>
    </xf>
    <xf numFmtId="0" fontId="26" fillId="33" borderId="0" xfId="0" applyFont="1" applyFill="1" applyBorder="1" applyAlignment="1" applyProtection="1">
      <alignment horizontal="left" vertical="top" wrapText="1"/>
      <protection locked="0"/>
    </xf>
    <xf numFmtId="0" fontId="19" fillId="0" borderId="0" xfId="0" applyFont="1" applyBorder="1" applyAlignment="1">
      <alignment horizontal="left" vertical="top" wrapText="1"/>
    </xf>
    <xf numFmtId="0" fontId="20" fillId="33" borderId="0" xfId="0" applyFont="1" applyFill="1" applyBorder="1" applyAlignment="1">
      <alignment horizontal="center" vertical="top" wrapText="1"/>
    </xf>
    <xf numFmtId="0" fontId="25" fillId="0" borderId="0" xfId="0" applyFont="1" applyBorder="1" applyAlignment="1" applyProtection="1">
      <alignment horizontal="left" vertical="top" wrapText="1"/>
      <protection locked="0"/>
    </xf>
    <xf numFmtId="0" fontId="23" fillId="33" borderId="0" xfId="0" applyFont="1" applyFill="1" applyBorder="1" applyAlignment="1" applyProtection="1">
      <alignment horizontal="left" vertical="top" wrapText="1"/>
      <protection locked="0"/>
    </xf>
    <xf numFmtId="0" fontId="28" fillId="33" borderId="0" xfId="0" applyFont="1" applyFill="1" applyBorder="1" applyAlignment="1" applyProtection="1">
      <alignment horizontal="center" vertical="top" wrapText="1"/>
      <protection locked="0"/>
    </xf>
    <xf numFmtId="0" fontId="29" fillId="0" borderId="0" xfId="0" applyFont="1" applyBorder="1" applyAlignment="1">
      <alignment horizontal="left" vertical="top" wrapText="1"/>
    </xf>
    <xf numFmtId="0" fontId="25" fillId="0" borderId="0" xfId="0" applyFont="1" applyBorder="1" applyAlignment="1">
      <alignment horizontal="left" vertical="top" wrapText="1"/>
    </xf>
    <xf numFmtId="0" fontId="18" fillId="0" borderId="14" xfId="0" applyFont="1" applyBorder="1" applyAlignment="1">
      <alignment horizontal="left" vertical="top" wrapText="1"/>
    </xf>
    <xf numFmtId="0" fontId="26" fillId="33" borderId="0" xfId="0" applyFont="1" applyFill="1" applyBorder="1" applyAlignment="1">
      <alignment horizontal="center"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Q327"/>
  <sheetViews>
    <sheetView tabSelected="1" topLeftCell="B1" workbookViewId="0">
      <pane ySplit="6" topLeftCell="A7" activePane="bottomLeft" state="frozen"/>
      <selection activeCell="B1" sqref="B1"/>
      <selection pane="bottomLeft" activeCell="C4" sqref="C4:I327"/>
    </sheetView>
  </sheetViews>
  <sheetFormatPr defaultColWidth="9.35546875" defaultRowHeight="14.25" x14ac:dyDescent="0.4"/>
  <cols>
    <col min="1" max="1" width="12.42578125" style="1" hidden="1" customWidth="1"/>
    <col min="2" max="2" width="12.42578125" style="1" customWidth="1"/>
    <col min="3" max="3" width="11.42578125" style="1" customWidth="1"/>
    <col min="4" max="4" width="50.78515625" style="1" customWidth="1"/>
    <col min="5" max="5" width="13.78515625" style="1" bestFit="1" customWidth="1"/>
    <col min="6" max="6" width="9" style="1" bestFit="1" customWidth="1"/>
    <col min="7" max="7" width="13" style="24" bestFit="1" customWidth="1"/>
    <col min="8" max="8" width="13" style="1" bestFit="1" customWidth="1"/>
    <col min="9" max="9" width="16.35546875" style="1" bestFit="1" customWidth="1"/>
    <col min="10" max="10" width="9.78515625" style="1" hidden="1" customWidth="1"/>
    <col min="11" max="11" width="5.640625" style="1" hidden="1" customWidth="1"/>
    <col min="12" max="12" width="7" style="1" hidden="1" customWidth="1"/>
    <col min="13" max="13" width="5.78515625" style="1" hidden="1" customWidth="1"/>
    <col min="14" max="14" width="9.35546875" style="1" hidden="1" customWidth="1"/>
    <col min="15" max="16384" width="9.35546875" style="1"/>
  </cols>
  <sheetData>
    <row r="4" spans="1:14" ht="30" customHeight="1" x14ac:dyDescent="0.4">
      <c r="C4" s="64" t="s">
        <v>368</v>
      </c>
      <c r="D4" s="64"/>
      <c r="E4" s="64"/>
      <c r="F4" s="64"/>
      <c r="G4" s="64"/>
      <c r="H4" s="64"/>
      <c r="I4" s="64"/>
    </row>
    <row r="5" spans="1:14" ht="27" customHeight="1" x14ac:dyDescent="0.4">
      <c r="C5" s="65" t="s">
        <v>548</v>
      </c>
      <c r="D5" s="65"/>
      <c r="E5" s="65"/>
      <c r="F5" s="65"/>
      <c r="G5" s="65"/>
      <c r="H5" s="65"/>
      <c r="I5" s="65"/>
      <c r="J5" s="2" t="s">
        <v>559</v>
      </c>
    </row>
    <row r="6" spans="1:14" ht="28.5" x14ac:dyDescent="0.4">
      <c r="C6" s="3" t="s">
        <v>365</v>
      </c>
      <c r="D6" s="3" t="s">
        <v>0</v>
      </c>
      <c r="E6" s="3" t="s">
        <v>1</v>
      </c>
      <c r="F6" s="3" t="s">
        <v>364</v>
      </c>
      <c r="G6" s="4" t="s">
        <v>366</v>
      </c>
      <c r="H6" s="3" t="s">
        <v>545</v>
      </c>
      <c r="I6" s="3" t="s">
        <v>367</v>
      </c>
      <c r="J6" s="1" t="s">
        <v>389</v>
      </c>
      <c r="K6" s="2" t="s">
        <v>556</v>
      </c>
      <c r="L6" s="2" t="s">
        <v>557</v>
      </c>
      <c r="M6" s="2" t="s">
        <v>558</v>
      </c>
      <c r="N6" s="1" t="s">
        <v>560</v>
      </c>
    </row>
    <row r="7" spans="1:14" x14ac:dyDescent="0.4">
      <c r="C7" s="5" t="s">
        <v>549</v>
      </c>
      <c r="D7" s="6"/>
      <c r="E7" s="7"/>
      <c r="F7" s="7"/>
      <c r="G7" s="6"/>
      <c r="H7" s="7"/>
      <c r="I7" s="7"/>
    </row>
    <row r="8" spans="1:14" x14ac:dyDescent="0.4">
      <c r="C8" s="66" t="s">
        <v>363</v>
      </c>
      <c r="D8" s="66"/>
      <c r="E8" s="8"/>
      <c r="F8" s="8"/>
      <c r="G8" s="9"/>
      <c r="H8" s="8"/>
      <c r="I8" s="10"/>
      <c r="K8" s="1">
        <v>1</v>
      </c>
    </row>
    <row r="9" spans="1:14" ht="15" customHeight="1" x14ac:dyDescent="0.4">
      <c r="C9" s="8"/>
      <c r="D9" s="8"/>
      <c r="E9" s="8"/>
      <c r="F9" s="8"/>
      <c r="G9" s="9"/>
      <c r="H9" s="8"/>
      <c r="I9" s="8"/>
    </row>
    <row r="10" spans="1:14" ht="15" customHeight="1" x14ac:dyDescent="0.4">
      <c r="C10" s="67" t="s">
        <v>550</v>
      </c>
      <c r="D10" s="67"/>
      <c r="E10" s="7"/>
      <c r="F10" s="7"/>
      <c r="G10" s="6"/>
      <c r="H10" s="7"/>
      <c r="I10" s="7"/>
      <c r="K10" s="1">
        <v>1</v>
      </c>
    </row>
    <row r="11" spans="1:14" ht="15" customHeight="1" x14ac:dyDescent="0.4">
      <c r="C11" s="8" t="s">
        <v>546</v>
      </c>
      <c r="D11" s="8" t="s">
        <v>533</v>
      </c>
      <c r="E11" s="8" t="s">
        <v>3</v>
      </c>
      <c r="F11" s="8">
        <v>2023</v>
      </c>
      <c r="G11" s="9" t="s">
        <v>4</v>
      </c>
      <c r="H11" s="8"/>
      <c r="I11" s="8"/>
    </row>
    <row r="12" spans="1:14" ht="15" customHeight="1" x14ac:dyDescent="0.4">
      <c r="C12" s="8"/>
      <c r="D12" s="8"/>
      <c r="E12" s="8"/>
      <c r="F12" s="8"/>
      <c r="G12" s="9"/>
      <c r="H12" s="8"/>
      <c r="I12" s="8"/>
    </row>
    <row r="13" spans="1:14" x14ac:dyDescent="0.4">
      <c r="C13" s="63" t="s">
        <v>2</v>
      </c>
      <c r="D13" s="63"/>
      <c r="E13" s="7"/>
      <c r="F13" s="7"/>
      <c r="G13" s="6"/>
      <c r="H13" s="7"/>
      <c r="I13" s="7"/>
    </row>
    <row r="14" spans="1:14" x14ac:dyDescent="0.4">
      <c r="A14" s="1" t="s">
        <v>413</v>
      </c>
      <c r="C14" s="11" t="s">
        <v>413</v>
      </c>
      <c r="D14" s="12" t="s">
        <v>370</v>
      </c>
      <c r="E14" s="12" t="s">
        <v>3</v>
      </c>
      <c r="F14" s="8">
        <v>2023</v>
      </c>
      <c r="G14" s="13" t="s">
        <v>4</v>
      </c>
      <c r="H14" s="14"/>
      <c r="I14" s="14"/>
      <c r="K14" s="1">
        <v>1</v>
      </c>
      <c r="L14" s="1" t="str">
        <f>IF(F14="2013 Ed."," ","check")</f>
        <v>check</v>
      </c>
      <c r="M14" s="1" t="s">
        <v>555</v>
      </c>
    </row>
    <row r="15" spans="1:14" ht="15" customHeight="1" x14ac:dyDescent="0.4">
      <c r="A15" s="1" t="s">
        <v>414</v>
      </c>
      <c r="C15" s="11" t="s">
        <v>414</v>
      </c>
      <c r="D15" s="12" t="s">
        <v>371</v>
      </c>
      <c r="E15" s="12" t="s">
        <v>3</v>
      </c>
      <c r="F15" s="8">
        <v>2023</v>
      </c>
      <c r="G15" s="13" t="s">
        <v>4</v>
      </c>
      <c r="H15" s="14"/>
      <c r="I15" s="14"/>
      <c r="K15" s="1">
        <f t="shared" ref="K15:K33" si="0">1+K14</f>
        <v>2</v>
      </c>
      <c r="L15" s="1" t="str">
        <f t="shared" ref="L15:L33" si="1">IF(F15="2013 Ed."," ","check")</f>
        <v>check</v>
      </c>
    </row>
    <row r="16" spans="1:14" ht="15" customHeight="1" x14ac:dyDescent="0.4">
      <c r="A16" s="1" t="s">
        <v>415</v>
      </c>
      <c r="C16" s="11" t="s">
        <v>415</v>
      </c>
      <c r="D16" s="12" t="s">
        <v>5</v>
      </c>
      <c r="E16" s="12" t="s">
        <v>3</v>
      </c>
      <c r="F16" s="8">
        <v>2023</v>
      </c>
      <c r="G16" s="13" t="s">
        <v>4</v>
      </c>
      <c r="H16" s="14"/>
      <c r="I16" s="14"/>
      <c r="K16" s="1">
        <f t="shared" si="0"/>
        <v>3</v>
      </c>
      <c r="L16" s="1" t="str">
        <f t="shared" si="1"/>
        <v>check</v>
      </c>
    </row>
    <row r="17" spans="1:12" ht="15" customHeight="1" x14ac:dyDescent="0.4">
      <c r="A17" s="1" t="s">
        <v>416</v>
      </c>
      <c r="C17" s="11" t="s">
        <v>416</v>
      </c>
      <c r="D17" s="12" t="s">
        <v>6</v>
      </c>
      <c r="E17" s="12" t="s">
        <v>3</v>
      </c>
      <c r="F17" s="8">
        <v>2023</v>
      </c>
      <c r="G17" s="13" t="s">
        <v>4</v>
      </c>
      <c r="H17" s="14"/>
      <c r="I17" s="14"/>
      <c r="K17" s="1">
        <f t="shared" si="0"/>
        <v>4</v>
      </c>
      <c r="L17" s="1" t="str">
        <f t="shared" si="1"/>
        <v>check</v>
      </c>
    </row>
    <row r="18" spans="1:12" ht="15" customHeight="1" x14ac:dyDescent="0.4">
      <c r="A18" s="1" t="s">
        <v>7</v>
      </c>
      <c r="C18" s="11" t="s">
        <v>7</v>
      </c>
      <c r="D18" s="12" t="s">
        <v>372</v>
      </c>
      <c r="E18" s="12" t="s">
        <v>3</v>
      </c>
      <c r="F18" s="8">
        <v>2023</v>
      </c>
      <c r="G18" s="13" t="s">
        <v>4</v>
      </c>
      <c r="H18" s="14"/>
      <c r="I18" s="14"/>
      <c r="K18" s="1">
        <f t="shared" si="0"/>
        <v>5</v>
      </c>
      <c r="L18" s="1" t="str">
        <f t="shared" si="1"/>
        <v>check</v>
      </c>
    </row>
    <row r="19" spans="1:12" ht="15" customHeight="1" x14ac:dyDescent="0.4">
      <c r="A19" s="1" t="s">
        <v>8</v>
      </c>
      <c r="C19" s="11" t="s">
        <v>8</v>
      </c>
      <c r="D19" s="12" t="s">
        <v>9</v>
      </c>
      <c r="E19" s="12" t="s">
        <v>3</v>
      </c>
      <c r="F19" s="8">
        <v>2023</v>
      </c>
      <c r="G19" s="13" t="s">
        <v>4</v>
      </c>
      <c r="H19" s="14"/>
      <c r="I19" s="14"/>
      <c r="K19" s="1">
        <f t="shared" si="0"/>
        <v>6</v>
      </c>
      <c r="L19" s="1" t="str">
        <f t="shared" si="1"/>
        <v>check</v>
      </c>
    </row>
    <row r="20" spans="1:12" ht="15" customHeight="1" x14ac:dyDescent="0.4">
      <c r="A20" s="1" t="s">
        <v>10</v>
      </c>
      <c r="C20" s="11" t="s">
        <v>10</v>
      </c>
      <c r="D20" s="12" t="s">
        <v>373</v>
      </c>
      <c r="E20" s="12" t="s">
        <v>3</v>
      </c>
      <c r="F20" s="8">
        <v>2023</v>
      </c>
      <c r="G20" s="13" t="s">
        <v>4</v>
      </c>
      <c r="H20" s="14"/>
      <c r="I20" s="14"/>
      <c r="K20" s="1">
        <f t="shared" si="0"/>
        <v>7</v>
      </c>
      <c r="L20" s="1" t="str">
        <f t="shared" si="1"/>
        <v>check</v>
      </c>
    </row>
    <row r="21" spans="1:12" ht="15" customHeight="1" x14ac:dyDescent="0.4">
      <c r="A21" s="1" t="s">
        <v>11</v>
      </c>
      <c r="C21" s="11" t="s">
        <v>11</v>
      </c>
      <c r="D21" s="12" t="s">
        <v>12</v>
      </c>
      <c r="E21" s="12" t="s">
        <v>3</v>
      </c>
      <c r="F21" s="8">
        <v>2023</v>
      </c>
      <c r="G21" s="13" t="s">
        <v>4</v>
      </c>
      <c r="H21" s="14"/>
      <c r="I21" s="14"/>
      <c r="K21" s="1">
        <f t="shared" si="0"/>
        <v>8</v>
      </c>
      <c r="L21" s="1" t="str">
        <f t="shared" si="1"/>
        <v>check</v>
      </c>
    </row>
    <row r="22" spans="1:12" ht="15" customHeight="1" x14ac:dyDescent="0.4">
      <c r="A22" s="1" t="s">
        <v>13</v>
      </c>
      <c r="C22" s="11" t="s">
        <v>13</v>
      </c>
      <c r="D22" s="12" t="s">
        <v>14</v>
      </c>
      <c r="E22" s="12" t="s">
        <v>3</v>
      </c>
      <c r="F22" s="8">
        <v>2023</v>
      </c>
      <c r="G22" s="13" t="s">
        <v>4</v>
      </c>
      <c r="H22" s="14"/>
      <c r="I22" s="14"/>
      <c r="K22" s="1">
        <f t="shared" si="0"/>
        <v>9</v>
      </c>
      <c r="L22" s="1" t="str">
        <f t="shared" si="1"/>
        <v>check</v>
      </c>
    </row>
    <row r="23" spans="1:12" ht="15" customHeight="1" x14ac:dyDescent="0.4">
      <c r="A23" s="1" t="s">
        <v>15</v>
      </c>
      <c r="C23" s="11" t="s">
        <v>15</v>
      </c>
      <c r="D23" s="12" t="s">
        <v>374</v>
      </c>
      <c r="E23" s="12" t="s">
        <v>3</v>
      </c>
      <c r="F23" s="8">
        <v>2023</v>
      </c>
      <c r="G23" s="13" t="s">
        <v>4</v>
      </c>
      <c r="H23" s="14"/>
      <c r="I23" s="14"/>
      <c r="K23" s="1">
        <f t="shared" si="0"/>
        <v>10</v>
      </c>
      <c r="L23" s="1" t="str">
        <f t="shared" si="1"/>
        <v>check</v>
      </c>
    </row>
    <row r="24" spans="1:12" ht="15" customHeight="1" x14ac:dyDescent="0.4">
      <c r="A24" s="1" t="s">
        <v>16</v>
      </c>
      <c r="C24" s="11" t="s">
        <v>16</v>
      </c>
      <c r="D24" s="12" t="s">
        <v>17</v>
      </c>
      <c r="E24" s="12" t="s">
        <v>3</v>
      </c>
      <c r="F24" s="8">
        <v>2023</v>
      </c>
      <c r="G24" s="13" t="s">
        <v>4</v>
      </c>
      <c r="H24" s="14"/>
      <c r="I24" s="14"/>
      <c r="K24" s="1">
        <f t="shared" si="0"/>
        <v>11</v>
      </c>
      <c r="L24" s="1" t="str">
        <f t="shared" si="1"/>
        <v>check</v>
      </c>
    </row>
    <row r="25" spans="1:12" ht="15" customHeight="1" x14ac:dyDescent="0.4">
      <c r="A25" s="1" t="s">
        <v>18</v>
      </c>
      <c r="C25" s="11" t="s">
        <v>18</v>
      </c>
      <c r="D25" s="12" t="s">
        <v>19</v>
      </c>
      <c r="E25" s="12" t="s">
        <v>3</v>
      </c>
      <c r="F25" s="8">
        <v>2023</v>
      </c>
      <c r="G25" s="13" t="s">
        <v>4</v>
      </c>
      <c r="H25" s="14"/>
      <c r="I25" s="14"/>
      <c r="K25" s="1">
        <f t="shared" si="0"/>
        <v>12</v>
      </c>
      <c r="L25" s="1" t="str">
        <f t="shared" si="1"/>
        <v>check</v>
      </c>
    </row>
    <row r="26" spans="1:12" ht="15" customHeight="1" x14ac:dyDescent="0.4">
      <c r="A26" s="1" t="s">
        <v>20</v>
      </c>
      <c r="C26" s="11" t="s">
        <v>20</v>
      </c>
      <c r="D26" s="12" t="s">
        <v>21</v>
      </c>
      <c r="E26" s="12" t="s">
        <v>3</v>
      </c>
      <c r="F26" s="8">
        <v>2023</v>
      </c>
      <c r="G26" s="13" t="s">
        <v>4</v>
      </c>
      <c r="H26" s="14"/>
      <c r="I26" s="14"/>
      <c r="K26" s="1">
        <f t="shared" si="0"/>
        <v>13</v>
      </c>
      <c r="L26" s="1" t="str">
        <f t="shared" si="1"/>
        <v>check</v>
      </c>
    </row>
    <row r="27" spans="1:12" ht="15" customHeight="1" x14ac:dyDescent="0.4">
      <c r="A27" s="1" t="s">
        <v>22</v>
      </c>
      <c r="C27" s="11" t="s">
        <v>22</v>
      </c>
      <c r="D27" s="12" t="s">
        <v>375</v>
      </c>
      <c r="E27" s="12" t="s">
        <v>3</v>
      </c>
      <c r="F27" s="8">
        <v>2023</v>
      </c>
      <c r="G27" s="13" t="s">
        <v>4</v>
      </c>
      <c r="H27" s="14"/>
      <c r="I27" s="14"/>
      <c r="K27" s="1">
        <f t="shared" si="0"/>
        <v>14</v>
      </c>
      <c r="L27" s="1" t="str">
        <f t="shared" si="1"/>
        <v>check</v>
      </c>
    </row>
    <row r="28" spans="1:12" ht="15" customHeight="1" x14ac:dyDescent="0.4">
      <c r="A28" s="1" t="s">
        <v>23</v>
      </c>
      <c r="C28" s="11" t="s">
        <v>23</v>
      </c>
      <c r="D28" s="12" t="s">
        <v>376</v>
      </c>
      <c r="E28" s="12" t="s">
        <v>3</v>
      </c>
      <c r="F28" s="8">
        <v>2023</v>
      </c>
      <c r="G28" s="13" t="s">
        <v>4</v>
      </c>
      <c r="H28" s="14"/>
      <c r="I28" s="14"/>
      <c r="K28" s="1">
        <f t="shared" si="0"/>
        <v>15</v>
      </c>
      <c r="L28" s="1" t="str">
        <f t="shared" si="1"/>
        <v>check</v>
      </c>
    </row>
    <row r="29" spans="1:12" ht="15" customHeight="1" x14ac:dyDescent="0.4">
      <c r="A29" s="1" t="s">
        <v>24</v>
      </c>
      <c r="C29" s="11" t="s">
        <v>24</v>
      </c>
      <c r="D29" s="12" t="s">
        <v>377</v>
      </c>
      <c r="E29" s="12" t="s">
        <v>3</v>
      </c>
      <c r="F29" s="8">
        <v>2023</v>
      </c>
      <c r="G29" s="13" t="s">
        <v>4</v>
      </c>
      <c r="H29" s="14"/>
      <c r="I29" s="14"/>
      <c r="K29" s="1">
        <f t="shared" si="0"/>
        <v>16</v>
      </c>
      <c r="L29" s="1" t="str">
        <f t="shared" si="1"/>
        <v>check</v>
      </c>
    </row>
    <row r="30" spans="1:12" ht="15" customHeight="1" x14ac:dyDescent="0.4">
      <c r="A30" s="1" t="s">
        <v>25</v>
      </c>
      <c r="C30" s="11" t="s">
        <v>25</v>
      </c>
      <c r="D30" s="12" t="s">
        <v>26</v>
      </c>
      <c r="E30" s="12" t="s">
        <v>3</v>
      </c>
      <c r="F30" s="8">
        <v>2023</v>
      </c>
      <c r="G30" s="13" t="s">
        <v>4</v>
      </c>
      <c r="H30" s="14"/>
      <c r="I30" s="14"/>
      <c r="K30" s="1">
        <f t="shared" si="0"/>
        <v>17</v>
      </c>
      <c r="L30" s="1" t="str">
        <f t="shared" si="1"/>
        <v>check</v>
      </c>
    </row>
    <row r="31" spans="1:12" ht="15" customHeight="1" x14ac:dyDescent="0.4">
      <c r="A31" s="1" t="s">
        <v>27</v>
      </c>
      <c r="C31" s="11" t="s">
        <v>27</v>
      </c>
      <c r="D31" s="12" t="s">
        <v>378</v>
      </c>
      <c r="E31" s="12" t="s">
        <v>3</v>
      </c>
      <c r="F31" s="8">
        <v>2023</v>
      </c>
      <c r="G31" s="13" t="s">
        <v>4</v>
      </c>
      <c r="H31" s="14"/>
      <c r="I31" s="14"/>
      <c r="K31" s="1">
        <f t="shared" si="0"/>
        <v>18</v>
      </c>
      <c r="L31" s="1" t="str">
        <f t="shared" si="1"/>
        <v>check</v>
      </c>
    </row>
    <row r="32" spans="1:12" ht="15" customHeight="1" x14ac:dyDescent="0.4">
      <c r="A32" s="1" t="s">
        <v>28</v>
      </c>
      <c r="C32" s="11" t="s">
        <v>28</v>
      </c>
      <c r="D32" s="12" t="s">
        <v>29</v>
      </c>
      <c r="E32" s="12" t="s">
        <v>3</v>
      </c>
      <c r="F32" s="8">
        <v>2023</v>
      </c>
      <c r="G32" s="13" t="s">
        <v>4</v>
      </c>
      <c r="H32" s="14"/>
      <c r="I32" s="14"/>
      <c r="K32" s="1">
        <f t="shared" si="0"/>
        <v>19</v>
      </c>
      <c r="L32" s="1" t="str">
        <f t="shared" si="1"/>
        <v>check</v>
      </c>
    </row>
    <row r="33" spans="1:13" ht="15" customHeight="1" x14ac:dyDescent="0.4">
      <c r="A33" s="1" t="s">
        <v>30</v>
      </c>
      <c r="C33" s="11" t="s">
        <v>30</v>
      </c>
      <c r="D33" s="12" t="s">
        <v>31</v>
      </c>
      <c r="E33" s="12" t="s">
        <v>3</v>
      </c>
      <c r="F33" s="8">
        <v>2023</v>
      </c>
      <c r="G33" s="13" t="s">
        <v>4</v>
      </c>
      <c r="H33" s="14"/>
      <c r="I33" s="14"/>
      <c r="K33" s="1">
        <f t="shared" si="0"/>
        <v>20</v>
      </c>
      <c r="L33" s="1" t="str">
        <f t="shared" si="1"/>
        <v>check</v>
      </c>
    </row>
    <row r="34" spans="1:13" ht="15" customHeight="1" x14ac:dyDescent="0.4">
      <c r="C34" s="8"/>
      <c r="D34" s="8"/>
      <c r="E34" s="8"/>
      <c r="F34" s="8"/>
      <c r="G34" s="9"/>
      <c r="H34" s="8"/>
      <c r="I34" s="8"/>
    </row>
    <row r="35" spans="1:13" ht="15" customHeight="1" x14ac:dyDescent="0.4">
      <c r="C35" s="63" t="s">
        <v>32</v>
      </c>
      <c r="D35" s="63"/>
      <c r="E35" s="7"/>
      <c r="F35" s="7"/>
      <c r="G35" s="6"/>
      <c r="H35" s="7"/>
      <c r="I35" s="7"/>
    </row>
    <row r="36" spans="1:13" ht="15" customHeight="1" x14ac:dyDescent="0.4">
      <c r="A36" s="1" t="s">
        <v>33</v>
      </c>
      <c r="C36" s="12" t="s">
        <v>33</v>
      </c>
      <c r="D36" s="12" t="s">
        <v>34</v>
      </c>
      <c r="E36" s="12" t="s">
        <v>3</v>
      </c>
      <c r="F36" s="8">
        <v>2023</v>
      </c>
      <c r="G36" s="13" t="s">
        <v>4</v>
      </c>
      <c r="H36" s="14"/>
      <c r="I36" s="14"/>
      <c r="K36" s="1">
        <v>1</v>
      </c>
      <c r="L36" s="1" t="str">
        <f t="shared" ref="L36:L64" si="2">IF(F36="2013 Ed."," ","check")</f>
        <v>check</v>
      </c>
      <c r="M36" s="1" t="s">
        <v>555</v>
      </c>
    </row>
    <row r="37" spans="1:13" ht="15" customHeight="1" x14ac:dyDescent="0.4">
      <c r="A37" s="1" t="s">
        <v>35</v>
      </c>
      <c r="C37" s="12" t="s">
        <v>35</v>
      </c>
      <c r="D37" s="12" t="s">
        <v>36</v>
      </c>
      <c r="E37" s="12" t="s">
        <v>3</v>
      </c>
      <c r="F37" s="8">
        <v>2023</v>
      </c>
      <c r="G37" s="13" t="s">
        <v>4</v>
      </c>
      <c r="H37" s="14"/>
      <c r="I37" s="14"/>
      <c r="K37" s="1">
        <f t="shared" ref="K37" si="3">1+K36</f>
        <v>2</v>
      </c>
      <c r="L37" s="1" t="str">
        <f t="shared" si="2"/>
        <v>check</v>
      </c>
    </row>
    <row r="38" spans="1:13" ht="15" customHeight="1" x14ac:dyDescent="0.4">
      <c r="C38" s="8"/>
      <c r="D38" s="8"/>
      <c r="E38" s="8"/>
      <c r="F38" s="8"/>
      <c r="G38" s="9"/>
      <c r="H38" s="8"/>
      <c r="I38" s="8"/>
    </row>
    <row r="39" spans="1:13" ht="15" customHeight="1" x14ac:dyDescent="0.4">
      <c r="C39" s="63" t="s">
        <v>37</v>
      </c>
      <c r="D39" s="63"/>
      <c r="E39" s="7"/>
      <c r="F39" s="7"/>
      <c r="G39" s="6"/>
      <c r="H39" s="7"/>
      <c r="I39" s="7"/>
    </row>
    <row r="40" spans="1:13" ht="15" customHeight="1" x14ac:dyDescent="0.4">
      <c r="A40" s="1" t="s">
        <v>417</v>
      </c>
      <c r="C40" s="11" t="s">
        <v>417</v>
      </c>
      <c r="D40" s="12" t="s">
        <v>38</v>
      </c>
      <c r="E40" s="12" t="s">
        <v>3</v>
      </c>
      <c r="F40" s="8">
        <v>2023</v>
      </c>
      <c r="G40" s="13" t="s">
        <v>43</v>
      </c>
      <c r="H40" s="14"/>
      <c r="I40" s="14"/>
      <c r="K40" s="1">
        <v>1</v>
      </c>
      <c r="L40" s="1" t="str">
        <f t="shared" si="2"/>
        <v>check</v>
      </c>
      <c r="M40" s="1" t="s">
        <v>555</v>
      </c>
    </row>
    <row r="41" spans="1:13" ht="15" customHeight="1" x14ac:dyDescent="0.4">
      <c r="A41" s="1" t="s">
        <v>418</v>
      </c>
      <c r="C41" s="11" t="s">
        <v>418</v>
      </c>
      <c r="D41" s="12" t="s">
        <v>40</v>
      </c>
      <c r="E41" s="12" t="s">
        <v>3</v>
      </c>
      <c r="F41" s="8">
        <v>2023</v>
      </c>
      <c r="G41" s="13" t="s">
        <v>43</v>
      </c>
      <c r="H41" s="14"/>
      <c r="I41" s="14"/>
      <c r="K41" s="1">
        <f t="shared" ref="K41:K48" si="4">1+K40</f>
        <v>2</v>
      </c>
      <c r="L41" s="1" t="str">
        <f t="shared" si="2"/>
        <v>check</v>
      </c>
    </row>
    <row r="42" spans="1:13" ht="15" customHeight="1" x14ac:dyDescent="0.4">
      <c r="A42" s="1" t="s">
        <v>419</v>
      </c>
      <c r="C42" s="11" t="s">
        <v>419</v>
      </c>
      <c r="D42" s="12" t="s">
        <v>41</v>
      </c>
      <c r="E42" s="12" t="s">
        <v>3</v>
      </c>
      <c r="F42" s="8">
        <v>2023</v>
      </c>
      <c r="G42" s="13" t="s">
        <v>43</v>
      </c>
      <c r="H42" s="14"/>
      <c r="I42" s="14"/>
      <c r="K42" s="1">
        <f t="shared" si="4"/>
        <v>3</v>
      </c>
      <c r="L42" s="1" t="str">
        <f t="shared" si="2"/>
        <v>check</v>
      </c>
    </row>
    <row r="43" spans="1:13" ht="15" customHeight="1" x14ac:dyDescent="0.4">
      <c r="A43" s="1" t="s">
        <v>420</v>
      </c>
      <c r="C43" s="11" t="s">
        <v>420</v>
      </c>
      <c r="D43" s="12" t="s">
        <v>42</v>
      </c>
      <c r="E43" s="12" t="s">
        <v>3</v>
      </c>
      <c r="F43" s="8">
        <v>2023</v>
      </c>
      <c r="G43" s="13" t="s">
        <v>43</v>
      </c>
      <c r="H43" s="14"/>
      <c r="I43" s="14"/>
      <c r="K43" s="1">
        <f t="shared" si="4"/>
        <v>4</v>
      </c>
      <c r="L43" s="1" t="str">
        <f t="shared" si="2"/>
        <v>check</v>
      </c>
    </row>
    <row r="44" spans="1:13" ht="15" customHeight="1" x14ac:dyDescent="0.4">
      <c r="A44" s="1" t="s">
        <v>44</v>
      </c>
      <c r="C44" s="11" t="s">
        <v>44</v>
      </c>
      <c r="D44" s="12" t="s">
        <v>45</v>
      </c>
      <c r="E44" s="12" t="s">
        <v>3</v>
      </c>
      <c r="F44" s="8">
        <v>2023</v>
      </c>
      <c r="G44" s="13" t="s">
        <v>43</v>
      </c>
      <c r="H44" s="14"/>
      <c r="I44" s="14"/>
      <c r="K44" s="1">
        <f t="shared" si="4"/>
        <v>5</v>
      </c>
      <c r="L44" s="1" t="str">
        <f t="shared" si="2"/>
        <v>check</v>
      </c>
    </row>
    <row r="45" spans="1:13" ht="15" customHeight="1" x14ac:dyDescent="0.4">
      <c r="A45" s="1" t="s">
        <v>46</v>
      </c>
      <c r="C45" s="11" t="s">
        <v>46</v>
      </c>
      <c r="D45" s="12" t="s">
        <v>47</v>
      </c>
      <c r="E45" s="12" t="s">
        <v>3</v>
      </c>
      <c r="F45" s="8">
        <v>2023</v>
      </c>
      <c r="G45" s="13" t="s">
        <v>43</v>
      </c>
      <c r="H45" s="14"/>
      <c r="I45" s="14"/>
      <c r="K45" s="1">
        <f t="shared" si="4"/>
        <v>6</v>
      </c>
      <c r="L45" s="1" t="str">
        <f t="shared" si="2"/>
        <v>check</v>
      </c>
    </row>
    <row r="46" spans="1:13" ht="15" customHeight="1" x14ac:dyDescent="0.4">
      <c r="A46" s="1" t="s">
        <v>48</v>
      </c>
      <c r="C46" s="11" t="s">
        <v>48</v>
      </c>
      <c r="D46" s="12" t="s">
        <v>49</v>
      </c>
      <c r="E46" s="12" t="s">
        <v>3</v>
      </c>
      <c r="F46" s="8">
        <v>2023</v>
      </c>
      <c r="G46" s="13" t="s">
        <v>43</v>
      </c>
      <c r="H46" s="14"/>
      <c r="I46" s="14"/>
      <c r="K46" s="1">
        <f t="shared" si="4"/>
        <v>7</v>
      </c>
      <c r="L46" s="1" t="str">
        <f t="shared" si="2"/>
        <v>check</v>
      </c>
    </row>
    <row r="47" spans="1:13" ht="15" customHeight="1" x14ac:dyDescent="0.4">
      <c r="A47" s="1" t="s">
        <v>50</v>
      </c>
      <c r="C47" s="11" t="s">
        <v>50</v>
      </c>
      <c r="D47" s="12" t="s">
        <v>51</v>
      </c>
      <c r="E47" s="12" t="s">
        <v>3</v>
      </c>
      <c r="F47" s="8">
        <v>2023</v>
      </c>
      <c r="G47" s="13" t="s">
        <v>43</v>
      </c>
      <c r="H47" s="14"/>
      <c r="I47" s="14"/>
      <c r="K47" s="1">
        <f t="shared" si="4"/>
        <v>8</v>
      </c>
      <c r="L47" s="1" t="str">
        <f t="shared" si="2"/>
        <v>check</v>
      </c>
    </row>
    <row r="48" spans="1:13" ht="15" customHeight="1" x14ac:dyDescent="0.4">
      <c r="A48" s="1" t="s">
        <v>52</v>
      </c>
      <c r="C48" s="11" t="s">
        <v>52</v>
      </c>
      <c r="D48" s="12" t="s">
        <v>53</v>
      </c>
      <c r="E48" s="12" t="s">
        <v>3</v>
      </c>
      <c r="F48" s="8">
        <v>2023</v>
      </c>
      <c r="G48" s="13" t="s">
        <v>43</v>
      </c>
      <c r="H48" s="14"/>
      <c r="I48" s="14"/>
      <c r="K48" s="1">
        <f t="shared" si="4"/>
        <v>9</v>
      </c>
      <c r="L48" s="1" t="str">
        <f t="shared" si="2"/>
        <v>check</v>
      </c>
    </row>
    <row r="49" spans="1:14" ht="15" customHeight="1" x14ac:dyDescent="0.4">
      <c r="C49" s="8"/>
      <c r="D49" s="8"/>
      <c r="E49" s="8"/>
      <c r="F49" s="15"/>
      <c r="G49" s="9"/>
      <c r="H49" s="8"/>
      <c r="I49" s="8"/>
    </row>
    <row r="50" spans="1:14" ht="15" customHeight="1" x14ac:dyDescent="0.4">
      <c r="C50" s="63" t="s">
        <v>54</v>
      </c>
      <c r="D50" s="63"/>
      <c r="E50" s="7"/>
      <c r="F50" s="16"/>
      <c r="G50" s="6"/>
      <c r="H50" s="7"/>
      <c r="I50" s="7"/>
    </row>
    <row r="51" spans="1:14" ht="15" customHeight="1" x14ac:dyDescent="0.4">
      <c r="A51" s="1" t="s">
        <v>421</v>
      </c>
      <c r="C51" s="11" t="s">
        <v>421</v>
      </c>
      <c r="D51" s="12" t="s">
        <v>380</v>
      </c>
      <c r="E51" s="12" t="s">
        <v>3</v>
      </c>
      <c r="F51" s="8">
        <v>2023</v>
      </c>
      <c r="G51" s="13" t="s">
        <v>43</v>
      </c>
      <c r="H51" s="14"/>
      <c r="I51" s="14"/>
      <c r="K51" s="1">
        <v>1</v>
      </c>
      <c r="L51" s="1" t="str">
        <f t="shared" si="2"/>
        <v>check</v>
      </c>
    </row>
    <row r="52" spans="1:14" ht="15" customHeight="1" x14ac:dyDescent="0.4">
      <c r="A52" s="1" t="s">
        <v>422</v>
      </c>
      <c r="C52" s="11" t="s">
        <v>422</v>
      </c>
      <c r="D52" s="12" t="s">
        <v>563</v>
      </c>
      <c r="E52" s="12" t="s">
        <v>3</v>
      </c>
      <c r="F52" s="8">
        <v>2023</v>
      </c>
      <c r="G52" s="13" t="s">
        <v>43</v>
      </c>
      <c r="H52" s="14"/>
      <c r="I52" s="14"/>
      <c r="K52" s="1">
        <f t="shared" ref="K52:K54" si="5">1+K51</f>
        <v>2</v>
      </c>
      <c r="L52" s="1" t="str">
        <f t="shared" si="2"/>
        <v>check</v>
      </c>
    </row>
    <row r="53" spans="1:14" ht="15" customHeight="1" x14ac:dyDescent="0.4">
      <c r="A53" s="1" t="s">
        <v>423</v>
      </c>
      <c r="C53" s="11" t="s">
        <v>423</v>
      </c>
      <c r="D53" s="12" t="s">
        <v>564</v>
      </c>
      <c r="E53" s="12" t="s">
        <v>3</v>
      </c>
      <c r="F53" s="8">
        <v>2023</v>
      </c>
      <c r="G53" s="13" t="s">
        <v>43</v>
      </c>
      <c r="H53" s="14"/>
      <c r="I53" s="14"/>
      <c r="K53" s="1">
        <f t="shared" si="5"/>
        <v>3</v>
      </c>
      <c r="L53" s="1" t="str">
        <f t="shared" si="2"/>
        <v>check</v>
      </c>
    </row>
    <row r="54" spans="1:14" ht="15" customHeight="1" x14ac:dyDescent="0.4">
      <c r="A54" s="1" t="s">
        <v>424</v>
      </c>
      <c r="C54" s="11" t="s">
        <v>424</v>
      </c>
      <c r="D54" s="14" t="s">
        <v>55</v>
      </c>
      <c r="E54" s="14" t="s">
        <v>3</v>
      </c>
      <c r="F54" s="8">
        <v>2023</v>
      </c>
      <c r="G54" s="17" t="s">
        <v>43</v>
      </c>
      <c r="H54" s="14"/>
      <c r="I54" s="14"/>
      <c r="K54" s="1">
        <f t="shared" si="5"/>
        <v>4</v>
      </c>
      <c r="L54" s="1" t="str">
        <f t="shared" si="2"/>
        <v>check</v>
      </c>
    </row>
    <row r="55" spans="1:14" ht="15" customHeight="1" x14ac:dyDescent="0.4">
      <c r="C55" s="8"/>
      <c r="D55" s="8"/>
      <c r="E55" s="8"/>
      <c r="F55" s="15"/>
      <c r="G55" s="9"/>
      <c r="H55" s="8"/>
      <c r="I55" s="8"/>
    </row>
    <row r="56" spans="1:14" ht="15" customHeight="1" x14ac:dyDescent="0.4">
      <c r="C56" s="63" t="s">
        <v>56</v>
      </c>
      <c r="D56" s="63"/>
      <c r="E56" s="7"/>
      <c r="F56" s="16"/>
      <c r="G56" s="6"/>
      <c r="H56" s="7"/>
      <c r="I56" s="7"/>
      <c r="M56" s="1" t="s">
        <v>555</v>
      </c>
    </row>
    <row r="57" spans="1:14" ht="15" customHeight="1" x14ac:dyDescent="0.4">
      <c r="A57" s="1" t="s">
        <v>425</v>
      </c>
      <c r="C57" s="11" t="s">
        <v>425</v>
      </c>
      <c r="D57" s="12" t="s">
        <v>57</v>
      </c>
      <c r="E57" s="12" t="s">
        <v>3</v>
      </c>
      <c r="F57" s="8">
        <v>2023</v>
      </c>
      <c r="G57" s="13" t="s">
        <v>43</v>
      </c>
      <c r="H57" s="14"/>
      <c r="I57" s="14"/>
      <c r="J57" s="1" t="s">
        <v>389</v>
      </c>
      <c r="K57" s="1">
        <v>1</v>
      </c>
      <c r="L57" s="1" t="str">
        <f t="shared" si="2"/>
        <v>check</v>
      </c>
      <c r="N57" s="18"/>
    </row>
    <row r="58" spans="1:14" ht="15" customHeight="1" x14ac:dyDescent="0.4">
      <c r="A58" s="1" t="s">
        <v>426</v>
      </c>
      <c r="C58" s="11" t="s">
        <v>426</v>
      </c>
      <c r="D58" s="12" t="s">
        <v>381</v>
      </c>
      <c r="E58" s="12" t="s">
        <v>3</v>
      </c>
      <c r="F58" s="8">
        <v>2023</v>
      </c>
      <c r="G58" s="13" t="s">
        <v>43</v>
      </c>
      <c r="H58" s="14"/>
      <c r="I58" s="14"/>
      <c r="K58" s="1">
        <f t="shared" ref="K58:K64" si="6">1+K57</f>
        <v>2</v>
      </c>
      <c r="L58" s="1" t="str">
        <f t="shared" si="2"/>
        <v>check</v>
      </c>
    </row>
    <row r="59" spans="1:14" ht="15" customHeight="1" x14ac:dyDescent="0.4">
      <c r="A59" s="1" t="s">
        <v>427</v>
      </c>
      <c r="C59" s="11" t="s">
        <v>427</v>
      </c>
      <c r="D59" s="12" t="s">
        <v>58</v>
      </c>
      <c r="E59" s="12" t="s">
        <v>3</v>
      </c>
      <c r="F59" s="8">
        <v>2023</v>
      </c>
      <c r="G59" s="13" t="s">
        <v>43</v>
      </c>
      <c r="H59" s="14"/>
      <c r="I59" s="14"/>
      <c r="K59" s="1">
        <f t="shared" si="6"/>
        <v>3</v>
      </c>
      <c r="L59" s="1" t="str">
        <f t="shared" si="2"/>
        <v>check</v>
      </c>
    </row>
    <row r="60" spans="1:14" ht="15" customHeight="1" x14ac:dyDescent="0.4">
      <c r="A60" s="1" t="s">
        <v>59</v>
      </c>
      <c r="C60" s="11" t="s">
        <v>59</v>
      </c>
      <c r="D60" s="12" t="s">
        <v>581</v>
      </c>
      <c r="E60" s="12" t="s">
        <v>3</v>
      </c>
      <c r="F60" s="8">
        <v>2023</v>
      </c>
      <c r="G60" s="13" t="s">
        <v>43</v>
      </c>
      <c r="H60" s="14"/>
      <c r="I60" s="14"/>
      <c r="J60" s="1" t="s">
        <v>389</v>
      </c>
      <c r="K60" s="1">
        <f t="shared" si="6"/>
        <v>4</v>
      </c>
      <c r="L60" s="1" t="str">
        <f t="shared" si="2"/>
        <v>check</v>
      </c>
      <c r="N60" s="18"/>
    </row>
    <row r="61" spans="1:14" ht="15" customHeight="1" x14ac:dyDescent="0.4">
      <c r="A61" s="1" t="s">
        <v>60</v>
      </c>
      <c r="C61" s="11" t="s">
        <v>60</v>
      </c>
      <c r="D61" s="12" t="s">
        <v>61</v>
      </c>
      <c r="E61" s="12" t="s">
        <v>3</v>
      </c>
      <c r="F61" s="8">
        <v>2023</v>
      </c>
      <c r="G61" s="13" t="s">
        <v>43</v>
      </c>
      <c r="H61" s="14"/>
      <c r="I61" s="14"/>
      <c r="K61" s="1">
        <f t="shared" si="6"/>
        <v>5</v>
      </c>
      <c r="L61" s="1" t="str">
        <f t="shared" si="2"/>
        <v>check</v>
      </c>
    </row>
    <row r="62" spans="1:14" ht="15" customHeight="1" x14ac:dyDescent="0.4">
      <c r="A62" s="1" t="s">
        <v>62</v>
      </c>
      <c r="C62" s="11" t="s">
        <v>62</v>
      </c>
      <c r="D62" s="12" t="s">
        <v>580</v>
      </c>
      <c r="E62" s="12" t="s">
        <v>3</v>
      </c>
      <c r="F62" s="8">
        <v>2023</v>
      </c>
      <c r="G62" s="13" t="s">
        <v>43</v>
      </c>
      <c r="H62" s="14"/>
      <c r="I62" s="14"/>
      <c r="K62" s="1">
        <f t="shared" si="6"/>
        <v>6</v>
      </c>
      <c r="L62" s="1" t="str">
        <f t="shared" si="2"/>
        <v>check</v>
      </c>
    </row>
    <row r="63" spans="1:14" ht="15" customHeight="1" x14ac:dyDescent="0.4">
      <c r="A63" s="1" t="s">
        <v>63</v>
      </c>
      <c r="C63" s="11" t="s">
        <v>63</v>
      </c>
      <c r="D63" s="12" t="s">
        <v>64</v>
      </c>
      <c r="E63" s="12" t="s">
        <v>3</v>
      </c>
      <c r="F63" s="8">
        <v>2023</v>
      </c>
      <c r="G63" s="13" t="s">
        <v>43</v>
      </c>
      <c r="H63" s="14"/>
      <c r="I63" s="14"/>
      <c r="K63" s="1">
        <f t="shared" si="6"/>
        <v>7</v>
      </c>
      <c r="L63" s="1" t="str">
        <f t="shared" si="2"/>
        <v>check</v>
      </c>
    </row>
    <row r="64" spans="1:14" ht="15" customHeight="1" x14ac:dyDescent="0.4">
      <c r="A64" s="1" t="s">
        <v>65</v>
      </c>
      <c r="C64" s="11" t="s">
        <v>65</v>
      </c>
      <c r="D64" s="12" t="s">
        <v>382</v>
      </c>
      <c r="E64" s="12" t="s">
        <v>3</v>
      </c>
      <c r="F64" s="8">
        <v>2023</v>
      </c>
      <c r="G64" s="13" t="s">
        <v>43</v>
      </c>
      <c r="H64" s="14"/>
      <c r="I64" s="14"/>
      <c r="K64" s="1">
        <f t="shared" si="6"/>
        <v>8</v>
      </c>
      <c r="L64" s="1" t="str">
        <f t="shared" si="2"/>
        <v>check</v>
      </c>
    </row>
    <row r="65" spans="1:13" ht="15" customHeight="1" x14ac:dyDescent="0.4">
      <c r="C65" s="8"/>
      <c r="D65" s="8"/>
      <c r="E65" s="8"/>
      <c r="F65" s="15"/>
      <c r="G65" s="9"/>
      <c r="H65" s="8"/>
      <c r="I65" s="8"/>
    </row>
    <row r="66" spans="1:13" ht="15" customHeight="1" x14ac:dyDescent="0.4">
      <c r="C66" s="63" t="s">
        <v>66</v>
      </c>
      <c r="D66" s="63"/>
      <c r="E66" s="7"/>
      <c r="F66" s="16"/>
      <c r="G66" s="6"/>
      <c r="H66" s="7"/>
      <c r="I66" s="7"/>
      <c r="M66" s="1" t="s">
        <v>555</v>
      </c>
    </row>
    <row r="67" spans="1:13" ht="15" customHeight="1" x14ac:dyDescent="0.4">
      <c r="A67" s="1" t="s">
        <v>428</v>
      </c>
      <c r="C67" s="11" t="s">
        <v>428</v>
      </c>
      <c r="D67" s="12" t="s">
        <v>67</v>
      </c>
      <c r="E67" s="12" t="s">
        <v>3</v>
      </c>
      <c r="F67" s="8">
        <v>2023</v>
      </c>
      <c r="G67" s="13" t="s">
        <v>4</v>
      </c>
      <c r="H67" s="14"/>
      <c r="I67" s="14"/>
      <c r="K67" s="1">
        <v>1</v>
      </c>
      <c r="L67" s="1" t="str">
        <f t="shared" ref="L67:L68" si="7">IF(F67="2013 Ed."," ","check")</f>
        <v>check</v>
      </c>
    </row>
    <row r="68" spans="1:13" ht="15" customHeight="1" x14ac:dyDescent="0.4">
      <c r="A68" s="1" t="s">
        <v>68</v>
      </c>
      <c r="C68" s="11" t="s">
        <v>68</v>
      </c>
      <c r="D68" s="12" t="s">
        <v>69</v>
      </c>
      <c r="E68" s="12" t="s">
        <v>3</v>
      </c>
      <c r="F68" s="8">
        <v>2023</v>
      </c>
      <c r="G68" s="13" t="s">
        <v>4</v>
      </c>
      <c r="H68" s="14"/>
      <c r="I68" s="14"/>
      <c r="K68" s="1">
        <f t="shared" ref="K68" si="8">1+K67</f>
        <v>2</v>
      </c>
      <c r="L68" s="1" t="str">
        <f t="shared" si="7"/>
        <v>check</v>
      </c>
    </row>
    <row r="69" spans="1:13" ht="15" customHeight="1" x14ac:dyDescent="0.4">
      <c r="C69" s="8"/>
      <c r="D69" s="8"/>
      <c r="E69" s="8"/>
      <c r="F69" s="15"/>
      <c r="G69" s="9"/>
      <c r="H69" s="8"/>
      <c r="I69" s="8"/>
    </row>
    <row r="70" spans="1:13" ht="15" customHeight="1" x14ac:dyDescent="0.4">
      <c r="C70" s="63" t="s">
        <v>70</v>
      </c>
      <c r="D70" s="63"/>
      <c r="E70" s="7"/>
      <c r="F70" s="16"/>
      <c r="G70" s="6"/>
      <c r="H70" s="7"/>
      <c r="I70" s="7"/>
      <c r="M70" s="1" t="s">
        <v>555</v>
      </c>
    </row>
    <row r="71" spans="1:13" ht="15" customHeight="1" x14ac:dyDescent="0.4">
      <c r="A71" s="1" t="s">
        <v>429</v>
      </c>
      <c r="C71" s="11" t="s">
        <v>566</v>
      </c>
      <c r="D71" s="12" t="s">
        <v>383</v>
      </c>
      <c r="E71" s="12" t="s">
        <v>3</v>
      </c>
      <c r="F71" s="8">
        <v>2023</v>
      </c>
      <c r="G71" s="13" t="s">
        <v>4</v>
      </c>
      <c r="H71" s="14"/>
      <c r="I71" s="14"/>
      <c r="K71" s="1">
        <v>1</v>
      </c>
      <c r="L71" s="1" t="str">
        <f t="shared" ref="L71:L92" si="9">IF(F71="2013 Ed."," ","check")</f>
        <v>check</v>
      </c>
    </row>
    <row r="72" spans="1:13" ht="15" customHeight="1" x14ac:dyDescent="0.4">
      <c r="C72" s="11" t="s">
        <v>429</v>
      </c>
      <c r="D72" s="12" t="s">
        <v>567</v>
      </c>
      <c r="E72" s="12" t="s">
        <v>3</v>
      </c>
      <c r="F72" s="8">
        <v>2023</v>
      </c>
      <c r="G72" s="13" t="s">
        <v>4</v>
      </c>
      <c r="H72" s="14"/>
      <c r="I72" s="14"/>
    </row>
    <row r="73" spans="1:13" ht="15" customHeight="1" x14ac:dyDescent="0.4">
      <c r="A73" s="1" t="s">
        <v>430</v>
      </c>
      <c r="C73" s="11" t="s">
        <v>430</v>
      </c>
      <c r="D73" s="12" t="s">
        <v>384</v>
      </c>
      <c r="E73" s="12" t="s">
        <v>3</v>
      </c>
      <c r="F73" s="8">
        <v>2023</v>
      </c>
      <c r="G73" s="13" t="s">
        <v>4</v>
      </c>
      <c r="H73" s="14"/>
      <c r="I73" s="14"/>
      <c r="K73" s="1">
        <f>1+K71</f>
        <v>2</v>
      </c>
      <c r="L73" s="1" t="str">
        <f t="shared" si="9"/>
        <v>check</v>
      </c>
    </row>
    <row r="74" spans="1:13" ht="15" customHeight="1" x14ac:dyDescent="0.4">
      <c r="A74" s="1" t="s">
        <v>431</v>
      </c>
      <c r="C74" s="11" t="s">
        <v>431</v>
      </c>
      <c r="D74" s="12" t="s">
        <v>385</v>
      </c>
      <c r="E74" s="12" t="s">
        <v>3</v>
      </c>
      <c r="F74" s="8">
        <v>2023</v>
      </c>
      <c r="G74" s="13" t="s">
        <v>4</v>
      </c>
      <c r="H74" s="14"/>
      <c r="I74" s="14"/>
      <c r="K74" s="1">
        <f t="shared" ref="K74:K92" si="10">1+K73</f>
        <v>3</v>
      </c>
      <c r="L74" s="1" t="str">
        <f t="shared" si="9"/>
        <v>check</v>
      </c>
    </row>
    <row r="75" spans="1:13" ht="15" customHeight="1" x14ac:dyDescent="0.4">
      <c r="A75" s="1" t="s">
        <v>432</v>
      </c>
      <c r="C75" s="11" t="s">
        <v>432</v>
      </c>
      <c r="D75" s="12" t="s">
        <v>71</v>
      </c>
      <c r="E75" s="12" t="s">
        <v>3</v>
      </c>
      <c r="F75" s="8">
        <v>2023</v>
      </c>
      <c r="G75" s="13" t="s">
        <v>4</v>
      </c>
      <c r="H75" s="14"/>
      <c r="I75" s="14"/>
      <c r="K75" s="1">
        <f t="shared" si="10"/>
        <v>4</v>
      </c>
      <c r="L75" s="1" t="str">
        <f t="shared" si="9"/>
        <v>check</v>
      </c>
    </row>
    <row r="76" spans="1:13" ht="15" customHeight="1" x14ac:dyDescent="0.4">
      <c r="A76" s="1" t="s">
        <v>433</v>
      </c>
      <c r="C76" s="11" t="s">
        <v>433</v>
      </c>
      <c r="D76" s="12" t="s">
        <v>72</v>
      </c>
      <c r="E76" s="12" t="s">
        <v>3</v>
      </c>
      <c r="F76" s="8">
        <v>2023</v>
      </c>
      <c r="G76" s="13" t="s">
        <v>4</v>
      </c>
      <c r="H76" s="14"/>
      <c r="I76" s="14"/>
      <c r="K76" s="1">
        <f t="shared" si="10"/>
        <v>5</v>
      </c>
      <c r="L76" s="1" t="str">
        <f t="shared" si="9"/>
        <v>check</v>
      </c>
    </row>
    <row r="77" spans="1:13" ht="15" customHeight="1" x14ac:dyDescent="0.4">
      <c r="A77" s="1" t="s">
        <v>434</v>
      </c>
      <c r="C77" s="11" t="s">
        <v>434</v>
      </c>
      <c r="D77" s="12" t="s">
        <v>386</v>
      </c>
      <c r="E77" s="12" t="s">
        <v>3</v>
      </c>
      <c r="F77" s="8">
        <v>2023</v>
      </c>
      <c r="G77" s="13" t="s">
        <v>4</v>
      </c>
      <c r="H77" s="12"/>
      <c r="I77" s="19"/>
      <c r="K77" s="1">
        <f t="shared" si="10"/>
        <v>6</v>
      </c>
      <c r="L77" s="1" t="str">
        <f t="shared" si="9"/>
        <v>check</v>
      </c>
    </row>
    <row r="78" spans="1:13" ht="15" customHeight="1" x14ac:dyDescent="0.4">
      <c r="A78" s="1" t="s">
        <v>435</v>
      </c>
      <c r="C78" s="11" t="s">
        <v>435</v>
      </c>
      <c r="D78" s="12" t="s">
        <v>387</v>
      </c>
      <c r="E78" s="12" t="s">
        <v>3</v>
      </c>
      <c r="F78" s="8">
        <v>2023</v>
      </c>
      <c r="G78" s="13" t="s">
        <v>4</v>
      </c>
      <c r="H78" s="14"/>
      <c r="I78" s="14"/>
      <c r="K78" s="1">
        <f t="shared" si="10"/>
        <v>7</v>
      </c>
      <c r="L78" s="1" t="str">
        <f t="shared" si="9"/>
        <v>check</v>
      </c>
    </row>
    <row r="79" spans="1:13" ht="15" customHeight="1" x14ac:dyDescent="0.4">
      <c r="A79" s="1" t="s">
        <v>436</v>
      </c>
      <c r="C79" s="11" t="s">
        <v>436</v>
      </c>
      <c r="D79" s="12" t="s">
        <v>73</v>
      </c>
      <c r="E79" s="12" t="s">
        <v>3</v>
      </c>
      <c r="F79" s="8">
        <v>2023</v>
      </c>
      <c r="G79" s="13" t="s">
        <v>4</v>
      </c>
      <c r="H79" s="14"/>
      <c r="I79" s="14"/>
      <c r="K79" s="1">
        <f t="shared" si="10"/>
        <v>8</v>
      </c>
      <c r="L79" s="1" t="str">
        <f t="shared" si="9"/>
        <v>check</v>
      </c>
    </row>
    <row r="80" spans="1:13" ht="15" customHeight="1" x14ac:dyDescent="0.4">
      <c r="A80" s="1" t="s">
        <v>437</v>
      </c>
      <c r="C80" s="11" t="s">
        <v>437</v>
      </c>
      <c r="D80" s="12" t="s">
        <v>388</v>
      </c>
      <c r="E80" s="12" t="s">
        <v>3</v>
      </c>
      <c r="F80" s="8">
        <v>2023</v>
      </c>
      <c r="G80" s="13" t="s">
        <v>4</v>
      </c>
      <c r="H80" s="12"/>
      <c r="I80" s="19"/>
      <c r="K80" s="1">
        <f t="shared" si="10"/>
        <v>9</v>
      </c>
      <c r="L80" s="1" t="str">
        <f t="shared" si="9"/>
        <v>check</v>
      </c>
    </row>
    <row r="81" spans="1:13" ht="15" customHeight="1" x14ac:dyDescent="0.4">
      <c r="A81" s="1" t="s">
        <v>438</v>
      </c>
      <c r="C81" s="11" t="s">
        <v>438</v>
      </c>
      <c r="D81" s="12" t="s">
        <v>74</v>
      </c>
      <c r="E81" s="12" t="s">
        <v>3</v>
      </c>
      <c r="F81" s="8">
        <v>2023</v>
      </c>
      <c r="G81" s="13" t="s">
        <v>4</v>
      </c>
      <c r="H81" s="14"/>
      <c r="I81" s="14"/>
      <c r="J81" s="1" t="s">
        <v>389</v>
      </c>
      <c r="K81" s="1">
        <f t="shared" si="10"/>
        <v>10</v>
      </c>
      <c r="L81" s="1" t="str">
        <f t="shared" si="9"/>
        <v>check</v>
      </c>
    </row>
    <row r="82" spans="1:13" ht="15" customHeight="1" x14ac:dyDescent="0.4">
      <c r="A82" s="1" t="s">
        <v>439</v>
      </c>
      <c r="C82" s="11" t="s">
        <v>439</v>
      </c>
      <c r="D82" s="12" t="s">
        <v>75</v>
      </c>
      <c r="E82" s="12" t="s">
        <v>3</v>
      </c>
      <c r="F82" s="8">
        <v>2023</v>
      </c>
      <c r="G82" s="13" t="s">
        <v>4</v>
      </c>
      <c r="H82" s="14"/>
      <c r="I82" s="14"/>
      <c r="K82" s="1">
        <f t="shared" si="10"/>
        <v>11</v>
      </c>
      <c r="L82" s="1" t="str">
        <f t="shared" si="9"/>
        <v>check</v>
      </c>
    </row>
    <row r="83" spans="1:13" ht="15" customHeight="1" x14ac:dyDescent="0.4">
      <c r="A83" s="1" t="s">
        <v>76</v>
      </c>
      <c r="C83" s="11" t="s">
        <v>76</v>
      </c>
      <c r="D83" s="12" t="s">
        <v>77</v>
      </c>
      <c r="E83" s="12" t="s">
        <v>3</v>
      </c>
      <c r="F83" s="8">
        <v>2023</v>
      </c>
      <c r="G83" s="13" t="s">
        <v>4</v>
      </c>
      <c r="H83" s="14"/>
      <c r="I83" s="14"/>
      <c r="K83" s="1">
        <f t="shared" si="10"/>
        <v>12</v>
      </c>
      <c r="L83" s="1" t="str">
        <f t="shared" si="9"/>
        <v>check</v>
      </c>
    </row>
    <row r="84" spans="1:13" ht="15" customHeight="1" x14ac:dyDescent="0.4">
      <c r="A84" s="1" t="s">
        <v>78</v>
      </c>
      <c r="C84" s="11" t="s">
        <v>78</v>
      </c>
      <c r="D84" s="12" t="s">
        <v>390</v>
      </c>
      <c r="E84" s="12" t="s">
        <v>3</v>
      </c>
      <c r="F84" s="8">
        <v>2023</v>
      </c>
      <c r="G84" s="13" t="s">
        <v>4</v>
      </c>
      <c r="H84" s="14"/>
      <c r="I84" s="14"/>
      <c r="K84" s="1">
        <f t="shared" si="10"/>
        <v>13</v>
      </c>
      <c r="L84" s="1" t="str">
        <f t="shared" si="9"/>
        <v>check</v>
      </c>
    </row>
    <row r="85" spans="1:13" ht="15" customHeight="1" x14ac:dyDescent="0.4">
      <c r="A85" s="1" t="s">
        <v>79</v>
      </c>
      <c r="C85" s="11" t="s">
        <v>79</v>
      </c>
      <c r="D85" s="12" t="s">
        <v>579</v>
      </c>
      <c r="E85" s="12" t="s">
        <v>3</v>
      </c>
      <c r="F85" s="8">
        <v>2023</v>
      </c>
      <c r="G85" s="13" t="s">
        <v>4</v>
      </c>
      <c r="H85" s="14"/>
      <c r="I85" s="14"/>
      <c r="K85" s="1">
        <f t="shared" si="10"/>
        <v>14</v>
      </c>
      <c r="L85" s="1" t="str">
        <f t="shared" si="9"/>
        <v>check</v>
      </c>
    </row>
    <row r="86" spans="1:13" ht="15" customHeight="1" x14ac:dyDescent="0.4">
      <c r="A86" s="1" t="s">
        <v>80</v>
      </c>
      <c r="C86" s="11" t="s">
        <v>80</v>
      </c>
      <c r="D86" s="12" t="s">
        <v>391</v>
      </c>
      <c r="E86" s="12" t="s">
        <v>3</v>
      </c>
      <c r="F86" s="8">
        <v>2023</v>
      </c>
      <c r="G86" s="13" t="s">
        <v>4</v>
      </c>
      <c r="H86" s="14"/>
      <c r="I86" s="14"/>
      <c r="K86" s="1">
        <f t="shared" si="10"/>
        <v>15</v>
      </c>
      <c r="L86" s="1" t="str">
        <f t="shared" si="9"/>
        <v>check</v>
      </c>
    </row>
    <row r="87" spans="1:13" ht="15" customHeight="1" x14ac:dyDescent="0.4">
      <c r="A87" s="1" t="s">
        <v>81</v>
      </c>
      <c r="C87" s="11" t="s">
        <v>81</v>
      </c>
      <c r="D87" s="12" t="s">
        <v>392</v>
      </c>
      <c r="E87" s="12" t="s">
        <v>3</v>
      </c>
      <c r="F87" s="8">
        <v>2023</v>
      </c>
      <c r="G87" s="13" t="s">
        <v>4</v>
      </c>
      <c r="H87" s="14"/>
      <c r="I87" s="14"/>
      <c r="K87" s="1">
        <f t="shared" si="10"/>
        <v>16</v>
      </c>
      <c r="L87" s="1" t="str">
        <f t="shared" si="9"/>
        <v>check</v>
      </c>
    </row>
    <row r="88" spans="1:13" ht="15" customHeight="1" x14ac:dyDescent="0.4">
      <c r="A88" s="1" t="s">
        <v>82</v>
      </c>
      <c r="C88" s="11" t="s">
        <v>82</v>
      </c>
      <c r="D88" s="12" t="s">
        <v>83</v>
      </c>
      <c r="E88" s="12" t="s">
        <v>3</v>
      </c>
      <c r="F88" s="8">
        <v>2023</v>
      </c>
      <c r="G88" s="13" t="s">
        <v>4</v>
      </c>
      <c r="H88" s="12"/>
      <c r="I88" s="20"/>
      <c r="K88" s="1">
        <f t="shared" si="10"/>
        <v>17</v>
      </c>
      <c r="L88" s="1" t="str">
        <f t="shared" si="9"/>
        <v>check</v>
      </c>
    </row>
    <row r="89" spans="1:13" ht="15" customHeight="1" x14ac:dyDescent="0.4">
      <c r="A89" s="1" t="s">
        <v>84</v>
      </c>
      <c r="C89" s="11" t="s">
        <v>84</v>
      </c>
      <c r="D89" s="12" t="s">
        <v>85</v>
      </c>
      <c r="E89" s="12" t="s">
        <v>3</v>
      </c>
      <c r="F89" s="8">
        <v>2023</v>
      </c>
      <c r="G89" s="13" t="s">
        <v>4</v>
      </c>
      <c r="H89" s="14"/>
      <c r="I89" s="14"/>
      <c r="K89" s="1">
        <f t="shared" si="10"/>
        <v>18</v>
      </c>
      <c r="L89" s="1" t="str">
        <f t="shared" si="9"/>
        <v>check</v>
      </c>
    </row>
    <row r="90" spans="1:13" ht="15" customHeight="1" x14ac:dyDescent="0.4">
      <c r="A90" s="1" t="s">
        <v>86</v>
      </c>
      <c r="C90" s="11" t="s">
        <v>86</v>
      </c>
      <c r="D90" s="12" t="s">
        <v>393</v>
      </c>
      <c r="E90" s="12" t="s">
        <v>3</v>
      </c>
      <c r="F90" s="8">
        <v>2023</v>
      </c>
      <c r="G90" s="13" t="s">
        <v>4</v>
      </c>
      <c r="H90" s="14"/>
      <c r="I90" s="14"/>
      <c r="K90" s="1">
        <f t="shared" si="10"/>
        <v>19</v>
      </c>
      <c r="L90" s="1" t="str">
        <f t="shared" si="9"/>
        <v>check</v>
      </c>
    </row>
    <row r="91" spans="1:13" ht="15" customHeight="1" x14ac:dyDescent="0.4">
      <c r="A91" s="1" t="s">
        <v>87</v>
      </c>
      <c r="C91" s="11" t="s">
        <v>87</v>
      </c>
      <c r="D91" s="12" t="s">
        <v>88</v>
      </c>
      <c r="E91" s="12" t="s">
        <v>3</v>
      </c>
      <c r="F91" s="8">
        <v>2023</v>
      </c>
      <c r="G91" s="13" t="s">
        <v>4</v>
      </c>
      <c r="H91" s="14"/>
      <c r="I91" s="14"/>
      <c r="J91" s="1" t="s">
        <v>389</v>
      </c>
      <c r="K91" s="1">
        <f t="shared" si="10"/>
        <v>20</v>
      </c>
      <c r="L91" s="1" t="str">
        <f t="shared" si="9"/>
        <v>check</v>
      </c>
    </row>
    <row r="92" spans="1:13" ht="15" customHeight="1" x14ac:dyDescent="0.4">
      <c r="A92" s="1" t="s">
        <v>89</v>
      </c>
      <c r="C92" s="11" t="s">
        <v>89</v>
      </c>
      <c r="D92" s="12" t="s">
        <v>90</v>
      </c>
      <c r="E92" s="12" t="s">
        <v>3</v>
      </c>
      <c r="F92" s="8">
        <v>2023</v>
      </c>
      <c r="G92" s="13" t="s">
        <v>4</v>
      </c>
      <c r="H92" s="14"/>
      <c r="I92" s="14"/>
      <c r="K92" s="1">
        <f t="shared" si="10"/>
        <v>21</v>
      </c>
      <c r="L92" s="1" t="str">
        <f t="shared" si="9"/>
        <v>check</v>
      </c>
    </row>
    <row r="93" spans="1:13" ht="15" customHeight="1" x14ac:dyDescent="0.4">
      <c r="C93" s="8"/>
      <c r="D93" s="8"/>
      <c r="E93" s="8"/>
      <c r="F93" s="15"/>
      <c r="G93" s="9"/>
      <c r="H93" s="8"/>
      <c r="I93" s="8"/>
    </row>
    <row r="94" spans="1:13" ht="15" customHeight="1" x14ac:dyDescent="0.4">
      <c r="C94" s="63" t="s">
        <v>91</v>
      </c>
      <c r="D94" s="63"/>
      <c r="E94" s="7"/>
      <c r="F94" s="16"/>
      <c r="G94" s="6"/>
      <c r="H94" s="7"/>
      <c r="I94" s="7"/>
      <c r="M94" s="1" t="s">
        <v>555</v>
      </c>
    </row>
    <row r="95" spans="1:13" ht="15" customHeight="1" x14ac:dyDescent="0.4">
      <c r="A95" s="1" t="s">
        <v>440</v>
      </c>
      <c r="C95" s="11" t="s">
        <v>440</v>
      </c>
      <c r="D95" s="12" t="s">
        <v>394</v>
      </c>
      <c r="E95" s="12" t="s">
        <v>3</v>
      </c>
      <c r="F95" s="8">
        <v>2023</v>
      </c>
      <c r="G95" s="13" t="s">
        <v>4</v>
      </c>
      <c r="H95" s="14"/>
      <c r="I95" s="14"/>
      <c r="K95" s="1">
        <v>1</v>
      </c>
      <c r="L95" s="1" t="str">
        <f t="shared" ref="L95:L104" si="11">IF(F95="2013 Ed."," ","check")</f>
        <v>check</v>
      </c>
    </row>
    <row r="96" spans="1:13" ht="15" customHeight="1" x14ac:dyDescent="0.4">
      <c r="A96" s="1" t="s">
        <v>441</v>
      </c>
      <c r="C96" s="11" t="s">
        <v>441</v>
      </c>
      <c r="D96" s="12" t="s">
        <v>92</v>
      </c>
      <c r="E96" s="12" t="s">
        <v>3</v>
      </c>
      <c r="F96" s="8">
        <v>2023</v>
      </c>
      <c r="G96" s="13" t="s">
        <v>4</v>
      </c>
      <c r="H96" s="14"/>
      <c r="I96" s="14"/>
      <c r="K96" s="1">
        <f>1+K95</f>
        <v>2</v>
      </c>
      <c r="L96" s="1" t="str">
        <f t="shared" si="11"/>
        <v>check</v>
      </c>
    </row>
    <row r="97" spans="1:17" ht="15" customHeight="1" x14ac:dyDescent="0.4">
      <c r="A97" s="1" t="s">
        <v>442</v>
      </c>
      <c r="C97" s="11" t="s">
        <v>442</v>
      </c>
      <c r="D97" s="12" t="s">
        <v>395</v>
      </c>
      <c r="E97" s="12" t="s">
        <v>3</v>
      </c>
      <c r="F97" s="8">
        <v>2023</v>
      </c>
      <c r="G97" s="13" t="s">
        <v>4</v>
      </c>
      <c r="H97" s="14"/>
      <c r="I97" s="14"/>
      <c r="K97" s="1">
        <f t="shared" ref="K97:K104" si="12">1+K96</f>
        <v>3</v>
      </c>
      <c r="L97" s="1" t="str">
        <f t="shared" si="11"/>
        <v>check</v>
      </c>
    </row>
    <row r="98" spans="1:17" ht="15" customHeight="1" x14ac:dyDescent="0.4">
      <c r="A98" s="1" t="s">
        <v>93</v>
      </c>
      <c r="C98" s="11" t="s">
        <v>93</v>
      </c>
      <c r="D98" s="12" t="s">
        <v>94</v>
      </c>
      <c r="E98" s="12" t="s">
        <v>3</v>
      </c>
      <c r="F98" s="8">
        <v>2023</v>
      </c>
      <c r="G98" s="13" t="s">
        <v>4</v>
      </c>
      <c r="H98" s="14"/>
      <c r="I98" s="14"/>
      <c r="K98" s="1">
        <f t="shared" si="12"/>
        <v>4</v>
      </c>
      <c r="L98" s="1" t="str">
        <f t="shared" si="11"/>
        <v>check</v>
      </c>
    </row>
    <row r="99" spans="1:17" ht="15" customHeight="1" x14ac:dyDescent="0.4">
      <c r="A99" s="1" t="s">
        <v>95</v>
      </c>
      <c r="C99" s="11" t="s">
        <v>95</v>
      </c>
      <c r="D99" s="12" t="s">
        <v>96</v>
      </c>
      <c r="E99" s="12" t="s">
        <v>3</v>
      </c>
      <c r="F99" s="8">
        <v>2023</v>
      </c>
      <c r="G99" s="13" t="s">
        <v>4</v>
      </c>
      <c r="H99" s="14"/>
      <c r="I99" s="14"/>
      <c r="K99" s="1">
        <f t="shared" si="12"/>
        <v>5</v>
      </c>
      <c r="L99" s="1" t="str">
        <f t="shared" si="11"/>
        <v>check</v>
      </c>
    </row>
    <row r="100" spans="1:17" ht="15" customHeight="1" x14ac:dyDescent="0.4">
      <c r="A100" s="1" t="s">
        <v>443</v>
      </c>
      <c r="C100" s="11" t="s">
        <v>443</v>
      </c>
      <c r="D100" s="12" t="s">
        <v>97</v>
      </c>
      <c r="E100" s="12" t="s">
        <v>3</v>
      </c>
      <c r="F100" s="8">
        <v>2023</v>
      </c>
      <c r="G100" s="13" t="s">
        <v>4</v>
      </c>
      <c r="H100" s="14"/>
      <c r="I100" s="14"/>
      <c r="K100" s="1">
        <f t="shared" si="12"/>
        <v>6</v>
      </c>
      <c r="L100" s="1" t="str">
        <f t="shared" si="11"/>
        <v>check</v>
      </c>
    </row>
    <row r="101" spans="1:17" ht="15" customHeight="1" x14ac:dyDescent="0.4">
      <c r="A101" s="1" t="s">
        <v>98</v>
      </c>
      <c r="C101" s="11" t="s">
        <v>98</v>
      </c>
      <c r="D101" s="12" t="s">
        <v>99</v>
      </c>
      <c r="E101" s="12" t="s">
        <v>3</v>
      </c>
      <c r="F101" s="8">
        <v>2023</v>
      </c>
      <c r="G101" s="13" t="s">
        <v>4</v>
      </c>
      <c r="H101" s="12"/>
      <c r="I101" s="20"/>
      <c r="K101" s="1">
        <f t="shared" si="12"/>
        <v>7</v>
      </c>
      <c r="L101" s="1" t="str">
        <f t="shared" si="11"/>
        <v>check</v>
      </c>
    </row>
    <row r="102" spans="1:17" ht="15" customHeight="1" x14ac:dyDescent="0.4">
      <c r="A102" s="1" t="s">
        <v>100</v>
      </c>
      <c r="C102" s="11" t="s">
        <v>100</v>
      </c>
      <c r="D102" s="12" t="s">
        <v>582</v>
      </c>
      <c r="E102" s="12" t="s">
        <v>3</v>
      </c>
      <c r="F102" s="8">
        <v>2023</v>
      </c>
      <c r="G102" s="13" t="s">
        <v>4</v>
      </c>
      <c r="H102" s="14"/>
      <c r="I102" s="14"/>
      <c r="K102" s="1">
        <f t="shared" si="12"/>
        <v>8</v>
      </c>
      <c r="L102" s="1" t="str">
        <f t="shared" si="11"/>
        <v>check</v>
      </c>
      <c r="Q102" s="51"/>
    </row>
    <row r="103" spans="1:17" ht="15" customHeight="1" x14ac:dyDescent="0.4">
      <c r="A103" s="1" t="s">
        <v>101</v>
      </c>
      <c r="C103" s="11" t="s">
        <v>101</v>
      </c>
      <c r="D103" s="12" t="s">
        <v>102</v>
      </c>
      <c r="E103" s="12" t="s">
        <v>3</v>
      </c>
      <c r="F103" s="8">
        <v>2023</v>
      </c>
      <c r="G103" s="13" t="s">
        <v>4</v>
      </c>
      <c r="H103" s="12"/>
      <c r="I103" s="20"/>
      <c r="K103" s="1">
        <f t="shared" si="12"/>
        <v>9</v>
      </c>
      <c r="L103" s="1" t="str">
        <f t="shared" si="11"/>
        <v>check</v>
      </c>
    </row>
    <row r="104" spans="1:17" ht="15" customHeight="1" x14ac:dyDescent="0.4">
      <c r="A104" s="1" t="s">
        <v>103</v>
      </c>
      <c r="C104" s="11" t="s">
        <v>103</v>
      </c>
      <c r="D104" s="12" t="s">
        <v>104</v>
      </c>
      <c r="E104" s="12" t="s">
        <v>3</v>
      </c>
      <c r="F104" s="8">
        <v>2023</v>
      </c>
      <c r="G104" s="13" t="s">
        <v>4</v>
      </c>
      <c r="H104" s="14"/>
      <c r="I104" s="14"/>
      <c r="K104" s="1">
        <f t="shared" si="12"/>
        <v>10</v>
      </c>
      <c r="L104" s="1" t="str">
        <f t="shared" si="11"/>
        <v>check</v>
      </c>
    </row>
    <row r="105" spans="1:17" ht="15" customHeight="1" x14ac:dyDescent="0.4">
      <c r="C105" s="8"/>
      <c r="D105" s="8"/>
      <c r="E105" s="8"/>
      <c r="F105" s="15"/>
      <c r="G105" s="9"/>
      <c r="H105" s="8"/>
      <c r="I105" s="8"/>
    </row>
    <row r="106" spans="1:17" ht="15" customHeight="1" x14ac:dyDescent="0.4">
      <c r="C106" s="63" t="s">
        <v>105</v>
      </c>
      <c r="D106" s="63"/>
      <c r="E106" s="7"/>
      <c r="F106" s="16"/>
      <c r="G106" s="6"/>
      <c r="H106" s="7"/>
      <c r="I106" s="7"/>
      <c r="M106" s="1" t="s">
        <v>555</v>
      </c>
    </row>
    <row r="107" spans="1:17" ht="15" customHeight="1" x14ac:dyDescent="0.4">
      <c r="A107" s="1" t="s">
        <v>444</v>
      </c>
      <c r="C107" s="11" t="s">
        <v>444</v>
      </c>
      <c r="D107" s="12" t="s">
        <v>578</v>
      </c>
      <c r="E107" s="12" t="s">
        <v>3</v>
      </c>
      <c r="F107" s="8">
        <v>2023</v>
      </c>
      <c r="G107" s="13" t="s">
        <v>4</v>
      </c>
      <c r="H107" s="14"/>
      <c r="I107" s="14"/>
      <c r="J107" s="1" t="s">
        <v>389</v>
      </c>
      <c r="K107" s="1">
        <v>1</v>
      </c>
      <c r="L107" s="1" t="str">
        <f t="shared" ref="L107:L122" si="13">IF(F107="2013 Ed."," ","check")</f>
        <v>check</v>
      </c>
    </row>
    <row r="108" spans="1:17" ht="15" customHeight="1" x14ac:dyDescent="0.4">
      <c r="A108" s="1" t="s">
        <v>445</v>
      </c>
      <c r="C108" s="11" t="s">
        <v>445</v>
      </c>
      <c r="D108" s="12" t="s">
        <v>577</v>
      </c>
      <c r="E108" s="12" t="s">
        <v>3</v>
      </c>
      <c r="F108" s="8">
        <v>2023</v>
      </c>
      <c r="G108" s="13" t="s">
        <v>4</v>
      </c>
      <c r="H108" s="14"/>
      <c r="I108" s="14"/>
      <c r="J108" s="1" t="s">
        <v>389</v>
      </c>
      <c r="K108" s="1">
        <f t="shared" ref="K108:K122" si="14">1+K107</f>
        <v>2</v>
      </c>
      <c r="L108" s="1" t="str">
        <f t="shared" si="13"/>
        <v>check</v>
      </c>
    </row>
    <row r="109" spans="1:17" ht="15" customHeight="1" x14ac:dyDescent="0.4">
      <c r="A109" s="1" t="s">
        <v>446</v>
      </c>
      <c r="C109" s="11" t="s">
        <v>446</v>
      </c>
      <c r="D109" s="12" t="s">
        <v>106</v>
      </c>
      <c r="E109" s="12" t="s">
        <v>3</v>
      </c>
      <c r="F109" s="8">
        <v>2023</v>
      </c>
      <c r="G109" s="13" t="s">
        <v>4</v>
      </c>
      <c r="H109" s="14"/>
      <c r="I109" s="14"/>
      <c r="K109" s="1">
        <f t="shared" si="14"/>
        <v>3</v>
      </c>
      <c r="L109" s="1" t="str">
        <f t="shared" si="13"/>
        <v>check</v>
      </c>
    </row>
    <row r="110" spans="1:17" ht="15" customHeight="1" x14ac:dyDescent="0.4">
      <c r="A110" s="1" t="s">
        <v>447</v>
      </c>
      <c r="C110" s="11" t="s">
        <v>447</v>
      </c>
      <c r="D110" s="12" t="s">
        <v>107</v>
      </c>
      <c r="E110" s="12" t="s">
        <v>3</v>
      </c>
      <c r="F110" s="8">
        <v>2023</v>
      </c>
      <c r="G110" s="13" t="s">
        <v>4</v>
      </c>
      <c r="H110" s="14"/>
      <c r="I110" s="14"/>
      <c r="K110" s="1">
        <f t="shared" si="14"/>
        <v>4</v>
      </c>
      <c r="L110" s="1" t="str">
        <f t="shared" si="13"/>
        <v>check</v>
      </c>
    </row>
    <row r="111" spans="1:17" ht="15" customHeight="1" x14ac:dyDescent="0.4">
      <c r="A111" s="1" t="s">
        <v>448</v>
      </c>
      <c r="C111" s="11" t="s">
        <v>448</v>
      </c>
      <c r="D111" s="12" t="s">
        <v>108</v>
      </c>
      <c r="E111" s="12" t="s">
        <v>3</v>
      </c>
      <c r="F111" s="8">
        <v>2023</v>
      </c>
      <c r="G111" s="13" t="s">
        <v>4</v>
      </c>
      <c r="H111" s="14"/>
      <c r="I111" s="14"/>
      <c r="K111" s="1">
        <f t="shared" si="14"/>
        <v>5</v>
      </c>
      <c r="L111" s="1" t="str">
        <f t="shared" si="13"/>
        <v>check</v>
      </c>
    </row>
    <row r="112" spans="1:17" ht="15" customHeight="1" x14ac:dyDescent="0.4">
      <c r="A112" s="1" t="s">
        <v>449</v>
      </c>
      <c r="C112" s="11" t="s">
        <v>449</v>
      </c>
      <c r="D112" s="12" t="s">
        <v>576</v>
      </c>
      <c r="E112" s="12" t="s">
        <v>3</v>
      </c>
      <c r="F112" s="8">
        <v>2023</v>
      </c>
      <c r="G112" s="13" t="s">
        <v>4</v>
      </c>
      <c r="H112" s="14"/>
      <c r="I112" s="14"/>
      <c r="J112" s="1" t="s">
        <v>389</v>
      </c>
      <c r="K112" s="1">
        <f t="shared" si="14"/>
        <v>6</v>
      </c>
      <c r="L112" s="1" t="str">
        <f t="shared" si="13"/>
        <v>check</v>
      </c>
    </row>
    <row r="113" spans="1:13" ht="15" customHeight="1" x14ac:dyDescent="0.4">
      <c r="A113" s="1" t="s">
        <v>450</v>
      </c>
      <c r="C113" s="11" t="s">
        <v>450</v>
      </c>
      <c r="D113" s="12" t="s">
        <v>397</v>
      </c>
      <c r="E113" s="12" t="s">
        <v>3</v>
      </c>
      <c r="F113" s="8">
        <v>2023</v>
      </c>
      <c r="G113" s="13" t="s">
        <v>4</v>
      </c>
      <c r="H113" s="12"/>
      <c r="I113" s="19"/>
      <c r="K113" s="1">
        <f t="shared" si="14"/>
        <v>7</v>
      </c>
      <c r="L113" s="1" t="str">
        <f t="shared" si="13"/>
        <v>check</v>
      </c>
    </row>
    <row r="114" spans="1:13" ht="15" customHeight="1" x14ac:dyDescent="0.4">
      <c r="A114" s="1" t="s">
        <v>109</v>
      </c>
      <c r="C114" s="11" t="s">
        <v>109</v>
      </c>
      <c r="D114" s="12" t="s">
        <v>110</v>
      </c>
      <c r="E114" s="12" t="s">
        <v>3</v>
      </c>
      <c r="F114" s="8">
        <v>2023</v>
      </c>
      <c r="G114" s="13" t="s">
        <v>4</v>
      </c>
      <c r="H114" s="14"/>
      <c r="I114" s="14"/>
      <c r="K114" s="1">
        <f t="shared" si="14"/>
        <v>8</v>
      </c>
      <c r="L114" s="1" t="str">
        <f t="shared" si="13"/>
        <v>check</v>
      </c>
    </row>
    <row r="115" spans="1:13" ht="15" customHeight="1" x14ac:dyDescent="0.4">
      <c r="A115" s="1" t="s">
        <v>451</v>
      </c>
      <c r="C115" s="11" t="s">
        <v>451</v>
      </c>
      <c r="D115" s="12" t="s">
        <v>111</v>
      </c>
      <c r="E115" s="12" t="s">
        <v>3</v>
      </c>
      <c r="F115" s="8">
        <v>2023</v>
      </c>
      <c r="G115" s="13" t="s">
        <v>4</v>
      </c>
      <c r="H115" s="14"/>
      <c r="I115" s="14"/>
      <c r="K115" s="1">
        <f t="shared" si="14"/>
        <v>9</v>
      </c>
      <c r="L115" s="1" t="str">
        <f t="shared" si="13"/>
        <v>check</v>
      </c>
    </row>
    <row r="116" spans="1:13" ht="15" customHeight="1" x14ac:dyDescent="0.4">
      <c r="A116" s="1" t="s">
        <v>112</v>
      </c>
      <c r="C116" s="11" t="s">
        <v>112</v>
      </c>
      <c r="D116" s="12" t="s">
        <v>113</v>
      </c>
      <c r="E116" s="12" t="s">
        <v>3</v>
      </c>
      <c r="F116" s="8">
        <v>2023</v>
      </c>
      <c r="G116" s="13" t="s">
        <v>4</v>
      </c>
      <c r="H116" s="14"/>
      <c r="I116" s="14"/>
      <c r="K116" s="1">
        <f t="shared" si="14"/>
        <v>10</v>
      </c>
      <c r="L116" s="1" t="str">
        <f t="shared" si="13"/>
        <v>check</v>
      </c>
    </row>
    <row r="117" spans="1:13" ht="15" customHeight="1" x14ac:dyDescent="0.4">
      <c r="A117" s="1" t="s">
        <v>114</v>
      </c>
      <c r="C117" s="11" t="s">
        <v>114</v>
      </c>
      <c r="D117" s="12" t="s">
        <v>115</v>
      </c>
      <c r="E117" s="12" t="s">
        <v>3</v>
      </c>
      <c r="F117" s="8">
        <v>2023</v>
      </c>
      <c r="G117" s="13" t="s">
        <v>4</v>
      </c>
      <c r="H117" s="14"/>
      <c r="I117" s="14"/>
      <c r="J117" s="1" t="s">
        <v>389</v>
      </c>
      <c r="K117" s="1">
        <f t="shared" si="14"/>
        <v>11</v>
      </c>
      <c r="L117" s="1" t="str">
        <f t="shared" si="13"/>
        <v>check</v>
      </c>
    </row>
    <row r="118" spans="1:13" ht="15" customHeight="1" x14ac:dyDescent="0.4">
      <c r="A118" s="1" t="s">
        <v>116</v>
      </c>
      <c r="C118" s="11" t="s">
        <v>588</v>
      </c>
      <c r="D118" s="12" t="s">
        <v>589</v>
      </c>
      <c r="E118" s="12" t="s">
        <v>3</v>
      </c>
      <c r="F118" s="8">
        <v>2023</v>
      </c>
      <c r="G118" s="13" t="s">
        <v>4</v>
      </c>
      <c r="H118" s="14"/>
      <c r="I118" s="14"/>
      <c r="K118" s="1">
        <f>1+K116</f>
        <v>11</v>
      </c>
      <c r="L118" s="1" t="str">
        <f t="shared" ref="L118" si="15">IF(F118="2013 Ed."," ","check")</f>
        <v>check</v>
      </c>
    </row>
    <row r="119" spans="1:13" ht="15" customHeight="1" x14ac:dyDescent="0.4">
      <c r="A119" s="1" t="s">
        <v>116</v>
      </c>
      <c r="C119" s="11" t="s">
        <v>116</v>
      </c>
      <c r="D119" s="12" t="s">
        <v>398</v>
      </c>
      <c r="E119" s="12" t="s">
        <v>3</v>
      </c>
      <c r="F119" s="8">
        <v>2023</v>
      </c>
      <c r="G119" s="13" t="s">
        <v>4</v>
      </c>
      <c r="H119" s="14"/>
      <c r="I119" s="14"/>
      <c r="K119" s="1">
        <f>1+K117</f>
        <v>12</v>
      </c>
      <c r="L119" s="1" t="str">
        <f t="shared" si="13"/>
        <v>check</v>
      </c>
    </row>
    <row r="120" spans="1:13" ht="15" customHeight="1" x14ac:dyDescent="0.4">
      <c r="A120" s="1" t="s">
        <v>117</v>
      </c>
      <c r="C120" s="11" t="s">
        <v>117</v>
      </c>
      <c r="D120" s="12" t="s">
        <v>118</v>
      </c>
      <c r="E120" s="12" t="s">
        <v>3</v>
      </c>
      <c r="F120" s="8">
        <v>2023</v>
      </c>
      <c r="G120" s="13" t="s">
        <v>4</v>
      </c>
      <c r="H120" s="14"/>
      <c r="I120" s="14"/>
      <c r="K120" s="1">
        <f t="shared" si="14"/>
        <v>13</v>
      </c>
      <c r="L120" s="1" t="str">
        <f t="shared" si="13"/>
        <v>check</v>
      </c>
    </row>
    <row r="121" spans="1:13" ht="15" customHeight="1" x14ac:dyDescent="0.4">
      <c r="A121" s="1" t="s">
        <v>121</v>
      </c>
      <c r="C121" s="11" t="s">
        <v>121</v>
      </c>
      <c r="D121" s="12" t="s">
        <v>122</v>
      </c>
      <c r="E121" s="12" t="s">
        <v>3</v>
      </c>
      <c r="F121" s="8">
        <v>2023</v>
      </c>
      <c r="G121" s="13" t="s">
        <v>4</v>
      </c>
      <c r="H121" s="14"/>
      <c r="I121" s="14"/>
      <c r="J121" s="1" t="s">
        <v>389</v>
      </c>
      <c r="K121" s="1">
        <f t="shared" si="14"/>
        <v>14</v>
      </c>
      <c r="L121" s="1" t="str">
        <f t="shared" si="13"/>
        <v>check</v>
      </c>
    </row>
    <row r="122" spans="1:13" ht="15" customHeight="1" x14ac:dyDescent="0.4">
      <c r="A122" s="1" t="s">
        <v>123</v>
      </c>
      <c r="C122" s="11" t="s">
        <v>123</v>
      </c>
      <c r="D122" s="12" t="s">
        <v>124</v>
      </c>
      <c r="E122" s="12" t="s">
        <v>3</v>
      </c>
      <c r="F122" s="8">
        <v>2023</v>
      </c>
      <c r="G122" s="13" t="s">
        <v>4</v>
      </c>
      <c r="H122" s="14"/>
      <c r="I122" s="14"/>
      <c r="K122" s="1">
        <f t="shared" si="14"/>
        <v>15</v>
      </c>
      <c r="L122" s="1" t="str">
        <f t="shared" si="13"/>
        <v>check</v>
      </c>
    </row>
    <row r="123" spans="1:13" ht="15" customHeight="1" x14ac:dyDescent="0.4">
      <c r="C123" s="8"/>
      <c r="D123" s="8"/>
      <c r="E123" s="8"/>
      <c r="F123" s="15"/>
      <c r="G123" s="9"/>
      <c r="H123" s="8"/>
      <c r="I123" s="8"/>
    </row>
    <row r="124" spans="1:13" ht="15" customHeight="1" x14ac:dyDescent="0.4">
      <c r="C124" s="63" t="s">
        <v>125</v>
      </c>
      <c r="D124" s="63"/>
      <c r="E124" s="7"/>
      <c r="F124" s="7"/>
      <c r="G124" s="6"/>
      <c r="H124" s="7"/>
      <c r="I124" s="7"/>
      <c r="M124" s="1" t="s">
        <v>555</v>
      </c>
    </row>
    <row r="125" spans="1:13" ht="15" customHeight="1" x14ac:dyDescent="0.4">
      <c r="A125" s="1" t="s">
        <v>452</v>
      </c>
      <c r="C125" s="11" t="s">
        <v>452</v>
      </c>
      <c r="D125" s="12" t="s">
        <v>399</v>
      </c>
      <c r="E125" s="12" t="s">
        <v>3</v>
      </c>
      <c r="F125" s="8">
        <v>2023</v>
      </c>
      <c r="G125" s="13" t="s">
        <v>4</v>
      </c>
      <c r="H125" s="14"/>
      <c r="I125" s="14"/>
      <c r="K125" s="1">
        <v>1</v>
      </c>
      <c r="L125" s="1" t="str">
        <f t="shared" ref="L125:L142" si="16">IF(F125="2013 Ed."," ","check")</f>
        <v>check</v>
      </c>
    </row>
    <row r="126" spans="1:13" ht="15" customHeight="1" x14ac:dyDescent="0.4">
      <c r="A126" s="1" t="s">
        <v>453</v>
      </c>
      <c r="C126" s="11" t="s">
        <v>453</v>
      </c>
      <c r="D126" s="12" t="s">
        <v>126</v>
      </c>
      <c r="E126" s="12" t="s">
        <v>3</v>
      </c>
      <c r="F126" s="8">
        <v>2023</v>
      </c>
      <c r="G126" s="13" t="s">
        <v>4</v>
      </c>
      <c r="H126" s="14"/>
      <c r="I126" s="14"/>
      <c r="K126" s="1">
        <f t="shared" ref="K126:K142" si="17">1+K125</f>
        <v>2</v>
      </c>
      <c r="L126" s="1" t="str">
        <f t="shared" si="16"/>
        <v>check</v>
      </c>
    </row>
    <row r="127" spans="1:13" ht="15" customHeight="1" x14ac:dyDescent="0.4">
      <c r="A127" s="1" t="s">
        <v>454</v>
      </c>
      <c r="C127" s="11" t="s">
        <v>454</v>
      </c>
      <c r="D127" s="12" t="s">
        <v>127</v>
      </c>
      <c r="E127" s="12" t="s">
        <v>3</v>
      </c>
      <c r="F127" s="8">
        <v>2023</v>
      </c>
      <c r="G127" s="13" t="s">
        <v>4</v>
      </c>
      <c r="H127" s="14"/>
      <c r="I127" s="14"/>
      <c r="K127" s="1">
        <f t="shared" si="17"/>
        <v>3</v>
      </c>
      <c r="L127" s="1" t="str">
        <f t="shared" si="16"/>
        <v>check</v>
      </c>
    </row>
    <row r="128" spans="1:13" ht="15" customHeight="1" x14ac:dyDescent="0.4">
      <c r="A128" s="1" t="s">
        <v>496</v>
      </c>
      <c r="C128" s="11" t="s">
        <v>496</v>
      </c>
      <c r="D128" s="12" t="s">
        <v>128</v>
      </c>
      <c r="E128" s="12" t="s">
        <v>3</v>
      </c>
      <c r="F128" s="8">
        <v>2023</v>
      </c>
      <c r="G128" s="13" t="s">
        <v>4</v>
      </c>
      <c r="H128" s="14"/>
      <c r="I128" s="14"/>
      <c r="K128" s="1">
        <f t="shared" si="17"/>
        <v>4</v>
      </c>
      <c r="L128" s="1" t="str">
        <f t="shared" si="16"/>
        <v>check</v>
      </c>
    </row>
    <row r="129" spans="1:14" ht="15" customHeight="1" x14ac:dyDescent="0.4">
      <c r="A129" s="1" t="s">
        <v>455</v>
      </c>
      <c r="C129" s="11" t="s">
        <v>455</v>
      </c>
      <c r="D129" s="12" t="s">
        <v>129</v>
      </c>
      <c r="E129" s="12" t="s">
        <v>3</v>
      </c>
      <c r="F129" s="8">
        <v>2023</v>
      </c>
      <c r="G129" s="13" t="s">
        <v>4</v>
      </c>
      <c r="H129" s="14"/>
      <c r="I129" s="14"/>
      <c r="K129" s="1">
        <f t="shared" si="17"/>
        <v>5</v>
      </c>
      <c r="L129" s="1" t="str">
        <f t="shared" si="16"/>
        <v>check</v>
      </c>
    </row>
    <row r="130" spans="1:14" ht="15" customHeight="1" x14ac:dyDescent="0.4">
      <c r="A130" s="1" t="s">
        <v>497</v>
      </c>
      <c r="C130" s="11" t="s">
        <v>497</v>
      </c>
      <c r="D130" s="12" t="s">
        <v>130</v>
      </c>
      <c r="E130" s="12" t="s">
        <v>3</v>
      </c>
      <c r="F130" s="8">
        <v>2023</v>
      </c>
      <c r="G130" s="13" t="s">
        <v>4</v>
      </c>
      <c r="H130" s="14"/>
      <c r="I130" s="14"/>
      <c r="K130" s="1">
        <f t="shared" si="17"/>
        <v>6</v>
      </c>
      <c r="L130" s="1" t="str">
        <f t="shared" si="16"/>
        <v>check</v>
      </c>
    </row>
    <row r="131" spans="1:14" ht="15" customHeight="1" x14ac:dyDescent="0.4">
      <c r="A131" s="1" t="s">
        <v>456</v>
      </c>
      <c r="C131" s="11" t="s">
        <v>456</v>
      </c>
      <c r="D131" s="12" t="s">
        <v>131</v>
      </c>
      <c r="E131" s="12" t="s">
        <v>3</v>
      </c>
      <c r="F131" s="8">
        <v>2023</v>
      </c>
      <c r="G131" s="13" t="s">
        <v>4</v>
      </c>
      <c r="H131" s="14"/>
      <c r="I131" s="14"/>
      <c r="K131" s="1">
        <f t="shared" si="17"/>
        <v>7</v>
      </c>
      <c r="L131" s="1" t="str">
        <f t="shared" si="16"/>
        <v>check</v>
      </c>
    </row>
    <row r="132" spans="1:14" ht="15" customHeight="1" x14ac:dyDescent="0.4">
      <c r="A132" s="1" t="s">
        <v>493</v>
      </c>
      <c r="C132" s="11" t="s">
        <v>493</v>
      </c>
      <c r="D132" s="12" t="s">
        <v>400</v>
      </c>
      <c r="E132" s="12" t="s">
        <v>3</v>
      </c>
      <c r="F132" s="8">
        <v>2023</v>
      </c>
      <c r="G132" s="13" t="s">
        <v>4</v>
      </c>
      <c r="H132" s="14"/>
      <c r="I132" s="14"/>
      <c r="K132" s="1">
        <f t="shared" si="17"/>
        <v>8</v>
      </c>
      <c r="L132" s="1" t="str">
        <f t="shared" si="16"/>
        <v>check</v>
      </c>
    </row>
    <row r="133" spans="1:14" ht="15" customHeight="1" x14ac:dyDescent="0.4">
      <c r="A133" s="1" t="s">
        <v>457</v>
      </c>
      <c r="C133" s="11" t="s">
        <v>457</v>
      </c>
      <c r="D133" s="12" t="s">
        <v>132</v>
      </c>
      <c r="E133" s="12" t="s">
        <v>3</v>
      </c>
      <c r="F133" s="8">
        <v>2023</v>
      </c>
      <c r="G133" s="13" t="s">
        <v>4</v>
      </c>
      <c r="H133" s="14"/>
      <c r="I133" s="14"/>
      <c r="K133" s="1">
        <f t="shared" si="17"/>
        <v>9</v>
      </c>
      <c r="L133" s="1" t="str">
        <f t="shared" si="16"/>
        <v>check</v>
      </c>
    </row>
    <row r="134" spans="1:14" ht="15" customHeight="1" x14ac:dyDescent="0.4">
      <c r="A134" s="1" t="s">
        <v>494</v>
      </c>
      <c r="C134" s="11" t="s">
        <v>494</v>
      </c>
      <c r="D134" s="12" t="s">
        <v>133</v>
      </c>
      <c r="E134" s="12" t="s">
        <v>3</v>
      </c>
      <c r="F134" s="8">
        <v>2023</v>
      </c>
      <c r="G134" s="13" t="s">
        <v>4</v>
      </c>
      <c r="H134" s="14"/>
      <c r="I134" s="14"/>
      <c r="K134" s="1">
        <f t="shared" si="17"/>
        <v>10</v>
      </c>
      <c r="L134" s="1" t="str">
        <f t="shared" si="16"/>
        <v>check</v>
      </c>
    </row>
    <row r="135" spans="1:14" ht="15" customHeight="1" x14ac:dyDescent="0.4">
      <c r="A135" s="1" t="s">
        <v>458</v>
      </c>
      <c r="C135" s="11" t="s">
        <v>458</v>
      </c>
      <c r="D135" s="12" t="s">
        <v>401</v>
      </c>
      <c r="E135" s="12" t="s">
        <v>3</v>
      </c>
      <c r="F135" s="8">
        <v>2023</v>
      </c>
      <c r="G135" s="13" t="s">
        <v>4</v>
      </c>
      <c r="H135" s="14"/>
      <c r="I135" s="14"/>
      <c r="K135" s="1">
        <f t="shared" si="17"/>
        <v>11</v>
      </c>
      <c r="L135" s="1" t="str">
        <f t="shared" si="16"/>
        <v>check</v>
      </c>
    </row>
    <row r="136" spans="1:14" ht="15" customHeight="1" x14ac:dyDescent="0.4">
      <c r="A136" s="1" t="s">
        <v>495</v>
      </c>
      <c r="C136" s="11" t="s">
        <v>495</v>
      </c>
      <c r="D136" s="12" t="s">
        <v>551</v>
      </c>
      <c r="E136" s="12" t="s">
        <v>3</v>
      </c>
      <c r="F136" s="8">
        <v>2023</v>
      </c>
      <c r="G136" s="13" t="s">
        <v>4</v>
      </c>
      <c r="H136" s="14"/>
      <c r="I136" s="14"/>
      <c r="J136" s="1" t="s">
        <v>389</v>
      </c>
      <c r="K136" s="1">
        <f t="shared" si="17"/>
        <v>12</v>
      </c>
      <c r="L136" s="1" t="str">
        <f t="shared" si="16"/>
        <v>check</v>
      </c>
      <c r="N136" s="18"/>
    </row>
    <row r="137" spans="1:14" ht="15" customHeight="1" x14ac:dyDescent="0.4">
      <c r="A137" s="1" t="s">
        <v>134</v>
      </c>
      <c r="C137" s="11" t="s">
        <v>134</v>
      </c>
      <c r="D137" s="12" t="s">
        <v>135</v>
      </c>
      <c r="E137" s="12" t="s">
        <v>3</v>
      </c>
      <c r="F137" s="8">
        <v>2023</v>
      </c>
      <c r="G137" s="13" t="s">
        <v>4</v>
      </c>
      <c r="H137" s="14"/>
      <c r="I137" s="14"/>
      <c r="K137" s="1">
        <f t="shared" si="17"/>
        <v>13</v>
      </c>
      <c r="L137" s="1" t="str">
        <f t="shared" si="16"/>
        <v>check</v>
      </c>
    </row>
    <row r="138" spans="1:14" ht="15" customHeight="1" x14ac:dyDescent="0.4">
      <c r="A138" s="1" t="s">
        <v>136</v>
      </c>
      <c r="C138" s="11" t="s">
        <v>136</v>
      </c>
      <c r="D138" s="12" t="s">
        <v>137</v>
      </c>
      <c r="E138" s="12" t="s">
        <v>3</v>
      </c>
      <c r="F138" s="8">
        <v>2023</v>
      </c>
      <c r="G138" s="13" t="s">
        <v>4</v>
      </c>
      <c r="H138" s="14"/>
      <c r="I138" s="14"/>
      <c r="K138" s="1">
        <f t="shared" si="17"/>
        <v>14</v>
      </c>
      <c r="L138" s="1" t="str">
        <f t="shared" si="16"/>
        <v>check</v>
      </c>
    </row>
    <row r="139" spans="1:14" ht="15" customHeight="1" x14ac:dyDescent="0.4">
      <c r="A139" s="1" t="s">
        <v>138</v>
      </c>
      <c r="C139" s="11" t="s">
        <v>138</v>
      </c>
      <c r="D139" s="12" t="s">
        <v>139</v>
      </c>
      <c r="E139" s="12" t="s">
        <v>3</v>
      </c>
      <c r="F139" s="8">
        <v>2023</v>
      </c>
      <c r="G139" s="13" t="s">
        <v>4</v>
      </c>
      <c r="H139" s="14"/>
      <c r="I139" s="14"/>
      <c r="K139" s="1">
        <f t="shared" si="17"/>
        <v>15</v>
      </c>
      <c r="L139" s="1" t="str">
        <f t="shared" si="16"/>
        <v>check</v>
      </c>
    </row>
    <row r="140" spans="1:14" ht="15" customHeight="1" x14ac:dyDescent="0.4">
      <c r="A140" s="1" t="s">
        <v>140</v>
      </c>
      <c r="C140" s="11" t="s">
        <v>140</v>
      </c>
      <c r="D140" s="12" t="s">
        <v>141</v>
      </c>
      <c r="E140" s="12" t="s">
        <v>3</v>
      </c>
      <c r="F140" s="8">
        <v>2023</v>
      </c>
      <c r="G140" s="13" t="s">
        <v>4</v>
      </c>
      <c r="H140" s="14"/>
      <c r="I140" s="14"/>
      <c r="K140" s="1">
        <f t="shared" si="17"/>
        <v>16</v>
      </c>
      <c r="L140" s="1" t="str">
        <f t="shared" si="16"/>
        <v>check</v>
      </c>
    </row>
    <row r="141" spans="1:14" ht="15" customHeight="1" x14ac:dyDescent="0.4">
      <c r="A141" s="1" t="s">
        <v>142</v>
      </c>
      <c r="C141" s="11" t="s">
        <v>142</v>
      </c>
      <c r="D141" s="12" t="s">
        <v>143</v>
      </c>
      <c r="E141" s="12" t="s">
        <v>3</v>
      </c>
      <c r="F141" s="8">
        <v>2023</v>
      </c>
      <c r="G141" s="13" t="s">
        <v>4</v>
      </c>
      <c r="H141" s="14"/>
      <c r="I141" s="14"/>
      <c r="K141" s="1">
        <f t="shared" si="17"/>
        <v>17</v>
      </c>
      <c r="L141" s="1" t="str">
        <f t="shared" si="16"/>
        <v>check</v>
      </c>
    </row>
    <row r="142" spans="1:14" ht="15" customHeight="1" x14ac:dyDescent="0.4">
      <c r="A142" s="1" t="s">
        <v>144</v>
      </c>
      <c r="C142" s="11" t="s">
        <v>144</v>
      </c>
      <c r="D142" s="12" t="s">
        <v>145</v>
      </c>
      <c r="E142" s="12" t="s">
        <v>3</v>
      </c>
      <c r="F142" s="8">
        <v>2023</v>
      </c>
      <c r="G142" s="13" t="s">
        <v>4</v>
      </c>
      <c r="H142" s="14"/>
      <c r="I142" s="14"/>
      <c r="K142" s="1">
        <f t="shared" si="17"/>
        <v>18</v>
      </c>
      <c r="L142" s="1" t="str">
        <f t="shared" si="16"/>
        <v>check</v>
      </c>
    </row>
    <row r="143" spans="1:14" ht="15" customHeight="1" x14ac:dyDescent="0.4">
      <c r="C143" s="8"/>
      <c r="D143" s="8"/>
      <c r="E143" s="8"/>
      <c r="F143" s="15"/>
      <c r="G143" s="9"/>
      <c r="H143" s="8"/>
      <c r="I143" s="8"/>
    </row>
    <row r="144" spans="1:14" ht="15" customHeight="1" x14ac:dyDescent="0.4">
      <c r="C144" s="63" t="s">
        <v>146</v>
      </c>
      <c r="D144" s="63"/>
      <c r="E144" s="7"/>
      <c r="F144" s="7"/>
      <c r="G144" s="6"/>
      <c r="H144" s="7"/>
      <c r="I144" s="7"/>
      <c r="M144" s="1" t="s">
        <v>555</v>
      </c>
    </row>
    <row r="145" spans="1:13" ht="15" customHeight="1" x14ac:dyDescent="0.4">
      <c r="A145" s="1" t="s">
        <v>459</v>
      </c>
      <c r="C145" s="11" t="s">
        <v>459</v>
      </c>
      <c r="D145" s="12" t="s">
        <v>147</v>
      </c>
      <c r="E145" s="12" t="s">
        <v>3</v>
      </c>
      <c r="F145" s="8">
        <v>2023</v>
      </c>
      <c r="G145" s="13" t="s">
        <v>4</v>
      </c>
      <c r="H145" s="14"/>
      <c r="I145" s="14"/>
      <c r="K145" s="1">
        <v>1</v>
      </c>
      <c r="L145" s="1" t="str">
        <f t="shared" ref="L145:L153" si="18">IF(F145="2013 Ed."," ","check")</f>
        <v>check</v>
      </c>
    </row>
    <row r="146" spans="1:13" ht="15" customHeight="1" x14ac:dyDescent="0.4">
      <c r="A146" s="1" t="s">
        <v>460</v>
      </c>
      <c r="C146" s="11" t="s">
        <v>460</v>
      </c>
      <c r="D146" s="12" t="s">
        <v>148</v>
      </c>
      <c r="E146" s="12" t="s">
        <v>3</v>
      </c>
      <c r="F146" s="8">
        <v>2023</v>
      </c>
      <c r="G146" s="13" t="s">
        <v>4</v>
      </c>
      <c r="H146" s="14"/>
      <c r="I146" s="14"/>
      <c r="K146" s="1">
        <f t="shared" ref="K146:K153" si="19">1+K145</f>
        <v>2</v>
      </c>
      <c r="L146" s="1" t="str">
        <f t="shared" si="18"/>
        <v>check</v>
      </c>
    </row>
    <row r="147" spans="1:13" ht="15" customHeight="1" x14ac:dyDescent="0.4">
      <c r="A147" s="1" t="s">
        <v>149</v>
      </c>
      <c r="C147" s="11" t="s">
        <v>149</v>
      </c>
      <c r="D147" s="12" t="s">
        <v>150</v>
      </c>
      <c r="E147" s="12" t="s">
        <v>3</v>
      </c>
      <c r="F147" s="8">
        <v>2023</v>
      </c>
      <c r="G147" s="13" t="s">
        <v>4</v>
      </c>
      <c r="H147" s="14"/>
      <c r="I147" s="14"/>
      <c r="K147" s="1">
        <f t="shared" si="19"/>
        <v>3</v>
      </c>
      <c r="L147" s="1" t="str">
        <f t="shared" si="18"/>
        <v>check</v>
      </c>
    </row>
    <row r="148" spans="1:13" ht="15" customHeight="1" x14ac:dyDescent="0.4">
      <c r="A148" s="1" t="s">
        <v>151</v>
      </c>
      <c r="C148" s="11" t="s">
        <v>151</v>
      </c>
      <c r="D148" s="12" t="s">
        <v>152</v>
      </c>
      <c r="E148" s="12" t="s">
        <v>3</v>
      </c>
      <c r="F148" s="8">
        <v>2023</v>
      </c>
      <c r="G148" s="13" t="s">
        <v>4</v>
      </c>
      <c r="H148" s="14"/>
      <c r="I148" s="14"/>
      <c r="K148" s="1">
        <f t="shared" si="19"/>
        <v>4</v>
      </c>
      <c r="L148" s="1" t="str">
        <f t="shared" si="18"/>
        <v>check</v>
      </c>
    </row>
    <row r="149" spans="1:13" ht="15" customHeight="1" x14ac:dyDescent="0.4">
      <c r="A149" s="1" t="s">
        <v>153</v>
      </c>
      <c r="C149" s="11" t="s">
        <v>153</v>
      </c>
      <c r="D149" s="12" t="s">
        <v>154</v>
      </c>
      <c r="E149" s="12" t="s">
        <v>3</v>
      </c>
      <c r="F149" s="8">
        <v>2023</v>
      </c>
      <c r="G149" s="13" t="s">
        <v>4</v>
      </c>
      <c r="H149" s="14"/>
      <c r="I149" s="14"/>
      <c r="K149" s="1">
        <f t="shared" si="19"/>
        <v>5</v>
      </c>
      <c r="L149" s="1" t="str">
        <f t="shared" si="18"/>
        <v>check</v>
      </c>
    </row>
    <row r="150" spans="1:13" ht="15" customHeight="1" x14ac:dyDescent="0.4">
      <c r="A150" s="1" t="s">
        <v>155</v>
      </c>
      <c r="C150" s="11" t="s">
        <v>155</v>
      </c>
      <c r="D150" s="12" t="s">
        <v>156</v>
      </c>
      <c r="E150" s="12" t="s">
        <v>3</v>
      </c>
      <c r="F150" s="8">
        <v>2023</v>
      </c>
      <c r="G150" s="13" t="s">
        <v>4</v>
      </c>
      <c r="H150" s="14"/>
      <c r="I150" s="14"/>
      <c r="K150" s="1">
        <f t="shared" si="19"/>
        <v>6</v>
      </c>
      <c r="L150" s="1" t="str">
        <f t="shared" si="18"/>
        <v>check</v>
      </c>
    </row>
    <row r="151" spans="1:13" ht="15" customHeight="1" x14ac:dyDescent="0.4">
      <c r="A151" s="1" t="s">
        <v>157</v>
      </c>
      <c r="C151" s="11" t="s">
        <v>157</v>
      </c>
      <c r="D151" s="12" t="s">
        <v>158</v>
      </c>
      <c r="E151" s="12" t="s">
        <v>3</v>
      </c>
      <c r="F151" s="8">
        <v>2023</v>
      </c>
      <c r="G151" s="13" t="s">
        <v>4</v>
      </c>
      <c r="H151" s="14"/>
      <c r="I151" s="14"/>
      <c r="K151" s="1">
        <f t="shared" si="19"/>
        <v>7</v>
      </c>
      <c r="L151" s="1" t="str">
        <f t="shared" si="18"/>
        <v>check</v>
      </c>
    </row>
    <row r="152" spans="1:13" ht="15" customHeight="1" x14ac:dyDescent="0.4">
      <c r="A152" s="1" t="s">
        <v>159</v>
      </c>
      <c r="C152" s="11" t="s">
        <v>159</v>
      </c>
      <c r="D152" s="12" t="s">
        <v>160</v>
      </c>
      <c r="E152" s="12" t="s">
        <v>3</v>
      </c>
      <c r="F152" s="8">
        <v>2023</v>
      </c>
      <c r="G152" s="13" t="s">
        <v>4</v>
      </c>
      <c r="H152" s="14"/>
      <c r="I152" s="14"/>
      <c r="K152" s="1">
        <f t="shared" si="19"/>
        <v>8</v>
      </c>
      <c r="L152" s="1" t="str">
        <f t="shared" si="18"/>
        <v>check</v>
      </c>
    </row>
    <row r="153" spans="1:13" ht="15" customHeight="1" x14ac:dyDescent="0.4">
      <c r="A153" s="1" t="s">
        <v>161</v>
      </c>
      <c r="C153" s="11" t="s">
        <v>161</v>
      </c>
      <c r="D153" s="12" t="s">
        <v>162</v>
      </c>
      <c r="E153" s="12" t="s">
        <v>3</v>
      </c>
      <c r="F153" s="8">
        <v>2023</v>
      </c>
      <c r="G153" s="13" t="s">
        <v>4</v>
      </c>
      <c r="H153" s="14"/>
      <c r="I153" s="14"/>
      <c r="K153" s="1">
        <f t="shared" si="19"/>
        <v>9</v>
      </c>
      <c r="L153" s="1" t="str">
        <f t="shared" si="18"/>
        <v>check</v>
      </c>
    </row>
    <row r="154" spans="1:13" ht="15" customHeight="1" x14ac:dyDescent="0.4">
      <c r="C154" s="8"/>
      <c r="D154" s="8"/>
      <c r="E154" s="8"/>
      <c r="F154" s="15"/>
      <c r="G154" s="9"/>
      <c r="H154" s="8"/>
      <c r="I154" s="8"/>
    </row>
    <row r="155" spans="1:13" ht="15" customHeight="1" x14ac:dyDescent="0.4">
      <c r="C155" s="63" t="s">
        <v>163</v>
      </c>
      <c r="D155" s="63"/>
      <c r="E155" s="7"/>
      <c r="F155" s="7"/>
      <c r="G155" s="6"/>
      <c r="H155" s="7"/>
      <c r="I155" s="7"/>
      <c r="M155" s="1" t="s">
        <v>555</v>
      </c>
    </row>
    <row r="156" spans="1:13" ht="15" customHeight="1" x14ac:dyDescent="0.4">
      <c r="A156" s="1" t="s">
        <v>461</v>
      </c>
      <c r="C156" s="11" t="s">
        <v>461</v>
      </c>
      <c r="D156" s="12" t="s">
        <v>164</v>
      </c>
      <c r="E156" s="12" t="s">
        <v>3</v>
      </c>
      <c r="F156" s="8">
        <v>2023</v>
      </c>
      <c r="G156" s="13" t="s">
        <v>4</v>
      </c>
      <c r="H156" s="14"/>
      <c r="I156" s="14"/>
      <c r="K156" s="1">
        <v>1</v>
      </c>
      <c r="L156" s="1" t="str">
        <f t="shared" ref="L156:L161" si="20">IF(F156="2013 Ed."," ","check")</f>
        <v>check</v>
      </c>
    </row>
    <row r="157" spans="1:13" ht="15" customHeight="1" x14ac:dyDescent="0.4">
      <c r="C157" s="11" t="s">
        <v>561</v>
      </c>
      <c r="D157" s="12" t="s">
        <v>562</v>
      </c>
      <c r="E157" s="12" t="s">
        <v>3</v>
      </c>
      <c r="F157" s="8">
        <v>2023</v>
      </c>
      <c r="G157" s="13" t="s">
        <v>4</v>
      </c>
      <c r="H157" s="14"/>
      <c r="I157" s="14"/>
    </row>
    <row r="158" spans="1:13" ht="15" customHeight="1" x14ac:dyDescent="0.4">
      <c r="A158" s="1" t="s">
        <v>165</v>
      </c>
      <c r="C158" s="11" t="s">
        <v>165</v>
      </c>
      <c r="D158" s="12" t="s">
        <v>575</v>
      </c>
      <c r="E158" s="12" t="s">
        <v>3</v>
      </c>
      <c r="F158" s="8">
        <v>2023</v>
      </c>
      <c r="G158" s="13" t="s">
        <v>4</v>
      </c>
      <c r="H158" s="14"/>
      <c r="I158" s="14"/>
      <c r="K158" s="1">
        <f>1+K156</f>
        <v>2</v>
      </c>
      <c r="L158" s="1" t="str">
        <f t="shared" si="20"/>
        <v>check</v>
      </c>
    </row>
    <row r="159" spans="1:13" ht="15" customHeight="1" x14ac:dyDescent="0.4">
      <c r="A159" s="1" t="s">
        <v>166</v>
      </c>
      <c r="C159" s="11" t="s">
        <v>166</v>
      </c>
      <c r="D159" s="12" t="s">
        <v>167</v>
      </c>
      <c r="E159" s="12" t="s">
        <v>3</v>
      </c>
      <c r="F159" s="8">
        <v>2023</v>
      </c>
      <c r="G159" s="13" t="s">
        <v>4</v>
      </c>
      <c r="H159" s="14"/>
      <c r="I159" s="14"/>
      <c r="K159" s="1">
        <f t="shared" ref="K159:K161" si="21">1+K158</f>
        <v>3</v>
      </c>
      <c r="L159" s="1" t="str">
        <f t="shared" si="20"/>
        <v>check</v>
      </c>
    </row>
    <row r="160" spans="1:13" ht="15" customHeight="1" x14ac:dyDescent="0.4">
      <c r="A160" s="1" t="s">
        <v>168</v>
      </c>
      <c r="C160" s="11" t="s">
        <v>168</v>
      </c>
      <c r="D160" s="12" t="s">
        <v>169</v>
      </c>
      <c r="E160" s="12" t="s">
        <v>3</v>
      </c>
      <c r="F160" s="8">
        <v>2023</v>
      </c>
      <c r="G160" s="13" t="s">
        <v>4</v>
      </c>
      <c r="H160" s="14"/>
      <c r="I160" s="14"/>
      <c r="K160" s="1">
        <f t="shared" si="21"/>
        <v>4</v>
      </c>
      <c r="L160" s="1" t="str">
        <f t="shared" si="20"/>
        <v>check</v>
      </c>
    </row>
    <row r="161" spans="1:14" ht="15" customHeight="1" x14ac:dyDescent="0.4">
      <c r="A161" s="1" t="s">
        <v>170</v>
      </c>
      <c r="C161" s="11" t="s">
        <v>170</v>
      </c>
      <c r="D161" s="12" t="s">
        <v>574</v>
      </c>
      <c r="E161" s="12" t="s">
        <v>3</v>
      </c>
      <c r="F161" s="8">
        <v>2023</v>
      </c>
      <c r="G161" s="13" t="s">
        <v>4</v>
      </c>
      <c r="H161" s="14"/>
      <c r="I161" s="14"/>
      <c r="K161" s="1">
        <f t="shared" si="21"/>
        <v>5</v>
      </c>
      <c r="L161" s="1" t="str">
        <f t="shared" si="20"/>
        <v>check</v>
      </c>
    </row>
    <row r="162" spans="1:14" ht="15" customHeight="1" x14ac:dyDescent="0.4">
      <c r="C162" s="8"/>
      <c r="D162" s="8"/>
      <c r="E162" s="8"/>
      <c r="F162" s="15"/>
      <c r="G162" s="9"/>
      <c r="H162" s="8"/>
      <c r="I162" s="8"/>
    </row>
    <row r="163" spans="1:14" ht="15" customHeight="1" x14ac:dyDescent="0.4">
      <c r="C163" s="63" t="s">
        <v>171</v>
      </c>
      <c r="D163" s="63"/>
      <c r="E163" s="7"/>
      <c r="F163" s="7"/>
      <c r="G163" s="6"/>
      <c r="H163" s="7"/>
      <c r="I163" s="7"/>
      <c r="M163" s="1" t="s">
        <v>555</v>
      </c>
    </row>
    <row r="164" spans="1:14" ht="15" customHeight="1" x14ac:dyDescent="0.4">
      <c r="A164" s="1" t="s">
        <v>172</v>
      </c>
      <c r="C164" s="11" t="s">
        <v>172</v>
      </c>
      <c r="D164" s="12" t="s">
        <v>173</v>
      </c>
      <c r="E164" s="12" t="s">
        <v>3</v>
      </c>
      <c r="F164" s="8">
        <v>2023</v>
      </c>
      <c r="G164" s="13" t="s">
        <v>4</v>
      </c>
      <c r="H164" s="14"/>
      <c r="I164" s="14"/>
      <c r="K164" s="1">
        <v>1</v>
      </c>
      <c r="L164" s="1" t="str">
        <f t="shared" ref="L164:L170" si="22">IF(F164="2013 Ed."," ","check")</f>
        <v>check</v>
      </c>
    </row>
    <row r="165" spans="1:14" ht="15" customHeight="1" x14ac:dyDescent="0.4">
      <c r="A165" s="1" t="s">
        <v>174</v>
      </c>
      <c r="C165" s="11" t="s">
        <v>174</v>
      </c>
      <c r="D165" s="12" t="s">
        <v>175</v>
      </c>
      <c r="E165" s="12" t="s">
        <v>3</v>
      </c>
      <c r="F165" s="8">
        <v>2023</v>
      </c>
      <c r="G165" s="13" t="s">
        <v>4</v>
      </c>
      <c r="H165" s="14"/>
      <c r="I165" s="14"/>
      <c r="K165" s="1">
        <f t="shared" ref="K165:K170" si="23">1+K164</f>
        <v>2</v>
      </c>
      <c r="L165" s="1" t="str">
        <f t="shared" si="22"/>
        <v>check</v>
      </c>
    </row>
    <row r="166" spans="1:14" ht="15" customHeight="1" x14ac:dyDescent="0.4">
      <c r="A166" s="1" t="s">
        <v>176</v>
      </c>
      <c r="C166" s="11" t="s">
        <v>176</v>
      </c>
      <c r="D166" s="12" t="s">
        <v>553</v>
      </c>
      <c r="E166" s="12" t="s">
        <v>3</v>
      </c>
      <c r="F166" s="8">
        <v>2023</v>
      </c>
      <c r="G166" s="13" t="s">
        <v>4</v>
      </c>
      <c r="H166" s="14"/>
      <c r="I166" s="14"/>
      <c r="J166" s="1" t="s">
        <v>389</v>
      </c>
      <c r="K166" s="1">
        <f t="shared" si="23"/>
        <v>3</v>
      </c>
      <c r="L166" s="1" t="str">
        <f t="shared" si="22"/>
        <v>check</v>
      </c>
      <c r="N166" s="18"/>
    </row>
    <row r="167" spans="1:14" ht="15" customHeight="1" x14ac:dyDescent="0.4">
      <c r="A167" s="1" t="s">
        <v>177</v>
      </c>
      <c r="C167" s="11" t="s">
        <v>177</v>
      </c>
      <c r="D167" s="12" t="s">
        <v>178</v>
      </c>
      <c r="E167" s="12" t="s">
        <v>3</v>
      </c>
      <c r="F167" s="8">
        <v>2023</v>
      </c>
      <c r="G167" s="13" t="s">
        <v>4</v>
      </c>
      <c r="H167" s="14"/>
      <c r="I167" s="14"/>
      <c r="K167" s="1">
        <f t="shared" si="23"/>
        <v>4</v>
      </c>
      <c r="L167" s="1" t="str">
        <f t="shared" si="22"/>
        <v>check</v>
      </c>
    </row>
    <row r="168" spans="1:14" ht="15" customHeight="1" x14ac:dyDescent="0.4">
      <c r="A168" s="1" t="s">
        <v>179</v>
      </c>
      <c r="C168" s="11" t="s">
        <v>179</v>
      </c>
      <c r="D168" s="12" t="s">
        <v>180</v>
      </c>
      <c r="E168" s="12" t="s">
        <v>3</v>
      </c>
      <c r="F168" s="8">
        <v>2023</v>
      </c>
      <c r="G168" s="13" t="s">
        <v>4</v>
      </c>
      <c r="H168" s="14"/>
      <c r="I168" s="14"/>
      <c r="K168" s="1">
        <f t="shared" si="23"/>
        <v>5</v>
      </c>
      <c r="L168" s="1" t="str">
        <f t="shared" si="22"/>
        <v>check</v>
      </c>
    </row>
    <row r="169" spans="1:14" ht="15" customHeight="1" x14ac:dyDescent="0.4">
      <c r="A169" s="1" t="s">
        <v>181</v>
      </c>
      <c r="C169" s="11" t="s">
        <v>181</v>
      </c>
      <c r="D169" s="12" t="s">
        <v>182</v>
      </c>
      <c r="E169" s="12" t="s">
        <v>3</v>
      </c>
      <c r="F169" s="8">
        <v>2023</v>
      </c>
      <c r="G169" s="13" t="s">
        <v>4</v>
      </c>
      <c r="H169" s="14"/>
      <c r="I169" s="14"/>
      <c r="K169" s="1">
        <f t="shared" si="23"/>
        <v>6</v>
      </c>
      <c r="L169" s="1" t="str">
        <f t="shared" si="22"/>
        <v>check</v>
      </c>
    </row>
    <row r="170" spans="1:14" ht="15" customHeight="1" x14ac:dyDescent="0.4">
      <c r="A170" s="1" t="s">
        <v>183</v>
      </c>
      <c r="C170" s="11" t="s">
        <v>183</v>
      </c>
      <c r="D170" s="12" t="s">
        <v>184</v>
      </c>
      <c r="E170" s="12" t="s">
        <v>3</v>
      </c>
      <c r="F170" s="8">
        <v>2023</v>
      </c>
      <c r="G170" s="13" t="s">
        <v>4</v>
      </c>
      <c r="H170" s="14"/>
      <c r="I170" s="14"/>
      <c r="K170" s="1">
        <f t="shared" si="23"/>
        <v>7</v>
      </c>
      <c r="L170" s="1" t="str">
        <f t="shared" si="22"/>
        <v>check</v>
      </c>
    </row>
    <row r="171" spans="1:14" ht="15" customHeight="1" x14ac:dyDescent="0.4">
      <c r="C171" s="8"/>
      <c r="D171" s="8"/>
      <c r="E171" s="8"/>
      <c r="F171" s="15"/>
      <c r="G171" s="9"/>
      <c r="H171" s="8"/>
      <c r="I171" s="8"/>
    </row>
    <row r="172" spans="1:14" ht="15" customHeight="1" x14ac:dyDescent="0.4">
      <c r="C172" s="63" t="s">
        <v>186</v>
      </c>
      <c r="D172" s="63"/>
      <c r="E172" s="7"/>
      <c r="F172" s="7"/>
      <c r="G172" s="6"/>
      <c r="H172" s="7"/>
      <c r="I172" s="7"/>
      <c r="M172" s="1" t="s">
        <v>555</v>
      </c>
    </row>
    <row r="173" spans="1:14" ht="15" customHeight="1" x14ac:dyDescent="0.4">
      <c r="A173" s="1" t="s">
        <v>187</v>
      </c>
      <c r="C173" s="11" t="s">
        <v>586</v>
      </c>
      <c r="D173" s="12" t="s">
        <v>587</v>
      </c>
      <c r="E173" s="12" t="s">
        <v>3</v>
      </c>
      <c r="F173" s="8">
        <v>2023</v>
      </c>
      <c r="G173" s="13" t="s">
        <v>4</v>
      </c>
      <c r="H173" s="14"/>
      <c r="I173" s="14"/>
      <c r="K173" s="1">
        <v>1</v>
      </c>
      <c r="L173" s="1" t="str">
        <f t="shared" ref="L173" si="24">IF(F173="2013 Ed."," ","check")</f>
        <v>check</v>
      </c>
    </row>
    <row r="174" spans="1:14" ht="15" customHeight="1" x14ac:dyDescent="0.4">
      <c r="A174" s="1" t="s">
        <v>187</v>
      </c>
      <c r="C174" s="11" t="s">
        <v>187</v>
      </c>
      <c r="D174" s="12" t="s">
        <v>188</v>
      </c>
      <c r="E174" s="12" t="s">
        <v>3</v>
      </c>
      <c r="F174" s="8">
        <v>2023</v>
      </c>
      <c r="G174" s="13" t="s">
        <v>4</v>
      </c>
      <c r="H174" s="14"/>
      <c r="I174" s="14"/>
      <c r="K174" s="1">
        <v>1</v>
      </c>
      <c r="L174" s="1" t="str">
        <f t="shared" ref="L174:L176" si="25">IF(F174="2013 Ed."," ","check")</f>
        <v>check</v>
      </c>
    </row>
    <row r="175" spans="1:14" ht="15" customHeight="1" x14ac:dyDescent="0.4">
      <c r="A175" s="1" t="s">
        <v>189</v>
      </c>
      <c r="C175" s="11" t="s">
        <v>189</v>
      </c>
      <c r="D175" s="12" t="s">
        <v>585</v>
      </c>
      <c r="E175" s="12" t="s">
        <v>3</v>
      </c>
      <c r="F175" s="8">
        <v>2023</v>
      </c>
      <c r="G175" s="13" t="s">
        <v>4</v>
      </c>
      <c r="H175" s="14"/>
      <c r="I175" s="14"/>
      <c r="K175" s="1">
        <f t="shared" ref="K175:K176" si="26">1+K174</f>
        <v>2</v>
      </c>
      <c r="L175" s="1" t="str">
        <f t="shared" si="25"/>
        <v>check</v>
      </c>
    </row>
    <row r="176" spans="1:14" ht="15" customHeight="1" x14ac:dyDescent="0.4">
      <c r="A176" s="1" t="s">
        <v>190</v>
      </c>
      <c r="C176" s="11" t="s">
        <v>190</v>
      </c>
      <c r="D176" s="12" t="s">
        <v>191</v>
      </c>
      <c r="E176" s="12" t="s">
        <v>3</v>
      </c>
      <c r="F176" s="8">
        <v>2023</v>
      </c>
      <c r="G176" s="13" t="s">
        <v>4</v>
      </c>
      <c r="H176" s="14"/>
      <c r="I176" s="14"/>
      <c r="K176" s="1">
        <f t="shared" si="26"/>
        <v>3</v>
      </c>
      <c r="L176" s="1" t="str">
        <f t="shared" si="25"/>
        <v>check</v>
      </c>
    </row>
    <row r="177" spans="1:13" ht="15" customHeight="1" x14ac:dyDescent="0.4">
      <c r="C177" s="8"/>
      <c r="D177" s="8"/>
      <c r="E177" s="8"/>
      <c r="F177" s="15"/>
      <c r="G177" s="9"/>
      <c r="H177" s="8"/>
      <c r="I177" s="8"/>
    </row>
    <row r="178" spans="1:13" ht="15" customHeight="1" x14ac:dyDescent="0.4">
      <c r="C178" s="63" t="s">
        <v>192</v>
      </c>
      <c r="D178" s="63"/>
      <c r="E178" s="7"/>
      <c r="F178" s="7"/>
      <c r="G178" s="6"/>
      <c r="H178" s="7"/>
      <c r="I178" s="7"/>
      <c r="M178" s="1" t="s">
        <v>555</v>
      </c>
    </row>
    <row r="179" spans="1:13" ht="15" customHeight="1" x14ac:dyDescent="0.4">
      <c r="A179" s="1" t="s">
        <v>193</v>
      </c>
      <c r="C179" s="21" t="s">
        <v>193</v>
      </c>
      <c r="D179" s="15" t="s">
        <v>194</v>
      </c>
      <c r="E179" s="15" t="s">
        <v>3</v>
      </c>
      <c r="F179" s="8">
        <v>2023</v>
      </c>
      <c r="G179" s="22" t="s">
        <v>185</v>
      </c>
      <c r="H179" s="15"/>
      <c r="I179" s="10"/>
      <c r="L179" s="1" t="str">
        <f t="shared" ref="L179" si="27">IF(F179="2013 Ed."," ","check")</f>
        <v>check</v>
      </c>
    </row>
    <row r="180" spans="1:13" ht="15" customHeight="1" x14ac:dyDescent="0.4">
      <c r="C180" s="8"/>
      <c r="D180" s="8"/>
      <c r="E180" s="8"/>
      <c r="F180" s="15"/>
      <c r="G180" s="9"/>
      <c r="H180" s="8"/>
      <c r="I180" s="8"/>
    </row>
    <row r="181" spans="1:13" ht="15" customHeight="1" x14ac:dyDescent="0.4">
      <c r="C181" s="63" t="s">
        <v>195</v>
      </c>
      <c r="D181" s="63"/>
      <c r="E181" s="7"/>
      <c r="F181" s="7"/>
      <c r="G181" s="6"/>
      <c r="H181" s="7"/>
      <c r="I181" s="7"/>
      <c r="M181" s="1" t="s">
        <v>555</v>
      </c>
    </row>
    <row r="182" spans="1:13" ht="15" customHeight="1" x14ac:dyDescent="0.4">
      <c r="A182" s="1" t="s">
        <v>462</v>
      </c>
      <c r="C182" s="11" t="s">
        <v>462</v>
      </c>
      <c r="D182" s="12" t="s">
        <v>196</v>
      </c>
      <c r="E182" s="12" t="s">
        <v>3</v>
      </c>
      <c r="F182" s="8">
        <v>2023</v>
      </c>
      <c r="G182" s="13" t="s">
        <v>185</v>
      </c>
      <c r="H182" s="14"/>
      <c r="I182" s="14"/>
      <c r="K182" s="1">
        <v>1</v>
      </c>
      <c r="L182" s="1" t="str">
        <f t="shared" ref="L182:L194" si="28">IF(F182="2013 Ed."," ","check")</f>
        <v>check</v>
      </c>
    </row>
    <row r="183" spans="1:13" ht="15" customHeight="1" x14ac:dyDescent="0.4">
      <c r="A183" s="1" t="s">
        <v>463</v>
      </c>
      <c r="C183" s="11" t="s">
        <v>463</v>
      </c>
      <c r="D183" s="12" t="s">
        <v>197</v>
      </c>
      <c r="E183" s="12" t="s">
        <v>3</v>
      </c>
      <c r="F183" s="8">
        <v>2023</v>
      </c>
      <c r="G183" s="13" t="s">
        <v>185</v>
      </c>
      <c r="H183" s="14"/>
      <c r="I183" s="14"/>
      <c r="K183" s="1">
        <f t="shared" ref="K183:K194" si="29">1+K182</f>
        <v>2</v>
      </c>
      <c r="L183" s="1" t="str">
        <f t="shared" si="28"/>
        <v>check</v>
      </c>
    </row>
    <row r="184" spans="1:13" ht="15" customHeight="1" x14ac:dyDescent="0.4">
      <c r="A184" s="1" t="s">
        <v>464</v>
      </c>
      <c r="C184" s="11" t="s">
        <v>464</v>
      </c>
      <c r="D184" s="12" t="s">
        <v>403</v>
      </c>
      <c r="E184" s="12" t="s">
        <v>3</v>
      </c>
      <c r="F184" s="8">
        <v>2023</v>
      </c>
      <c r="G184" s="13" t="s">
        <v>185</v>
      </c>
      <c r="H184" s="14"/>
      <c r="I184" s="14"/>
      <c r="K184" s="1">
        <f t="shared" si="29"/>
        <v>3</v>
      </c>
      <c r="L184" s="1" t="str">
        <f t="shared" si="28"/>
        <v>check</v>
      </c>
    </row>
    <row r="185" spans="1:13" ht="15" customHeight="1" x14ac:dyDescent="0.4">
      <c r="A185" s="1" t="s">
        <v>500</v>
      </c>
      <c r="C185" s="11" t="s">
        <v>500</v>
      </c>
      <c r="D185" s="12" t="s">
        <v>402</v>
      </c>
      <c r="E185" s="12" t="s">
        <v>3</v>
      </c>
      <c r="F185" s="8">
        <v>2023</v>
      </c>
      <c r="G185" s="13" t="s">
        <v>185</v>
      </c>
      <c r="H185" s="14"/>
      <c r="I185" s="14"/>
      <c r="K185" s="1">
        <f t="shared" si="29"/>
        <v>4</v>
      </c>
      <c r="L185" s="1" t="str">
        <f t="shared" si="28"/>
        <v>check</v>
      </c>
    </row>
    <row r="186" spans="1:13" ht="15" customHeight="1" x14ac:dyDescent="0.4">
      <c r="A186" s="1" t="s">
        <v>465</v>
      </c>
      <c r="C186" s="11" t="s">
        <v>465</v>
      </c>
      <c r="D186" s="12" t="s">
        <v>198</v>
      </c>
      <c r="E186" s="12" t="s">
        <v>3</v>
      </c>
      <c r="F186" s="8">
        <v>2023</v>
      </c>
      <c r="G186" s="13" t="s">
        <v>185</v>
      </c>
      <c r="H186" s="12"/>
      <c r="I186" s="19"/>
      <c r="K186" s="1">
        <f t="shared" si="29"/>
        <v>5</v>
      </c>
      <c r="L186" s="1" t="str">
        <f t="shared" si="28"/>
        <v>check</v>
      </c>
    </row>
    <row r="187" spans="1:13" ht="15" customHeight="1" x14ac:dyDescent="0.4">
      <c r="A187" s="1" t="s">
        <v>466</v>
      </c>
      <c r="C187" s="11" t="s">
        <v>466</v>
      </c>
      <c r="D187" s="12" t="s">
        <v>199</v>
      </c>
      <c r="E187" s="12" t="s">
        <v>3</v>
      </c>
      <c r="F187" s="8">
        <v>2023</v>
      </c>
      <c r="G187" s="13" t="s">
        <v>185</v>
      </c>
      <c r="H187" s="14"/>
      <c r="I187" s="14"/>
      <c r="K187" s="1">
        <f t="shared" si="29"/>
        <v>6</v>
      </c>
      <c r="L187" s="1" t="str">
        <f t="shared" si="28"/>
        <v>check</v>
      </c>
    </row>
    <row r="188" spans="1:13" ht="15" customHeight="1" x14ac:dyDescent="0.4">
      <c r="A188" s="1" t="s">
        <v>467</v>
      </c>
      <c r="C188" s="11" t="s">
        <v>467</v>
      </c>
      <c r="D188" s="12" t="s">
        <v>200</v>
      </c>
      <c r="E188" s="12" t="s">
        <v>3</v>
      </c>
      <c r="F188" s="8">
        <v>2023</v>
      </c>
      <c r="G188" s="13" t="s">
        <v>185</v>
      </c>
      <c r="H188" s="12"/>
      <c r="I188" s="19"/>
      <c r="K188" s="1">
        <f t="shared" si="29"/>
        <v>7</v>
      </c>
      <c r="L188" s="1" t="str">
        <f t="shared" si="28"/>
        <v>check</v>
      </c>
    </row>
    <row r="189" spans="1:13" ht="15" customHeight="1" x14ac:dyDescent="0.4">
      <c r="A189" s="1" t="s">
        <v>501</v>
      </c>
      <c r="C189" s="11" t="s">
        <v>501</v>
      </c>
      <c r="D189" s="12" t="s">
        <v>201</v>
      </c>
      <c r="E189" s="12" t="s">
        <v>3</v>
      </c>
      <c r="F189" s="8">
        <v>2023</v>
      </c>
      <c r="G189" s="13" t="s">
        <v>185</v>
      </c>
      <c r="H189" s="14"/>
      <c r="I189" s="14"/>
      <c r="K189" s="1">
        <f t="shared" si="29"/>
        <v>8</v>
      </c>
      <c r="L189" s="1" t="str">
        <f t="shared" si="28"/>
        <v>check</v>
      </c>
    </row>
    <row r="190" spans="1:13" ht="15" customHeight="1" x14ac:dyDescent="0.4">
      <c r="A190" s="1" t="s">
        <v>202</v>
      </c>
      <c r="C190" s="11" t="s">
        <v>202</v>
      </c>
      <c r="D190" s="12" t="s">
        <v>594</v>
      </c>
      <c r="E190" s="12" t="s">
        <v>3</v>
      </c>
      <c r="F190" s="8">
        <v>2023</v>
      </c>
      <c r="G190" s="13" t="s">
        <v>185</v>
      </c>
      <c r="H190" s="14"/>
      <c r="I190" s="14"/>
      <c r="K190" s="1">
        <f t="shared" si="29"/>
        <v>9</v>
      </c>
      <c r="L190" s="1" t="str">
        <f t="shared" si="28"/>
        <v>check</v>
      </c>
    </row>
    <row r="191" spans="1:13" ht="15" customHeight="1" x14ac:dyDescent="0.4">
      <c r="A191" s="1" t="s">
        <v>203</v>
      </c>
      <c r="C191" s="11" t="s">
        <v>203</v>
      </c>
      <c r="D191" s="12" t="s">
        <v>204</v>
      </c>
      <c r="E191" s="12" t="s">
        <v>3</v>
      </c>
      <c r="F191" s="8">
        <v>2023</v>
      </c>
      <c r="G191" s="13" t="s">
        <v>185</v>
      </c>
      <c r="H191" s="14"/>
      <c r="I191" s="14"/>
      <c r="K191" s="1">
        <f t="shared" si="29"/>
        <v>10</v>
      </c>
      <c r="L191" s="1" t="str">
        <f t="shared" si="28"/>
        <v>check</v>
      </c>
    </row>
    <row r="192" spans="1:13" ht="15" customHeight="1" x14ac:dyDescent="0.4">
      <c r="A192" s="1" t="s">
        <v>205</v>
      </c>
      <c r="C192" s="11" t="s">
        <v>205</v>
      </c>
      <c r="D192" s="12" t="s">
        <v>206</v>
      </c>
      <c r="E192" s="12" t="s">
        <v>3</v>
      </c>
      <c r="F192" s="8">
        <v>2023</v>
      </c>
      <c r="G192" s="13" t="s">
        <v>185</v>
      </c>
      <c r="H192" s="14"/>
      <c r="I192" s="14"/>
      <c r="K192" s="1">
        <f t="shared" si="29"/>
        <v>11</v>
      </c>
      <c r="L192" s="1" t="str">
        <f t="shared" si="28"/>
        <v>check</v>
      </c>
    </row>
    <row r="193" spans="1:14" ht="15" customHeight="1" x14ac:dyDescent="0.4">
      <c r="A193" s="1" t="s">
        <v>207</v>
      </c>
      <c r="C193" s="11" t="s">
        <v>207</v>
      </c>
      <c r="D193" s="12" t="s">
        <v>208</v>
      </c>
      <c r="E193" s="12" t="s">
        <v>3</v>
      </c>
      <c r="F193" s="8">
        <v>2023</v>
      </c>
      <c r="G193" s="13" t="s">
        <v>185</v>
      </c>
      <c r="H193" s="14"/>
      <c r="I193" s="14"/>
      <c r="K193" s="1">
        <f t="shared" si="29"/>
        <v>12</v>
      </c>
      <c r="L193" s="1" t="str">
        <f t="shared" si="28"/>
        <v>check</v>
      </c>
    </row>
    <row r="194" spans="1:14" ht="15" customHeight="1" x14ac:dyDescent="0.4">
      <c r="A194" s="1" t="s">
        <v>209</v>
      </c>
      <c r="C194" s="11" t="s">
        <v>209</v>
      </c>
      <c r="D194" s="12" t="s">
        <v>573</v>
      </c>
      <c r="E194" s="12" t="s">
        <v>3</v>
      </c>
      <c r="F194" s="8">
        <v>2023</v>
      </c>
      <c r="G194" s="13" t="s">
        <v>185</v>
      </c>
      <c r="H194" s="14"/>
      <c r="I194" s="14"/>
      <c r="J194" s="1" t="s">
        <v>389</v>
      </c>
      <c r="K194" s="1">
        <f t="shared" si="29"/>
        <v>13</v>
      </c>
      <c r="L194" s="1" t="str">
        <f t="shared" si="28"/>
        <v>check</v>
      </c>
      <c r="N194" s="18"/>
    </row>
    <row r="195" spans="1:14" ht="15" customHeight="1" x14ac:dyDescent="0.4">
      <c r="C195" s="8"/>
      <c r="D195" s="8"/>
      <c r="E195" s="8"/>
      <c r="F195" s="15"/>
      <c r="G195" s="9"/>
      <c r="H195" s="8"/>
      <c r="I195" s="8"/>
    </row>
    <row r="196" spans="1:14" ht="15" customHeight="1" x14ac:dyDescent="0.4">
      <c r="C196" s="63" t="s">
        <v>210</v>
      </c>
      <c r="D196" s="63"/>
      <c r="E196" s="7"/>
      <c r="F196" s="7"/>
      <c r="G196" s="6"/>
      <c r="H196" s="7"/>
      <c r="I196" s="7"/>
      <c r="M196" s="1" t="s">
        <v>555</v>
      </c>
    </row>
    <row r="197" spans="1:14" ht="15" customHeight="1" x14ac:dyDescent="0.4">
      <c r="A197" s="1" t="s">
        <v>468</v>
      </c>
      <c r="C197" s="11" t="s">
        <v>468</v>
      </c>
      <c r="D197" s="12" t="s">
        <v>404</v>
      </c>
      <c r="E197" s="12" t="s">
        <v>3</v>
      </c>
      <c r="F197" s="8">
        <v>2023</v>
      </c>
      <c r="G197" s="13" t="s">
        <v>185</v>
      </c>
      <c r="H197" s="12"/>
      <c r="I197" s="19"/>
      <c r="K197" s="1">
        <v>1</v>
      </c>
      <c r="L197" s="1" t="str">
        <f t="shared" ref="L197:L230" si="30">IF(F197="2013 Ed."," ","check")</f>
        <v>check</v>
      </c>
    </row>
    <row r="198" spans="1:14" ht="15" customHeight="1" x14ac:dyDescent="0.4">
      <c r="A198" s="1" t="s">
        <v>469</v>
      </c>
      <c r="C198" s="11" t="s">
        <v>469</v>
      </c>
      <c r="D198" s="12" t="s">
        <v>211</v>
      </c>
      <c r="E198" s="12" t="s">
        <v>3</v>
      </c>
      <c r="F198" s="8">
        <v>2023</v>
      </c>
      <c r="G198" s="13" t="s">
        <v>185</v>
      </c>
      <c r="H198" s="14"/>
      <c r="I198" s="14"/>
      <c r="K198" s="1">
        <f t="shared" ref="K198:K230" si="31">1+K197</f>
        <v>2</v>
      </c>
      <c r="L198" s="1" t="str">
        <f t="shared" si="30"/>
        <v>check</v>
      </c>
    </row>
    <row r="199" spans="1:14" ht="15" customHeight="1" x14ac:dyDescent="0.4">
      <c r="A199" s="1" t="s">
        <v>470</v>
      </c>
      <c r="C199" s="11" t="s">
        <v>470</v>
      </c>
      <c r="D199" s="12" t="s">
        <v>405</v>
      </c>
      <c r="E199" s="12" t="s">
        <v>3</v>
      </c>
      <c r="F199" s="8">
        <v>2023</v>
      </c>
      <c r="G199" s="13" t="s">
        <v>185</v>
      </c>
      <c r="H199" s="14"/>
      <c r="I199" s="14"/>
      <c r="K199" s="1">
        <f t="shared" si="31"/>
        <v>3</v>
      </c>
      <c r="L199" s="1" t="str">
        <f t="shared" si="30"/>
        <v>check</v>
      </c>
    </row>
    <row r="200" spans="1:14" ht="15" customHeight="1" x14ac:dyDescent="0.4">
      <c r="A200" s="1" t="s">
        <v>471</v>
      </c>
      <c r="C200" s="11" t="s">
        <v>471</v>
      </c>
      <c r="D200" s="12" t="s">
        <v>406</v>
      </c>
      <c r="E200" s="12" t="s">
        <v>3</v>
      </c>
      <c r="F200" s="8">
        <v>2023</v>
      </c>
      <c r="G200" s="13" t="s">
        <v>185</v>
      </c>
      <c r="H200" s="14"/>
      <c r="I200" s="14"/>
      <c r="K200" s="1">
        <f t="shared" si="31"/>
        <v>4</v>
      </c>
      <c r="L200" s="1" t="str">
        <f t="shared" si="30"/>
        <v>check</v>
      </c>
    </row>
    <row r="201" spans="1:14" ht="15" customHeight="1" x14ac:dyDescent="0.4">
      <c r="A201" s="1" t="s">
        <v>472</v>
      </c>
      <c r="C201" s="11" t="s">
        <v>472</v>
      </c>
      <c r="D201" s="12" t="s">
        <v>407</v>
      </c>
      <c r="E201" s="12" t="s">
        <v>3</v>
      </c>
      <c r="F201" s="8">
        <v>2023</v>
      </c>
      <c r="G201" s="13" t="s">
        <v>185</v>
      </c>
      <c r="H201" s="14"/>
      <c r="I201" s="14"/>
      <c r="K201" s="1">
        <f t="shared" si="31"/>
        <v>5</v>
      </c>
      <c r="L201" s="1" t="str">
        <f t="shared" si="30"/>
        <v>check</v>
      </c>
    </row>
    <row r="202" spans="1:14" ht="15" customHeight="1" x14ac:dyDescent="0.4">
      <c r="A202" s="1" t="s">
        <v>502</v>
      </c>
      <c r="C202" s="11" t="s">
        <v>502</v>
      </c>
      <c r="D202" s="12" t="s">
        <v>212</v>
      </c>
      <c r="E202" s="12" t="s">
        <v>3</v>
      </c>
      <c r="F202" s="8">
        <v>2023</v>
      </c>
      <c r="G202" s="13" t="s">
        <v>185</v>
      </c>
      <c r="H202" s="14"/>
      <c r="I202" s="14"/>
      <c r="K202" s="1">
        <f t="shared" si="31"/>
        <v>6</v>
      </c>
      <c r="L202" s="1" t="str">
        <f t="shared" si="30"/>
        <v>check</v>
      </c>
    </row>
    <row r="203" spans="1:14" ht="15" customHeight="1" x14ac:dyDescent="0.4">
      <c r="A203" s="1" t="s">
        <v>473</v>
      </c>
      <c r="C203" s="11" t="s">
        <v>473</v>
      </c>
      <c r="D203" s="12" t="s">
        <v>408</v>
      </c>
      <c r="E203" s="12" t="s">
        <v>3</v>
      </c>
      <c r="F203" s="8">
        <v>2023</v>
      </c>
      <c r="G203" s="13" t="s">
        <v>185</v>
      </c>
      <c r="H203" s="14"/>
      <c r="I203" s="14"/>
      <c r="K203" s="1">
        <f t="shared" si="31"/>
        <v>7</v>
      </c>
      <c r="L203" s="1" t="str">
        <f t="shared" si="30"/>
        <v>check</v>
      </c>
    </row>
    <row r="204" spans="1:14" ht="15" customHeight="1" x14ac:dyDescent="0.4">
      <c r="A204" s="1" t="s">
        <v>503</v>
      </c>
      <c r="C204" s="11" t="s">
        <v>503</v>
      </c>
      <c r="D204" s="12" t="s">
        <v>409</v>
      </c>
      <c r="E204" s="12" t="s">
        <v>3</v>
      </c>
      <c r="F204" s="8">
        <v>2023</v>
      </c>
      <c r="G204" s="13" t="s">
        <v>185</v>
      </c>
      <c r="H204" s="14"/>
      <c r="I204" s="14"/>
      <c r="K204" s="1">
        <f t="shared" si="31"/>
        <v>8</v>
      </c>
      <c r="L204" s="1" t="str">
        <f t="shared" si="30"/>
        <v>check</v>
      </c>
    </row>
    <row r="205" spans="1:14" ht="15" customHeight="1" x14ac:dyDescent="0.4">
      <c r="A205" s="1" t="s">
        <v>474</v>
      </c>
      <c r="C205" s="11" t="s">
        <v>474</v>
      </c>
      <c r="D205" s="12" t="s">
        <v>213</v>
      </c>
      <c r="E205" s="12" t="s">
        <v>3</v>
      </c>
      <c r="F205" s="8">
        <v>2023</v>
      </c>
      <c r="G205" s="13" t="s">
        <v>185</v>
      </c>
      <c r="H205" s="12"/>
      <c r="I205" s="19"/>
      <c r="K205" s="1">
        <f t="shared" si="31"/>
        <v>9</v>
      </c>
      <c r="L205" s="1" t="str">
        <f t="shared" si="30"/>
        <v>check</v>
      </c>
    </row>
    <row r="206" spans="1:14" ht="15" customHeight="1" x14ac:dyDescent="0.4">
      <c r="A206" s="1" t="s">
        <v>475</v>
      </c>
      <c r="C206" s="11" t="s">
        <v>475</v>
      </c>
      <c r="D206" s="12" t="s">
        <v>214</v>
      </c>
      <c r="E206" s="12" t="s">
        <v>3</v>
      </c>
      <c r="F206" s="8">
        <v>2023</v>
      </c>
      <c r="G206" s="13" t="s">
        <v>185</v>
      </c>
      <c r="H206" s="14"/>
      <c r="I206" s="14"/>
      <c r="K206" s="1">
        <f t="shared" si="31"/>
        <v>10</v>
      </c>
      <c r="L206" s="1" t="str">
        <f t="shared" si="30"/>
        <v>check</v>
      </c>
    </row>
    <row r="207" spans="1:14" ht="15" customHeight="1" x14ac:dyDescent="0.4">
      <c r="A207" s="1" t="s">
        <v>476</v>
      </c>
      <c r="C207" s="11" t="s">
        <v>476</v>
      </c>
      <c r="D207" s="12" t="s">
        <v>215</v>
      </c>
      <c r="E207" s="12" t="s">
        <v>3</v>
      </c>
      <c r="F207" s="8">
        <v>2023</v>
      </c>
      <c r="G207" s="13" t="s">
        <v>185</v>
      </c>
      <c r="H207" s="14"/>
      <c r="I207" s="14"/>
      <c r="K207" s="1">
        <f t="shared" si="31"/>
        <v>11</v>
      </c>
      <c r="L207" s="1" t="str">
        <f t="shared" si="30"/>
        <v>check</v>
      </c>
    </row>
    <row r="208" spans="1:14" ht="15" customHeight="1" x14ac:dyDescent="0.4">
      <c r="A208" s="1" t="s">
        <v>477</v>
      </c>
      <c r="C208" s="11" t="s">
        <v>477</v>
      </c>
      <c r="D208" s="12" t="s">
        <v>216</v>
      </c>
      <c r="E208" s="12" t="s">
        <v>3</v>
      </c>
      <c r="F208" s="8">
        <v>2023</v>
      </c>
      <c r="G208" s="13" t="s">
        <v>185</v>
      </c>
      <c r="H208" s="14"/>
      <c r="I208" s="14"/>
      <c r="K208" s="1">
        <f t="shared" si="31"/>
        <v>12</v>
      </c>
      <c r="L208" s="1" t="str">
        <f t="shared" si="30"/>
        <v>check</v>
      </c>
    </row>
    <row r="209" spans="1:12" ht="15" customHeight="1" x14ac:dyDescent="0.4">
      <c r="A209" s="1" t="s">
        <v>478</v>
      </c>
      <c r="C209" s="11" t="s">
        <v>478</v>
      </c>
      <c r="D209" s="12" t="s">
        <v>217</v>
      </c>
      <c r="E209" s="12" t="s">
        <v>3</v>
      </c>
      <c r="F209" s="8">
        <v>2023</v>
      </c>
      <c r="G209" s="13" t="s">
        <v>185</v>
      </c>
      <c r="H209" s="14"/>
      <c r="I209" s="14"/>
      <c r="K209" s="1">
        <f t="shared" si="31"/>
        <v>13</v>
      </c>
      <c r="L209" s="1" t="str">
        <f t="shared" si="30"/>
        <v>check</v>
      </c>
    </row>
    <row r="210" spans="1:12" ht="15" customHeight="1" x14ac:dyDescent="0.4">
      <c r="A210" s="1" t="s">
        <v>504</v>
      </c>
      <c r="C210" s="11" t="s">
        <v>504</v>
      </c>
      <c r="D210" s="12" t="s">
        <v>410</v>
      </c>
      <c r="E210" s="12" t="s">
        <v>3</v>
      </c>
      <c r="F210" s="8">
        <v>2023</v>
      </c>
      <c r="G210" s="13" t="s">
        <v>185</v>
      </c>
      <c r="H210" s="14"/>
      <c r="I210" s="14"/>
      <c r="K210" s="1">
        <f t="shared" si="31"/>
        <v>14</v>
      </c>
      <c r="L210" s="1" t="str">
        <f t="shared" si="30"/>
        <v>check</v>
      </c>
    </row>
    <row r="211" spans="1:12" ht="15" customHeight="1" x14ac:dyDescent="0.4">
      <c r="A211" s="1" t="s">
        <v>218</v>
      </c>
      <c r="C211" s="11" t="s">
        <v>218</v>
      </c>
      <c r="D211" s="12" t="s">
        <v>219</v>
      </c>
      <c r="E211" s="12" t="s">
        <v>3</v>
      </c>
      <c r="F211" s="8">
        <v>2023</v>
      </c>
      <c r="G211" s="13" t="s">
        <v>185</v>
      </c>
      <c r="H211" s="12"/>
      <c r="I211" s="19"/>
      <c r="K211" s="1">
        <f t="shared" si="31"/>
        <v>15</v>
      </c>
      <c r="L211" s="1" t="str">
        <f t="shared" si="30"/>
        <v>check</v>
      </c>
    </row>
    <row r="212" spans="1:12" ht="15" customHeight="1" x14ac:dyDescent="0.4">
      <c r="A212" s="1" t="s">
        <v>220</v>
      </c>
      <c r="C212" s="11" t="s">
        <v>220</v>
      </c>
      <c r="D212" s="12" t="s">
        <v>221</v>
      </c>
      <c r="E212" s="12" t="s">
        <v>3</v>
      </c>
      <c r="F212" s="8">
        <v>2023</v>
      </c>
      <c r="G212" s="13" t="s">
        <v>185</v>
      </c>
      <c r="H212" s="14"/>
      <c r="I212" s="14"/>
      <c r="K212" s="1">
        <f t="shared" si="31"/>
        <v>16</v>
      </c>
      <c r="L212" s="1" t="str">
        <f t="shared" si="30"/>
        <v>check</v>
      </c>
    </row>
    <row r="213" spans="1:12" ht="15" customHeight="1" x14ac:dyDescent="0.4">
      <c r="A213" s="1" t="s">
        <v>222</v>
      </c>
      <c r="C213" s="11" t="s">
        <v>222</v>
      </c>
      <c r="D213" s="12" t="s">
        <v>223</v>
      </c>
      <c r="E213" s="12" t="s">
        <v>3</v>
      </c>
      <c r="F213" s="8">
        <v>2023</v>
      </c>
      <c r="G213" s="13" t="s">
        <v>185</v>
      </c>
      <c r="H213" s="14"/>
      <c r="I213" s="14"/>
      <c r="K213" s="1">
        <f t="shared" si="31"/>
        <v>17</v>
      </c>
      <c r="L213" s="1" t="str">
        <f t="shared" si="30"/>
        <v>check</v>
      </c>
    </row>
    <row r="214" spans="1:12" ht="15" customHeight="1" x14ac:dyDescent="0.4">
      <c r="A214" s="1" t="s">
        <v>224</v>
      </c>
      <c r="C214" s="11" t="s">
        <v>224</v>
      </c>
      <c r="D214" s="12" t="s">
        <v>225</v>
      </c>
      <c r="E214" s="12" t="s">
        <v>3</v>
      </c>
      <c r="F214" s="8">
        <v>2023</v>
      </c>
      <c r="G214" s="13" t="s">
        <v>185</v>
      </c>
      <c r="H214" s="14"/>
      <c r="I214" s="14"/>
      <c r="K214" s="1">
        <f t="shared" si="31"/>
        <v>18</v>
      </c>
      <c r="L214" s="1" t="str">
        <f t="shared" si="30"/>
        <v>check</v>
      </c>
    </row>
    <row r="215" spans="1:12" ht="15" customHeight="1" x14ac:dyDescent="0.4">
      <c r="A215" s="1" t="s">
        <v>226</v>
      </c>
      <c r="C215" s="11" t="s">
        <v>226</v>
      </c>
      <c r="D215" s="12" t="s">
        <v>227</v>
      </c>
      <c r="E215" s="12" t="s">
        <v>3</v>
      </c>
      <c r="F215" s="8">
        <v>2023</v>
      </c>
      <c r="G215" s="13" t="s">
        <v>185</v>
      </c>
      <c r="H215" s="12"/>
      <c r="I215" s="19"/>
      <c r="K215" s="1">
        <f t="shared" si="31"/>
        <v>19</v>
      </c>
      <c r="L215" s="1" t="str">
        <f t="shared" si="30"/>
        <v>check</v>
      </c>
    </row>
    <row r="216" spans="1:12" ht="15" customHeight="1" x14ac:dyDescent="0.4">
      <c r="A216" s="1" t="s">
        <v>228</v>
      </c>
      <c r="C216" s="11" t="s">
        <v>228</v>
      </c>
      <c r="D216" s="12" t="s">
        <v>229</v>
      </c>
      <c r="E216" s="12" t="s">
        <v>3</v>
      </c>
      <c r="F216" s="8">
        <v>2023</v>
      </c>
      <c r="G216" s="13" t="s">
        <v>185</v>
      </c>
      <c r="H216" s="14"/>
      <c r="I216" s="14"/>
      <c r="K216" s="1">
        <f t="shared" si="31"/>
        <v>20</v>
      </c>
      <c r="L216" s="1" t="str">
        <f t="shared" si="30"/>
        <v>check</v>
      </c>
    </row>
    <row r="217" spans="1:12" ht="15" customHeight="1" x14ac:dyDescent="0.4">
      <c r="A217" s="1" t="s">
        <v>230</v>
      </c>
      <c r="C217" s="11" t="s">
        <v>230</v>
      </c>
      <c r="D217" s="12" t="s">
        <v>231</v>
      </c>
      <c r="E217" s="12" t="s">
        <v>3</v>
      </c>
      <c r="F217" s="8">
        <v>2023</v>
      </c>
      <c r="G217" s="13" t="s">
        <v>185</v>
      </c>
      <c r="H217" s="12"/>
      <c r="I217" s="19"/>
      <c r="K217" s="1">
        <f t="shared" si="31"/>
        <v>21</v>
      </c>
      <c r="L217" s="1" t="str">
        <f t="shared" si="30"/>
        <v>check</v>
      </c>
    </row>
    <row r="218" spans="1:12" ht="15" customHeight="1" x14ac:dyDescent="0.4">
      <c r="A218" s="1" t="s">
        <v>232</v>
      </c>
      <c r="C218" s="11" t="s">
        <v>232</v>
      </c>
      <c r="D218" s="12" t="s">
        <v>233</v>
      </c>
      <c r="E218" s="12" t="s">
        <v>3</v>
      </c>
      <c r="F218" s="8">
        <v>2023</v>
      </c>
      <c r="G218" s="13" t="s">
        <v>185</v>
      </c>
      <c r="H218" s="14"/>
      <c r="I218" s="14"/>
      <c r="K218" s="1">
        <f t="shared" si="31"/>
        <v>22</v>
      </c>
      <c r="L218" s="1" t="str">
        <f t="shared" si="30"/>
        <v>check</v>
      </c>
    </row>
    <row r="219" spans="1:12" ht="15" customHeight="1" x14ac:dyDescent="0.4">
      <c r="A219" s="1" t="s">
        <v>234</v>
      </c>
      <c r="C219" s="11" t="s">
        <v>234</v>
      </c>
      <c r="D219" s="12" t="s">
        <v>235</v>
      </c>
      <c r="E219" s="12" t="s">
        <v>3</v>
      </c>
      <c r="F219" s="8">
        <v>2023</v>
      </c>
      <c r="G219" s="13" t="s">
        <v>185</v>
      </c>
      <c r="H219" s="14"/>
      <c r="I219" s="14"/>
      <c r="K219" s="1">
        <f t="shared" si="31"/>
        <v>23</v>
      </c>
      <c r="L219" s="1" t="str">
        <f t="shared" si="30"/>
        <v>check</v>
      </c>
    </row>
    <row r="220" spans="1:12" ht="15" customHeight="1" x14ac:dyDescent="0.4">
      <c r="A220" s="1" t="s">
        <v>236</v>
      </c>
      <c r="C220" s="11" t="s">
        <v>236</v>
      </c>
      <c r="D220" s="12" t="s">
        <v>237</v>
      </c>
      <c r="E220" s="12" t="s">
        <v>3</v>
      </c>
      <c r="F220" s="8">
        <v>2023</v>
      </c>
      <c r="G220" s="13" t="s">
        <v>185</v>
      </c>
      <c r="H220" s="14"/>
      <c r="I220" s="14"/>
      <c r="K220" s="1">
        <f t="shared" si="31"/>
        <v>24</v>
      </c>
      <c r="L220" s="1" t="str">
        <f t="shared" si="30"/>
        <v>check</v>
      </c>
    </row>
    <row r="221" spans="1:12" ht="15" customHeight="1" x14ac:dyDescent="0.4">
      <c r="A221" s="1" t="s">
        <v>238</v>
      </c>
      <c r="C221" s="11" t="s">
        <v>238</v>
      </c>
      <c r="D221" s="12" t="s">
        <v>239</v>
      </c>
      <c r="E221" s="12" t="s">
        <v>3</v>
      </c>
      <c r="F221" s="8">
        <v>2023</v>
      </c>
      <c r="G221" s="13" t="s">
        <v>185</v>
      </c>
      <c r="H221" s="14"/>
      <c r="I221" s="14"/>
      <c r="K221" s="1">
        <f t="shared" si="31"/>
        <v>25</v>
      </c>
      <c r="L221" s="1" t="str">
        <f t="shared" si="30"/>
        <v>check</v>
      </c>
    </row>
    <row r="222" spans="1:12" ht="15" customHeight="1" x14ac:dyDescent="0.4">
      <c r="A222" s="1" t="s">
        <v>240</v>
      </c>
      <c r="C222" s="11" t="s">
        <v>240</v>
      </c>
      <c r="D222" s="12" t="s">
        <v>241</v>
      </c>
      <c r="E222" s="12" t="s">
        <v>3</v>
      </c>
      <c r="F222" s="8">
        <v>2023</v>
      </c>
      <c r="G222" s="13" t="s">
        <v>185</v>
      </c>
      <c r="H222" s="14"/>
      <c r="I222" s="14"/>
      <c r="K222" s="1">
        <f t="shared" si="31"/>
        <v>26</v>
      </c>
      <c r="L222" s="1" t="str">
        <f t="shared" si="30"/>
        <v>check</v>
      </c>
    </row>
    <row r="223" spans="1:12" ht="15" customHeight="1" x14ac:dyDescent="0.4">
      <c r="A223" s="1" t="s">
        <v>242</v>
      </c>
      <c r="C223" s="11" t="s">
        <v>242</v>
      </c>
      <c r="D223" s="12" t="s">
        <v>243</v>
      </c>
      <c r="E223" s="12" t="s">
        <v>3</v>
      </c>
      <c r="F223" s="8">
        <v>2023</v>
      </c>
      <c r="G223" s="13" t="s">
        <v>185</v>
      </c>
      <c r="H223" s="14"/>
      <c r="I223" s="14"/>
      <c r="K223" s="1">
        <f t="shared" si="31"/>
        <v>27</v>
      </c>
      <c r="L223" s="1" t="str">
        <f t="shared" si="30"/>
        <v>check</v>
      </c>
    </row>
    <row r="224" spans="1:12" ht="15" customHeight="1" x14ac:dyDescent="0.4">
      <c r="A224" s="1" t="s">
        <v>244</v>
      </c>
      <c r="C224" s="11" t="s">
        <v>244</v>
      </c>
      <c r="D224" s="12" t="s">
        <v>245</v>
      </c>
      <c r="E224" s="12" t="s">
        <v>3</v>
      </c>
      <c r="F224" s="8">
        <v>2023</v>
      </c>
      <c r="G224" s="13" t="s">
        <v>185</v>
      </c>
      <c r="H224" s="14"/>
      <c r="I224" s="14"/>
      <c r="K224" s="1">
        <f t="shared" si="31"/>
        <v>28</v>
      </c>
      <c r="L224" s="1" t="str">
        <f t="shared" si="30"/>
        <v>check</v>
      </c>
    </row>
    <row r="225" spans="1:13" ht="15" customHeight="1" x14ac:dyDescent="0.4">
      <c r="A225" s="1" t="s">
        <v>246</v>
      </c>
      <c r="C225" s="11" t="s">
        <v>246</v>
      </c>
      <c r="D225" s="12" t="s">
        <v>247</v>
      </c>
      <c r="E225" s="12" t="s">
        <v>3</v>
      </c>
      <c r="F225" s="8">
        <v>2023</v>
      </c>
      <c r="G225" s="13" t="s">
        <v>185</v>
      </c>
      <c r="H225" s="14"/>
      <c r="I225" s="14"/>
      <c r="K225" s="1">
        <f t="shared" si="31"/>
        <v>29</v>
      </c>
      <c r="L225" s="1" t="str">
        <f t="shared" si="30"/>
        <v>check</v>
      </c>
    </row>
    <row r="226" spans="1:13" ht="15" customHeight="1" x14ac:dyDescent="0.4">
      <c r="A226" s="1" t="s">
        <v>248</v>
      </c>
      <c r="C226" s="11" t="s">
        <v>248</v>
      </c>
      <c r="D226" s="12" t="s">
        <v>249</v>
      </c>
      <c r="E226" s="12" t="s">
        <v>3</v>
      </c>
      <c r="F226" s="8">
        <v>2023</v>
      </c>
      <c r="G226" s="13" t="s">
        <v>185</v>
      </c>
      <c r="H226" s="14"/>
      <c r="I226" s="14"/>
      <c r="K226" s="1">
        <f t="shared" si="31"/>
        <v>30</v>
      </c>
      <c r="L226" s="1" t="str">
        <f t="shared" si="30"/>
        <v>check</v>
      </c>
    </row>
    <row r="227" spans="1:13" ht="15" customHeight="1" x14ac:dyDescent="0.4">
      <c r="A227" s="1" t="s">
        <v>250</v>
      </c>
      <c r="C227" s="11" t="s">
        <v>250</v>
      </c>
      <c r="D227" s="12" t="s">
        <v>251</v>
      </c>
      <c r="E227" s="12" t="s">
        <v>3</v>
      </c>
      <c r="F227" s="8">
        <v>2023</v>
      </c>
      <c r="G227" s="13" t="s">
        <v>185</v>
      </c>
      <c r="H227" s="14"/>
      <c r="I227" s="14"/>
      <c r="K227" s="1">
        <f t="shared" si="31"/>
        <v>31</v>
      </c>
      <c r="L227" s="1" t="str">
        <f t="shared" si="30"/>
        <v>check</v>
      </c>
    </row>
    <row r="228" spans="1:13" ht="15" customHeight="1" x14ac:dyDescent="0.4">
      <c r="A228" s="1" t="s">
        <v>252</v>
      </c>
      <c r="C228" s="11" t="s">
        <v>252</v>
      </c>
      <c r="D228" s="12" t="s">
        <v>253</v>
      </c>
      <c r="E228" s="12" t="s">
        <v>3</v>
      </c>
      <c r="F228" s="8">
        <v>2023</v>
      </c>
      <c r="G228" s="13" t="s">
        <v>185</v>
      </c>
      <c r="H228" s="14"/>
      <c r="I228" s="14"/>
      <c r="K228" s="1">
        <f t="shared" si="31"/>
        <v>32</v>
      </c>
      <c r="L228" s="1" t="str">
        <f t="shared" si="30"/>
        <v>check</v>
      </c>
    </row>
    <row r="229" spans="1:13" ht="15" customHeight="1" x14ac:dyDescent="0.4">
      <c r="A229" s="1" t="s">
        <v>254</v>
      </c>
      <c r="C229" s="11" t="s">
        <v>254</v>
      </c>
      <c r="D229" s="12" t="s">
        <v>255</v>
      </c>
      <c r="E229" s="12" t="s">
        <v>3</v>
      </c>
      <c r="F229" s="8">
        <v>2023</v>
      </c>
      <c r="G229" s="13" t="s">
        <v>185</v>
      </c>
      <c r="H229" s="14"/>
      <c r="I229" s="14"/>
      <c r="K229" s="1">
        <f t="shared" si="31"/>
        <v>33</v>
      </c>
      <c r="L229" s="1" t="str">
        <f t="shared" si="30"/>
        <v>check</v>
      </c>
    </row>
    <row r="230" spans="1:13" ht="15" customHeight="1" x14ac:dyDescent="0.4">
      <c r="A230" s="1" t="s">
        <v>256</v>
      </c>
      <c r="C230" s="11" t="s">
        <v>256</v>
      </c>
      <c r="D230" s="12" t="s">
        <v>411</v>
      </c>
      <c r="E230" s="12" t="s">
        <v>3</v>
      </c>
      <c r="F230" s="8">
        <v>2023</v>
      </c>
      <c r="G230" s="13" t="s">
        <v>185</v>
      </c>
      <c r="H230" s="14"/>
      <c r="I230" s="14"/>
      <c r="K230" s="1">
        <f t="shared" si="31"/>
        <v>34</v>
      </c>
      <c r="L230" s="1" t="str">
        <f t="shared" si="30"/>
        <v>check</v>
      </c>
    </row>
    <row r="231" spans="1:13" ht="15" customHeight="1" x14ac:dyDescent="0.4">
      <c r="C231" s="8"/>
      <c r="D231" s="8"/>
      <c r="E231" s="8"/>
      <c r="F231" s="15"/>
      <c r="G231" s="9"/>
      <c r="H231" s="8"/>
      <c r="I231" s="8"/>
    </row>
    <row r="232" spans="1:13" ht="15" customHeight="1" x14ac:dyDescent="0.4">
      <c r="C232" s="63" t="s">
        <v>257</v>
      </c>
      <c r="D232" s="63"/>
      <c r="E232" s="7"/>
      <c r="F232" s="7"/>
      <c r="G232" s="6"/>
      <c r="H232" s="7"/>
      <c r="I232" s="7"/>
      <c r="M232" s="1" t="s">
        <v>555</v>
      </c>
    </row>
    <row r="233" spans="1:13" ht="15" customHeight="1" x14ac:dyDescent="0.4">
      <c r="A233" s="1" t="s">
        <v>258</v>
      </c>
      <c r="C233" s="23" t="s">
        <v>258</v>
      </c>
      <c r="D233" s="15" t="s">
        <v>412</v>
      </c>
      <c r="E233" s="15" t="s">
        <v>3</v>
      </c>
      <c r="F233" s="8">
        <v>2023</v>
      </c>
      <c r="G233" s="22" t="s">
        <v>259</v>
      </c>
      <c r="H233" s="8"/>
      <c r="I233" s="8"/>
      <c r="K233" s="1">
        <v>1</v>
      </c>
      <c r="L233" s="1" t="str">
        <f t="shared" ref="L233" si="32">IF(F233="2013 Ed."," ","check")</f>
        <v>check</v>
      </c>
    </row>
    <row r="234" spans="1:13" ht="15" customHeight="1" x14ac:dyDescent="0.4">
      <c r="C234" s="8"/>
      <c r="D234" s="8"/>
      <c r="E234" s="8"/>
      <c r="F234" s="15"/>
      <c r="G234" s="9"/>
      <c r="H234" s="8"/>
      <c r="I234" s="8"/>
    </row>
    <row r="235" spans="1:13" ht="15" customHeight="1" x14ac:dyDescent="0.4">
      <c r="C235" s="63" t="s">
        <v>260</v>
      </c>
      <c r="D235" s="63"/>
      <c r="E235" s="7"/>
      <c r="F235" s="7"/>
      <c r="G235" s="6"/>
      <c r="H235" s="7"/>
      <c r="I235" s="7"/>
      <c r="M235" s="1" t="s">
        <v>555</v>
      </c>
    </row>
    <row r="236" spans="1:13" ht="15" customHeight="1" x14ac:dyDescent="0.4">
      <c r="A236" s="1" t="s">
        <v>261</v>
      </c>
      <c r="C236" s="11" t="s">
        <v>261</v>
      </c>
      <c r="D236" s="12" t="s">
        <v>593</v>
      </c>
      <c r="E236" s="12" t="s">
        <v>3</v>
      </c>
      <c r="F236" s="8">
        <v>2023</v>
      </c>
      <c r="G236" s="13" t="s">
        <v>259</v>
      </c>
      <c r="H236" s="14"/>
      <c r="I236" s="14"/>
      <c r="K236" s="1">
        <v>1</v>
      </c>
      <c r="L236" s="1" t="str">
        <f t="shared" ref="L236:L268" si="33">IF(F236="2013 Ed."," ","check")</f>
        <v>check</v>
      </c>
    </row>
    <row r="237" spans="1:13" ht="15" customHeight="1" x14ac:dyDescent="0.4">
      <c r="A237" s="1" t="s">
        <v>479</v>
      </c>
      <c r="C237" s="11" t="s">
        <v>479</v>
      </c>
      <c r="D237" s="12" t="s">
        <v>506</v>
      </c>
      <c r="E237" s="12" t="s">
        <v>3</v>
      </c>
      <c r="F237" s="8">
        <v>2023</v>
      </c>
      <c r="G237" s="13" t="s">
        <v>259</v>
      </c>
      <c r="H237" s="14"/>
      <c r="I237" s="14"/>
      <c r="K237" s="1">
        <f t="shared" ref="K237:K241" si="34">1+K236</f>
        <v>2</v>
      </c>
      <c r="L237" s="1" t="str">
        <f t="shared" si="33"/>
        <v>check</v>
      </c>
    </row>
    <row r="238" spans="1:13" ht="15" customHeight="1" x14ac:dyDescent="0.4">
      <c r="A238" s="1" t="s">
        <v>480</v>
      </c>
      <c r="C238" s="11" t="s">
        <v>480</v>
      </c>
      <c r="D238" s="12" t="s">
        <v>507</v>
      </c>
      <c r="E238" s="12" t="s">
        <v>3</v>
      </c>
      <c r="F238" s="8">
        <v>2023</v>
      </c>
      <c r="G238" s="13" t="s">
        <v>259</v>
      </c>
      <c r="H238" s="14"/>
      <c r="I238" s="14"/>
      <c r="K238" s="1">
        <f t="shared" si="34"/>
        <v>3</v>
      </c>
      <c r="L238" s="1" t="str">
        <f t="shared" si="33"/>
        <v>check</v>
      </c>
    </row>
    <row r="239" spans="1:13" ht="15" customHeight="1" x14ac:dyDescent="0.4">
      <c r="A239" s="1" t="s">
        <v>481</v>
      </c>
      <c r="C239" s="11" t="s">
        <v>481</v>
      </c>
      <c r="D239" s="12" t="s">
        <v>262</v>
      </c>
      <c r="E239" s="12" t="s">
        <v>3</v>
      </c>
      <c r="F239" s="8">
        <v>2023</v>
      </c>
      <c r="G239" s="13" t="s">
        <v>259</v>
      </c>
      <c r="H239" s="14"/>
      <c r="I239" s="14"/>
      <c r="K239" s="1">
        <f t="shared" si="34"/>
        <v>4</v>
      </c>
      <c r="L239" s="1" t="str">
        <f t="shared" si="33"/>
        <v>check</v>
      </c>
    </row>
    <row r="240" spans="1:13" ht="15" customHeight="1" x14ac:dyDescent="0.4">
      <c r="A240" s="1" t="s">
        <v>482</v>
      </c>
      <c r="C240" s="11" t="s">
        <v>482</v>
      </c>
      <c r="D240" s="12" t="s">
        <v>508</v>
      </c>
      <c r="E240" s="12" t="s">
        <v>3</v>
      </c>
      <c r="F240" s="8">
        <v>2023</v>
      </c>
      <c r="G240" s="13" t="s">
        <v>259</v>
      </c>
      <c r="H240" s="14"/>
      <c r="I240" s="14"/>
      <c r="K240" s="1">
        <f t="shared" si="34"/>
        <v>5</v>
      </c>
      <c r="L240" s="1" t="str">
        <f t="shared" si="33"/>
        <v>check</v>
      </c>
    </row>
    <row r="241" spans="1:12" ht="15" customHeight="1" x14ac:dyDescent="0.4">
      <c r="A241" s="1" t="s">
        <v>483</v>
      </c>
      <c r="C241" s="11" t="s">
        <v>483</v>
      </c>
      <c r="D241" s="12" t="s">
        <v>509</v>
      </c>
      <c r="E241" s="12" t="s">
        <v>3</v>
      </c>
      <c r="F241" s="8">
        <v>2023</v>
      </c>
      <c r="G241" s="13" t="s">
        <v>259</v>
      </c>
      <c r="H241" s="14"/>
      <c r="I241" s="14"/>
      <c r="K241" s="1">
        <f t="shared" si="34"/>
        <v>6</v>
      </c>
      <c r="L241" s="1" t="str">
        <f t="shared" si="33"/>
        <v>check</v>
      </c>
    </row>
    <row r="242" spans="1:12" ht="15" customHeight="1" x14ac:dyDescent="0.4">
      <c r="A242" s="1" t="s">
        <v>484</v>
      </c>
      <c r="C242" s="11" t="s">
        <v>484</v>
      </c>
      <c r="D242" s="12" t="s">
        <v>510</v>
      </c>
      <c r="E242" s="12" t="s">
        <v>3</v>
      </c>
      <c r="F242" s="8">
        <v>2023</v>
      </c>
      <c r="G242" s="13" t="s">
        <v>259</v>
      </c>
      <c r="H242" s="12"/>
      <c r="I242" s="19"/>
      <c r="K242" s="1">
        <f>1+K241</f>
        <v>7</v>
      </c>
      <c r="L242" s="1" t="str">
        <f t="shared" si="33"/>
        <v>check</v>
      </c>
    </row>
    <row r="243" spans="1:12" ht="15" customHeight="1" x14ac:dyDescent="0.4">
      <c r="A243" s="1" t="s">
        <v>511</v>
      </c>
      <c r="C243" s="11" t="s">
        <v>511</v>
      </c>
      <c r="D243" s="12" t="s">
        <v>512</v>
      </c>
      <c r="E243" s="12" t="s">
        <v>3</v>
      </c>
      <c r="F243" s="8">
        <v>2023</v>
      </c>
      <c r="G243" s="13" t="s">
        <v>259</v>
      </c>
      <c r="H243" s="14"/>
      <c r="I243" s="14"/>
      <c r="K243" s="1">
        <f t="shared" ref="K243:K268" si="35">1+K242</f>
        <v>8</v>
      </c>
      <c r="L243" s="1" t="str">
        <f t="shared" si="33"/>
        <v>check</v>
      </c>
    </row>
    <row r="244" spans="1:12" ht="15" customHeight="1" x14ac:dyDescent="0.4">
      <c r="A244" s="1" t="s">
        <v>485</v>
      </c>
      <c r="C244" s="11" t="s">
        <v>485</v>
      </c>
      <c r="D244" s="12" t="s">
        <v>263</v>
      </c>
      <c r="E244" s="12" t="s">
        <v>3</v>
      </c>
      <c r="F244" s="8">
        <v>2023</v>
      </c>
      <c r="G244" s="13" t="s">
        <v>259</v>
      </c>
      <c r="H244" s="14"/>
      <c r="I244" s="14"/>
      <c r="K244" s="1">
        <f t="shared" si="35"/>
        <v>9</v>
      </c>
      <c r="L244" s="1" t="str">
        <f t="shared" si="33"/>
        <v>check</v>
      </c>
    </row>
    <row r="245" spans="1:12" ht="15" customHeight="1" x14ac:dyDescent="0.4">
      <c r="A245" s="1" t="s">
        <v>486</v>
      </c>
      <c r="C245" s="11" t="s">
        <v>486</v>
      </c>
      <c r="D245" s="12" t="s">
        <v>264</v>
      </c>
      <c r="E245" s="12" t="s">
        <v>3</v>
      </c>
      <c r="F245" s="8">
        <v>2023</v>
      </c>
      <c r="G245" s="13" t="s">
        <v>259</v>
      </c>
      <c r="H245" s="14"/>
      <c r="I245" s="14"/>
      <c r="K245" s="1">
        <f t="shared" si="35"/>
        <v>10</v>
      </c>
      <c r="L245" s="1" t="str">
        <f t="shared" si="33"/>
        <v>check</v>
      </c>
    </row>
    <row r="246" spans="1:12" ht="15" customHeight="1" x14ac:dyDescent="0.4">
      <c r="A246" s="1" t="s">
        <v>487</v>
      </c>
      <c r="C246" s="11" t="s">
        <v>487</v>
      </c>
      <c r="D246" s="12" t="s">
        <v>265</v>
      </c>
      <c r="E246" s="12" t="s">
        <v>3</v>
      </c>
      <c r="F246" s="8">
        <v>2023</v>
      </c>
      <c r="G246" s="13" t="s">
        <v>259</v>
      </c>
      <c r="H246" s="14"/>
      <c r="I246" s="14"/>
      <c r="K246" s="1">
        <f t="shared" si="35"/>
        <v>11</v>
      </c>
      <c r="L246" s="1" t="str">
        <f t="shared" si="33"/>
        <v>check</v>
      </c>
    </row>
    <row r="247" spans="1:12" ht="15" customHeight="1" x14ac:dyDescent="0.4">
      <c r="A247" s="1" t="s">
        <v>488</v>
      </c>
      <c r="C247" s="11" t="s">
        <v>488</v>
      </c>
      <c r="D247" s="12" t="s">
        <v>266</v>
      </c>
      <c r="E247" s="12" t="s">
        <v>3</v>
      </c>
      <c r="F247" s="8">
        <v>2023</v>
      </c>
      <c r="G247" s="13" t="s">
        <v>259</v>
      </c>
      <c r="H247" s="14"/>
      <c r="I247" s="14"/>
      <c r="K247" s="1">
        <f t="shared" si="35"/>
        <v>12</v>
      </c>
      <c r="L247" s="1" t="str">
        <f t="shared" si="33"/>
        <v>check</v>
      </c>
    </row>
    <row r="248" spans="1:12" ht="15" customHeight="1" x14ac:dyDescent="0.4">
      <c r="A248" s="1" t="s">
        <v>489</v>
      </c>
      <c r="C248" s="11" t="s">
        <v>489</v>
      </c>
      <c r="D248" s="12" t="s">
        <v>267</v>
      </c>
      <c r="E248" s="12" t="s">
        <v>3</v>
      </c>
      <c r="F248" s="8">
        <v>2023</v>
      </c>
      <c r="G248" s="13" t="s">
        <v>259</v>
      </c>
      <c r="H248" s="12"/>
      <c r="I248" s="19"/>
      <c r="K248" s="1">
        <f t="shared" si="35"/>
        <v>13</v>
      </c>
      <c r="L248" s="1" t="str">
        <f t="shared" si="33"/>
        <v>check</v>
      </c>
    </row>
    <row r="249" spans="1:12" ht="15" customHeight="1" x14ac:dyDescent="0.4">
      <c r="A249" s="1" t="s">
        <v>268</v>
      </c>
      <c r="C249" s="11" t="s">
        <v>268</v>
      </c>
      <c r="D249" s="12" t="s">
        <v>269</v>
      </c>
      <c r="E249" s="12" t="s">
        <v>3</v>
      </c>
      <c r="F249" s="8">
        <v>2023</v>
      </c>
      <c r="G249" s="13" t="s">
        <v>259</v>
      </c>
      <c r="H249" s="14"/>
      <c r="I249" s="14"/>
      <c r="K249" s="1">
        <f t="shared" si="35"/>
        <v>14</v>
      </c>
      <c r="L249" s="1" t="str">
        <f t="shared" si="33"/>
        <v>check</v>
      </c>
    </row>
    <row r="250" spans="1:12" ht="15" customHeight="1" x14ac:dyDescent="0.4">
      <c r="A250" s="1" t="s">
        <v>270</v>
      </c>
      <c r="C250" s="11" t="s">
        <v>270</v>
      </c>
      <c r="D250" s="12" t="s">
        <v>271</v>
      </c>
      <c r="E250" s="12" t="s">
        <v>3</v>
      </c>
      <c r="F250" s="8">
        <v>2023</v>
      </c>
      <c r="G250" s="13" t="s">
        <v>259</v>
      </c>
      <c r="H250" s="14"/>
      <c r="I250" s="14"/>
      <c r="K250" s="1">
        <f t="shared" si="35"/>
        <v>15</v>
      </c>
      <c r="L250" s="1" t="str">
        <f t="shared" si="33"/>
        <v>check</v>
      </c>
    </row>
    <row r="251" spans="1:12" ht="15" customHeight="1" x14ac:dyDescent="0.4">
      <c r="A251" s="1" t="s">
        <v>272</v>
      </c>
      <c r="C251" s="11" t="s">
        <v>272</v>
      </c>
      <c r="D251" s="12" t="s">
        <v>273</v>
      </c>
      <c r="E251" s="12" t="s">
        <v>3</v>
      </c>
      <c r="F251" s="8">
        <v>2023</v>
      </c>
      <c r="G251" s="13" t="s">
        <v>259</v>
      </c>
      <c r="H251" s="14"/>
      <c r="I251" s="14"/>
      <c r="K251" s="1">
        <f t="shared" si="35"/>
        <v>16</v>
      </c>
      <c r="L251" s="1" t="str">
        <f t="shared" si="33"/>
        <v>check</v>
      </c>
    </row>
    <row r="252" spans="1:12" ht="15" customHeight="1" x14ac:dyDescent="0.4">
      <c r="A252" s="1" t="s">
        <v>274</v>
      </c>
      <c r="C252" s="11" t="s">
        <v>274</v>
      </c>
      <c r="D252" s="12" t="s">
        <v>275</v>
      </c>
      <c r="E252" s="12" t="s">
        <v>3</v>
      </c>
      <c r="F252" s="8">
        <v>2023</v>
      </c>
      <c r="G252" s="13" t="s">
        <v>259</v>
      </c>
      <c r="H252" s="14"/>
      <c r="I252" s="14"/>
      <c r="K252" s="1">
        <f t="shared" si="35"/>
        <v>17</v>
      </c>
      <c r="L252" s="1" t="str">
        <f t="shared" si="33"/>
        <v>check</v>
      </c>
    </row>
    <row r="253" spans="1:12" ht="15" customHeight="1" x14ac:dyDescent="0.4">
      <c r="A253" s="1" t="s">
        <v>276</v>
      </c>
      <c r="C253" s="11" t="s">
        <v>276</v>
      </c>
      <c r="D253" s="12" t="s">
        <v>513</v>
      </c>
      <c r="E253" s="12" t="s">
        <v>3</v>
      </c>
      <c r="F253" s="8">
        <v>2023</v>
      </c>
      <c r="G253" s="13" t="s">
        <v>259</v>
      </c>
      <c r="H253" s="14"/>
      <c r="I253" s="14"/>
      <c r="K253" s="1">
        <f t="shared" si="35"/>
        <v>18</v>
      </c>
      <c r="L253" s="1" t="str">
        <f t="shared" si="33"/>
        <v>check</v>
      </c>
    </row>
    <row r="254" spans="1:12" ht="15" customHeight="1" x14ac:dyDescent="0.4">
      <c r="A254" s="1" t="s">
        <v>277</v>
      </c>
      <c r="C254" s="11" t="s">
        <v>277</v>
      </c>
      <c r="D254" s="12" t="s">
        <v>278</v>
      </c>
      <c r="E254" s="12" t="s">
        <v>3</v>
      </c>
      <c r="F254" s="8">
        <v>2023</v>
      </c>
      <c r="G254" s="13" t="s">
        <v>259</v>
      </c>
      <c r="H254" s="14"/>
      <c r="I254" s="14"/>
      <c r="K254" s="1">
        <f t="shared" si="35"/>
        <v>19</v>
      </c>
      <c r="L254" s="1" t="str">
        <f t="shared" si="33"/>
        <v>check</v>
      </c>
    </row>
    <row r="255" spans="1:12" ht="15" customHeight="1" x14ac:dyDescent="0.4">
      <c r="A255" s="1" t="s">
        <v>279</v>
      </c>
      <c r="C255" s="11" t="s">
        <v>279</v>
      </c>
      <c r="D255" s="12" t="s">
        <v>280</v>
      </c>
      <c r="E255" s="12" t="s">
        <v>3</v>
      </c>
      <c r="F255" s="8">
        <v>2023</v>
      </c>
      <c r="G255" s="13" t="s">
        <v>259</v>
      </c>
      <c r="H255" s="14"/>
      <c r="I255" s="14"/>
      <c r="K255" s="1">
        <f t="shared" si="35"/>
        <v>20</v>
      </c>
      <c r="L255" s="1" t="str">
        <f t="shared" si="33"/>
        <v>check</v>
      </c>
    </row>
    <row r="256" spans="1:12" ht="15" customHeight="1" x14ac:dyDescent="0.4">
      <c r="A256" s="1" t="s">
        <v>281</v>
      </c>
      <c r="C256" s="11" t="s">
        <v>281</v>
      </c>
      <c r="D256" s="12" t="s">
        <v>514</v>
      </c>
      <c r="E256" s="12" t="s">
        <v>3</v>
      </c>
      <c r="F256" s="8">
        <v>2023</v>
      </c>
      <c r="G256" s="13" t="s">
        <v>259</v>
      </c>
      <c r="H256" s="14"/>
      <c r="I256" s="14"/>
      <c r="K256" s="1">
        <f t="shared" si="35"/>
        <v>21</v>
      </c>
      <c r="L256" s="1" t="str">
        <f t="shared" si="33"/>
        <v>check</v>
      </c>
    </row>
    <row r="257" spans="1:14" ht="15" customHeight="1" x14ac:dyDescent="0.4">
      <c r="A257" s="1" t="s">
        <v>282</v>
      </c>
      <c r="C257" s="11" t="s">
        <v>282</v>
      </c>
      <c r="D257" s="12" t="s">
        <v>515</v>
      </c>
      <c r="E257" s="12" t="s">
        <v>3</v>
      </c>
      <c r="F257" s="8">
        <v>2023</v>
      </c>
      <c r="G257" s="13" t="s">
        <v>259</v>
      </c>
      <c r="H257" s="14"/>
      <c r="I257" s="14"/>
      <c r="K257" s="1">
        <f t="shared" si="35"/>
        <v>22</v>
      </c>
      <c r="L257" s="1" t="str">
        <f t="shared" si="33"/>
        <v>check</v>
      </c>
    </row>
    <row r="258" spans="1:14" ht="15" customHeight="1" x14ac:dyDescent="0.4">
      <c r="A258" s="1" t="s">
        <v>283</v>
      </c>
      <c r="C258" s="11" t="s">
        <v>283</v>
      </c>
      <c r="D258" s="12" t="s">
        <v>516</v>
      </c>
      <c r="E258" s="12" t="s">
        <v>3</v>
      </c>
      <c r="F258" s="8">
        <v>2023</v>
      </c>
      <c r="G258" s="13" t="s">
        <v>259</v>
      </c>
      <c r="H258" s="14"/>
      <c r="I258" s="14"/>
      <c r="K258" s="1">
        <f t="shared" si="35"/>
        <v>23</v>
      </c>
      <c r="L258" s="1" t="str">
        <f t="shared" si="33"/>
        <v>check</v>
      </c>
    </row>
    <row r="259" spans="1:14" ht="15" customHeight="1" x14ac:dyDescent="0.4">
      <c r="A259" s="1" t="s">
        <v>284</v>
      </c>
      <c r="C259" s="11" t="s">
        <v>284</v>
      </c>
      <c r="D259" s="12" t="s">
        <v>517</v>
      </c>
      <c r="E259" s="12" t="s">
        <v>3</v>
      </c>
      <c r="F259" s="8">
        <v>2023</v>
      </c>
      <c r="G259" s="13" t="s">
        <v>259</v>
      </c>
      <c r="H259" s="14"/>
      <c r="I259" s="14"/>
      <c r="K259" s="1">
        <f t="shared" si="35"/>
        <v>24</v>
      </c>
      <c r="L259" s="1" t="str">
        <f t="shared" si="33"/>
        <v>check</v>
      </c>
    </row>
    <row r="260" spans="1:14" ht="15" customHeight="1" x14ac:dyDescent="0.4">
      <c r="A260" s="1" t="s">
        <v>285</v>
      </c>
      <c r="C260" s="11" t="s">
        <v>285</v>
      </c>
      <c r="D260" s="12" t="s">
        <v>286</v>
      </c>
      <c r="E260" s="12" t="s">
        <v>3</v>
      </c>
      <c r="F260" s="8">
        <v>2023</v>
      </c>
      <c r="G260" s="13" t="s">
        <v>259</v>
      </c>
      <c r="H260" s="12"/>
      <c r="I260" s="19"/>
      <c r="K260" s="1">
        <f t="shared" si="35"/>
        <v>25</v>
      </c>
      <c r="L260" s="1" t="str">
        <f t="shared" si="33"/>
        <v>check</v>
      </c>
    </row>
    <row r="261" spans="1:14" ht="15" customHeight="1" x14ac:dyDescent="0.4">
      <c r="A261" s="1" t="s">
        <v>287</v>
      </c>
      <c r="C261" s="11" t="s">
        <v>287</v>
      </c>
      <c r="D261" s="12" t="s">
        <v>288</v>
      </c>
      <c r="E261" s="12" t="s">
        <v>3</v>
      </c>
      <c r="F261" s="8">
        <v>2023</v>
      </c>
      <c r="G261" s="13" t="s">
        <v>259</v>
      </c>
      <c r="H261" s="14"/>
      <c r="I261" s="14"/>
      <c r="K261" s="1">
        <f t="shared" si="35"/>
        <v>26</v>
      </c>
      <c r="L261" s="1" t="str">
        <f t="shared" si="33"/>
        <v>check</v>
      </c>
    </row>
    <row r="262" spans="1:14" ht="15" customHeight="1" x14ac:dyDescent="0.4">
      <c r="A262" s="1" t="s">
        <v>289</v>
      </c>
      <c r="C262" s="11" t="s">
        <v>289</v>
      </c>
      <c r="D262" s="12" t="s">
        <v>290</v>
      </c>
      <c r="E262" s="12" t="s">
        <v>3</v>
      </c>
      <c r="F262" s="8">
        <v>2023</v>
      </c>
      <c r="G262" s="13" t="s">
        <v>259</v>
      </c>
      <c r="H262" s="14"/>
      <c r="I262" s="14"/>
      <c r="K262" s="1">
        <f t="shared" si="35"/>
        <v>27</v>
      </c>
      <c r="L262" s="1" t="str">
        <f t="shared" si="33"/>
        <v>check</v>
      </c>
    </row>
    <row r="263" spans="1:14" ht="15" customHeight="1" x14ac:dyDescent="0.4">
      <c r="A263" s="1" t="s">
        <v>291</v>
      </c>
      <c r="C263" s="11" t="s">
        <v>291</v>
      </c>
      <c r="D263" s="12" t="s">
        <v>292</v>
      </c>
      <c r="E263" s="12" t="s">
        <v>3</v>
      </c>
      <c r="F263" s="8">
        <v>2023</v>
      </c>
      <c r="G263" s="13" t="s">
        <v>259</v>
      </c>
      <c r="H263" s="14"/>
      <c r="I263" s="14"/>
      <c r="K263" s="1">
        <f t="shared" si="35"/>
        <v>28</v>
      </c>
      <c r="L263" s="1" t="str">
        <f t="shared" si="33"/>
        <v>check</v>
      </c>
    </row>
    <row r="264" spans="1:14" ht="15" customHeight="1" x14ac:dyDescent="0.4">
      <c r="A264" s="1" t="s">
        <v>293</v>
      </c>
      <c r="C264" s="11" t="s">
        <v>293</v>
      </c>
      <c r="D264" s="12" t="s">
        <v>294</v>
      </c>
      <c r="E264" s="12" t="s">
        <v>3</v>
      </c>
      <c r="F264" s="8">
        <v>2023</v>
      </c>
      <c r="G264" s="13" t="s">
        <v>259</v>
      </c>
      <c r="H264" s="12"/>
      <c r="I264" s="19"/>
      <c r="K264" s="1">
        <f t="shared" si="35"/>
        <v>29</v>
      </c>
      <c r="L264" s="1" t="str">
        <f t="shared" si="33"/>
        <v>check</v>
      </c>
    </row>
    <row r="265" spans="1:14" ht="15" customHeight="1" x14ac:dyDescent="0.4">
      <c r="A265" s="1" t="s">
        <v>295</v>
      </c>
      <c r="C265" s="11" t="s">
        <v>295</v>
      </c>
      <c r="D265" s="12" t="s">
        <v>296</v>
      </c>
      <c r="E265" s="12" t="s">
        <v>3</v>
      </c>
      <c r="F265" s="8">
        <v>2023</v>
      </c>
      <c r="G265" s="13" t="s">
        <v>259</v>
      </c>
      <c r="H265" s="14"/>
      <c r="I265" s="14"/>
      <c r="K265" s="1">
        <f t="shared" si="35"/>
        <v>30</v>
      </c>
      <c r="L265" s="1" t="str">
        <f t="shared" si="33"/>
        <v>check</v>
      </c>
      <c r="N265" s="18"/>
    </row>
    <row r="266" spans="1:14" ht="15" customHeight="1" x14ac:dyDescent="0.4">
      <c r="A266" s="1" t="s">
        <v>297</v>
      </c>
      <c r="C266" s="11" t="s">
        <v>297</v>
      </c>
      <c r="D266" s="12" t="s">
        <v>298</v>
      </c>
      <c r="E266" s="12" t="s">
        <v>3</v>
      </c>
      <c r="F266" s="8">
        <v>2023</v>
      </c>
      <c r="G266" s="13" t="s">
        <v>259</v>
      </c>
      <c r="H266" s="14"/>
      <c r="I266" s="14"/>
      <c r="K266" s="1">
        <f t="shared" si="35"/>
        <v>31</v>
      </c>
      <c r="L266" s="1" t="str">
        <f t="shared" si="33"/>
        <v>check</v>
      </c>
    </row>
    <row r="267" spans="1:14" ht="15" customHeight="1" x14ac:dyDescent="0.4">
      <c r="A267" s="1" t="s">
        <v>299</v>
      </c>
      <c r="C267" s="11" t="s">
        <v>299</v>
      </c>
      <c r="D267" s="12" t="s">
        <v>300</v>
      </c>
      <c r="E267" s="12" t="s">
        <v>3</v>
      </c>
      <c r="F267" s="8">
        <v>2023</v>
      </c>
      <c r="G267" s="13" t="s">
        <v>259</v>
      </c>
      <c r="H267" s="14"/>
      <c r="I267" s="14"/>
      <c r="K267" s="1">
        <f t="shared" si="35"/>
        <v>32</v>
      </c>
      <c r="L267" s="1" t="str">
        <f t="shared" si="33"/>
        <v>check</v>
      </c>
    </row>
    <row r="268" spans="1:14" ht="15" customHeight="1" x14ac:dyDescent="0.4">
      <c r="A268" s="1" t="s">
        <v>301</v>
      </c>
      <c r="C268" s="11" t="s">
        <v>301</v>
      </c>
      <c r="D268" s="12" t="s">
        <v>302</v>
      </c>
      <c r="E268" s="12" t="s">
        <v>3</v>
      </c>
      <c r="F268" s="8">
        <v>2023</v>
      </c>
      <c r="G268" s="13" t="s">
        <v>259</v>
      </c>
      <c r="H268" s="14"/>
      <c r="I268" s="14"/>
      <c r="K268" s="1">
        <f t="shared" si="35"/>
        <v>33</v>
      </c>
      <c r="L268" s="1" t="str">
        <f t="shared" si="33"/>
        <v>check</v>
      </c>
    </row>
    <row r="269" spans="1:14" ht="15" customHeight="1" x14ac:dyDescent="0.4">
      <c r="C269" s="8"/>
      <c r="D269" s="8"/>
      <c r="E269" s="8"/>
      <c r="F269" s="15"/>
      <c r="G269" s="9"/>
      <c r="H269" s="8"/>
      <c r="I269" s="8"/>
    </row>
    <row r="270" spans="1:14" ht="15" customHeight="1" x14ac:dyDescent="0.4">
      <c r="C270" s="63" t="s">
        <v>303</v>
      </c>
      <c r="D270" s="63"/>
      <c r="E270" s="7"/>
      <c r="F270" s="7"/>
      <c r="G270" s="6"/>
      <c r="H270" s="7"/>
      <c r="I270" s="7"/>
      <c r="M270" s="1" t="s">
        <v>555</v>
      </c>
    </row>
    <row r="271" spans="1:14" ht="15" customHeight="1" x14ac:dyDescent="0.4">
      <c r="A271" s="1" t="s">
        <v>490</v>
      </c>
      <c r="C271" s="11" t="s">
        <v>490</v>
      </c>
      <c r="D271" s="12" t="s">
        <v>518</v>
      </c>
      <c r="E271" s="12" t="s">
        <v>3</v>
      </c>
      <c r="F271" s="8">
        <v>2023</v>
      </c>
      <c r="G271" s="13" t="s">
        <v>259</v>
      </c>
      <c r="H271" s="14"/>
      <c r="I271" s="14"/>
      <c r="K271" s="1">
        <v>1</v>
      </c>
      <c r="L271" s="1" t="str">
        <f t="shared" ref="L271:L280" si="36">IF(F271="2013 Ed."," ","check")</f>
        <v>check</v>
      </c>
    </row>
    <row r="272" spans="1:14" ht="15" customHeight="1" x14ac:dyDescent="0.4">
      <c r="A272" s="1" t="s">
        <v>304</v>
      </c>
      <c r="C272" s="11" t="s">
        <v>304</v>
      </c>
      <c r="D272" s="12" t="s">
        <v>519</v>
      </c>
      <c r="E272" s="12" t="s">
        <v>3</v>
      </c>
      <c r="F272" s="8">
        <v>2023</v>
      </c>
      <c r="G272" s="13" t="s">
        <v>259</v>
      </c>
      <c r="H272" s="12"/>
      <c r="I272" s="19"/>
      <c r="K272" s="1">
        <f t="shared" ref="K272:K280" si="37">1+K271</f>
        <v>2</v>
      </c>
      <c r="L272" s="1" t="str">
        <f t="shared" si="36"/>
        <v>check</v>
      </c>
    </row>
    <row r="273" spans="1:14" ht="15" customHeight="1" x14ac:dyDescent="0.4">
      <c r="A273" s="1" t="s">
        <v>305</v>
      </c>
      <c r="C273" s="11" t="s">
        <v>305</v>
      </c>
      <c r="D273" s="12" t="s">
        <v>520</v>
      </c>
      <c r="E273" s="12" t="s">
        <v>3</v>
      </c>
      <c r="F273" s="8">
        <v>2023</v>
      </c>
      <c r="G273" s="13" t="s">
        <v>259</v>
      </c>
      <c r="H273" s="12"/>
      <c r="I273" s="19"/>
      <c r="K273" s="1">
        <f t="shared" si="37"/>
        <v>3</v>
      </c>
      <c r="L273" s="1" t="str">
        <f t="shared" si="36"/>
        <v>check</v>
      </c>
    </row>
    <row r="274" spans="1:14" ht="15" customHeight="1" x14ac:dyDescent="0.4">
      <c r="A274" s="1" t="s">
        <v>306</v>
      </c>
      <c r="C274" s="11" t="s">
        <v>306</v>
      </c>
      <c r="D274" s="12" t="s">
        <v>552</v>
      </c>
      <c r="E274" s="12" t="s">
        <v>3</v>
      </c>
      <c r="F274" s="8">
        <v>2023</v>
      </c>
      <c r="G274" s="13" t="s">
        <v>259</v>
      </c>
      <c r="H274" s="12"/>
      <c r="I274" s="19"/>
      <c r="J274" s="1" t="s">
        <v>389</v>
      </c>
      <c r="K274" s="1">
        <f t="shared" si="37"/>
        <v>4</v>
      </c>
      <c r="L274" s="1" t="str">
        <f t="shared" si="36"/>
        <v>check</v>
      </c>
      <c r="N274" s="18"/>
    </row>
    <row r="275" spans="1:14" ht="15" customHeight="1" x14ac:dyDescent="0.4">
      <c r="A275" s="1" t="s">
        <v>307</v>
      </c>
      <c r="C275" s="11" t="s">
        <v>307</v>
      </c>
      <c r="D275" s="12" t="s">
        <v>568</v>
      </c>
      <c r="E275" s="12" t="s">
        <v>3</v>
      </c>
      <c r="F275" s="8">
        <v>2023</v>
      </c>
      <c r="G275" s="13" t="s">
        <v>259</v>
      </c>
      <c r="H275" s="12"/>
      <c r="I275" s="19"/>
      <c r="K275" s="1">
        <f t="shared" si="37"/>
        <v>5</v>
      </c>
      <c r="L275" s="1" t="str">
        <f t="shared" si="36"/>
        <v>check</v>
      </c>
    </row>
    <row r="276" spans="1:14" ht="15" customHeight="1" x14ac:dyDescent="0.4">
      <c r="C276" s="11" t="s">
        <v>569</v>
      </c>
      <c r="D276" s="12" t="s">
        <v>570</v>
      </c>
      <c r="E276" s="12" t="s">
        <v>3</v>
      </c>
      <c r="F276" s="8">
        <v>2023</v>
      </c>
      <c r="G276" s="13" t="s">
        <v>259</v>
      </c>
      <c r="H276" s="12"/>
      <c r="I276" s="19"/>
    </row>
    <row r="277" spans="1:14" ht="15" customHeight="1" x14ac:dyDescent="0.4">
      <c r="A277" s="1" t="s">
        <v>308</v>
      </c>
      <c r="C277" s="11" t="s">
        <v>308</v>
      </c>
      <c r="D277" s="12" t="s">
        <v>521</v>
      </c>
      <c r="E277" s="12" t="s">
        <v>3</v>
      </c>
      <c r="F277" s="8">
        <v>2023</v>
      </c>
      <c r="G277" s="13" t="s">
        <v>259</v>
      </c>
      <c r="H277" s="12"/>
      <c r="I277" s="19"/>
      <c r="K277" s="1">
        <f>1+K274</f>
        <v>5</v>
      </c>
      <c r="L277" s="1" t="str">
        <f t="shared" ref="L277" si="38">IF(F277="2013 Ed."," ","check")</f>
        <v>check</v>
      </c>
    </row>
    <row r="278" spans="1:14" ht="15" customHeight="1" x14ac:dyDescent="0.4">
      <c r="A278" s="1" t="s">
        <v>308</v>
      </c>
      <c r="C278" s="11" t="s">
        <v>590</v>
      </c>
      <c r="D278" s="12" t="s">
        <v>591</v>
      </c>
      <c r="E278" s="12" t="s">
        <v>3</v>
      </c>
      <c r="F278" s="8">
        <v>2023</v>
      </c>
      <c r="G278" s="13" t="s">
        <v>259</v>
      </c>
      <c r="H278" s="12"/>
      <c r="I278" s="19"/>
      <c r="K278" s="1">
        <f>1+K275</f>
        <v>6</v>
      </c>
      <c r="L278" s="1" t="str">
        <f t="shared" si="36"/>
        <v>check</v>
      </c>
    </row>
    <row r="279" spans="1:14" ht="15" customHeight="1" x14ac:dyDescent="0.4">
      <c r="A279" s="1" t="s">
        <v>309</v>
      </c>
      <c r="C279" s="11" t="s">
        <v>309</v>
      </c>
      <c r="D279" s="12" t="s">
        <v>522</v>
      </c>
      <c r="E279" s="12" t="s">
        <v>3</v>
      </c>
      <c r="F279" s="8">
        <v>2023</v>
      </c>
      <c r="G279" s="13" t="s">
        <v>259</v>
      </c>
      <c r="H279" s="14"/>
      <c r="I279" s="14"/>
      <c r="K279" s="1">
        <f t="shared" si="37"/>
        <v>7</v>
      </c>
      <c r="L279" s="1" t="str">
        <f t="shared" si="36"/>
        <v>check</v>
      </c>
    </row>
    <row r="280" spans="1:14" ht="15" customHeight="1" x14ac:dyDescent="0.4">
      <c r="A280" s="1" t="s">
        <v>310</v>
      </c>
      <c r="C280" s="11" t="s">
        <v>310</v>
      </c>
      <c r="D280" s="12" t="s">
        <v>311</v>
      </c>
      <c r="E280" s="12" t="s">
        <v>3</v>
      </c>
      <c r="F280" s="8">
        <v>2023</v>
      </c>
      <c r="G280" s="13" t="s">
        <v>259</v>
      </c>
      <c r="H280" s="12"/>
      <c r="I280" s="19"/>
      <c r="K280" s="1">
        <f t="shared" si="37"/>
        <v>8</v>
      </c>
      <c r="L280" s="1" t="str">
        <f t="shared" si="36"/>
        <v>check</v>
      </c>
    </row>
    <row r="281" spans="1:14" ht="15" customHeight="1" x14ac:dyDescent="0.4">
      <c r="C281" s="8"/>
      <c r="D281" s="8"/>
      <c r="E281" s="8"/>
      <c r="F281" s="15"/>
      <c r="G281" s="9"/>
      <c r="H281" s="8"/>
      <c r="I281" s="8"/>
    </row>
    <row r="282" spans="1:14" ht="15" customHeight="1" x14ac:dyDescent="0.4">
      <c r="C282" s="63" t="s">
        <v>523</v>
      </c>
      <c r="D282" s="63"/>
      <c r="E282" s="63"/>
      <c r="F282" s="63"/>
      <c r="G282" s="6"/>
      <c r="H282" s="7"/>
      <c r="I282" s="7"/>
      <c r="M282" s="1" t="s">
        <v>555</v>
      </c>
    </row>
    <row r="283" spans="1:14" ht="15" customHeight="1" x14ac:dyDescent="0.4">
      <c r="A283" s="1" t="s">
        <v>312</v>
      </c>
      <c r="C283" s="11" t="s">
        <v>312</v>
      </c>
      <c r="D283" s="12" t="s">
        <v>524</v>
      </c>
      <c r="E283" s="12" t="s">
        <v>3</v>
      </c>
      <c r="F283" s="8">
        <v>2023</v>
      </c>
      <c r="G283" s="13" t="s">
        <v>259</v>
      </c>
      <c r="H283" s="12"/>
      <c r="I283" s="19"/>
      <c r="K283" s="1">
        <v>1</v>
      </c>
      <c r="L283" s="1" t="str">
        <f t="shared" ref="L283:L286" si="39">IF(F283="2013 Ed."," ","check")</f>
        <v>check</v>
      </c>
    </row>
    <row r="284" spans="1:14" ht="15" customHeight="1" x14ac:dyDescent="0.4">
      <c r="A284" s="1" t="s">
        <v>313</v>
      </c>
      <c r="C284" s="11" t="s">
        <v>313</v>
      </c>
      <c r="D284" s="12" t="s">
        <v>314</v>
      </c>
      <c r="E284" s="12" t="s">
        <v>3</v>
      </c>
      <c r="F284" s="8">
        <v>2023</v>
      </c>
      <c r="G284" s="13" t="s">
        <v>259</v>
      </c>
      <c r="H284" s="14"/>
      <c r="I284" s="14"/>
      <c r="K284" s="1">
        <f t="shared" ref="K284:K286" si="40">1+K283</f>
        <v>2</v>
      </c>
      <c r="L284" s="1" t="str">
        <f t="shared" si="39"/>
        <v>check</v>
      </c>
    </row>
    <row r="285" spans="1:14" ht="15" customHeight="1" x14ac:dyDescent="0.4">
      <c r="A285" s="1" t="s">
        <v>315</v>
      </c>
      <c r="C285" s="11" t="s">
        <v>315</v>
      </c>
      <c r="D285" s="12" t="s">
        <v>525</v>
      </c>
      <c r="E285" s="12" t="s">
        <v>3</v>
      </c>
      <c r="F285" s="8">
        <v>2023</v>
      </c>
      <c r="G285" s="13" t="s">
        <v>259</v>
      </c>
      <c r="H285" s="12"/>
      <c r="I285" s="19"/>
      <c r="K285" s="1">
        <f t="shared" si="40"/>
        <v>3</v>
      </c>
      <c r="L285" s="1" t="str">
        <f t="shared" si="39"/>
        <v>check</v>
      </c>
      <c r="N285" s="18"/>
    </row>
    <row r="286" spans="1:14" ht="15" customHeight="1" x14ac:dyDescent="0.4">
      <c r="A286" s="1" t="s">
        <v>316</v>
      </c>
      <c r="C286" s="11" t="s">
        <v>316</v>
      </c>
      <c r="D286" s="12" t="s">
        <v>317</v>
      </c>
      <c r="E286" s="12" t="s">
        <v>3</v>
      </c>
      <c r="F286" s="8">
        <v>2023</v>
      </c>
      <c r="G286" s="13" t="s">
        <v>259</v>
      </c>
      <c r="H286" s="14"/>
      <c r="I286" s="14"/>
      <c r="K286" s="1">
        <f t="shared" si="40"/>
        <v>4</v>
      </c>
      <c r="L286" s="1" t="str">
        <f t="shared" si="39"/>
        <v>check</v>
      </c>
    </row>
    <row r="287" spans="1:14" ht="15" customHeight="1" x14ac:dyDescent="0.4">
      <c r="C287" s="8"/>
      <c r="D287" s="8"/>
      <c r="E287" s="8"/>
      <c r="F287" s="15"/>
      <c r="G287" s="9"/>
      <c r="H287" s="8"/>
      <c r="I287" s="8"/>
    </row>
    <row r="288" spans="1:14" ht="15" customHeight="1" x14ac:dyDescent="0.4">
      <c r="C288" s="63" t="s">
        <v>318</v>
      </c>
      <c r="D288" s="63"/>
      <c r="E288" s="7"/>
      <c r="F288" s="7"/>
      <c r="G288" s="6"/>
      <c r="H288" s="7"/>
      <c r="I288" s="7"/>
      <c r="M288" s="1" t="s">
        <v>555</v>
      </c>
    </row>
    <row r="289" spans="1:14" ht="15" customHeight="1" x14ac:dyDescent="0.4">
      <c r="A289" s="1" t="s">
        <v>491</v>
      </c>
      <c r="C289" s="11" t="s">
        <v>491</v>
      </c>
      <c r="D289" s="12" t="s">
        <v>319</v>
      </c>
      <c r="E289" s="12" t="s">
        <v>3</v>
      </c>
      <c r="F289" s="8">
        <v>2023</v>
      </c>
      <c r="G289" s="13" t="s">
        <v>39</v>
      </c>
      <c r="H289" s="14"/>
      <c r="I289" s="14"/>
      <c r="K289" s="1">
        <v>1</v>
      </c>
      <c r="L289" s="1" t="str">
        <f t="shared" ref="L289:L291" si="41">IF(F289="2013 Ed."," ","check")</f>
        <v>check</v>
      </c>
    </row>
    <row r="290" spans="1:14" ht="15" customHeight="1" x14ac:dyDescent="0.4">
      <c r="A290" s="1" t="s">
        <v>320</v>
      </c>
      <c r="C290" s="11" t="s">
        <v>320</v>
      </c>
      <c r="D290" s="12" t="s">
        <v>321</v>
      </c>
      <c r="E290" s="12" t="s">
        <v>3</v>
      </c>
      <c r="F290" s="8">
        <v>2023</v>
      </c>
      <c r="G290" s="13" t="s">
        <v>39</v>
      </c>
      <c r="H290" s="14"/>
      <c r="I290" s="14"/>
      <c r="K290" s="1">
        <f t="shared" ref="K290:K291" si="42">1+K289</f>
        <v>2</v>
      </c>
      <c r="L290" s="1" t="str">
        <f t="shared" si="41"/>
        <v>check</v>
      </c>
    </row>
    <row r="291" spans="1:14" ht="15" customHeight="1" x14ac:dyDescent="0.4">
      <c r="A291" s="1" t="s">
        <v>322</v>
      </c>
      <c r="C291" s="11" t="s">
        <v>322</v>
      </c>
      <c r="D291" s="12" t="s">
        <v>323</v>
      </c>
      <c r="E291" s="12" t="s">
        <v>3</v>
      </c>
      <c r="F291" s="8">
        <v>2023</v>
      </c>
      <c r="G291" s="13" t="s">
        <v>39</v>
      </c>
      <c r="H291" s="14"/>
      <c r="I291" s="14"/>
      <c r="K291" s="1">
        <f t="shared" si="42"/>
        <v>3</v>
      </c>
      <c r="L291" s="1" t="str">
        <f t="shared" si="41"/>
        <v>check</v>
      </c>
    </row>
    <row r="292" spans="1:14" ht="15" customHeight="1" x14ac:dyDescent="0.4">
      <c r="C292" s="21"/>
      <c r="D292" s="15"/>
      <c r="E292" s="15"/>
      <c r="F292" s="15"/>
      <c r="G292" s="22"/>
      <c r="H292" s="8"/>
      <c r="I292" s="8"/>
    </row>
    <row r="293" spans="1:14" ht="15" customHeight="1" x14ac:dyDescent="0.4">
      <c r="C293" s="8"/>
      <c r="D293" s="8"/>
      <c r="E293" s="8"/>
      <c r="F293" s="15"/>
      <c r="G293" s="9"/>
      <c r="H293" s="8"/>
      <c r="I293" s="8"/>
    </row>
    <row r="294" spans="1:14" ht="15" customHeight="1" x14ac:dyDescent="0.4">
      <c r="C294" s="63" t="s">
        <v>324</v>
      </c>
      <c r="D294" s="63"/>
      <c r="E294" s="7"/>
      <c r="F294" s="7"/>
      <c r="G294" s="6"/>
      <c r="H294" s="7"/>
      <c r="I294" s="7"/>
      <c r="M294" s="1" t="s">
        <v>555</v>
      </c>
    </row>
    <row r="295" spans="1:14" ht="15" customHeight="1" x14ac:dyDescent="0.4">
      <c r="A295" s="1" t="s">
        <v>492</v>
      </c>
      <c r="C295" s="11" t="s">
        <v>492</v>
      </c>
      <c r="D295" s="12" t="s">
        <v>325</v>
      </c>
      <c r="E295" s="12" t="s">
        <v>3</v>
      </c>
      <c r="F295" s="8">
        <v>2023</v>
      </c>
      <c r="G295" s="13" t="s">
        <v>39</v>
      </c>
      <c r="H295" s="14"/>
      <c r="I295" s="14"/>
      <c r="K295" s="1">
        <v>1</v>
      </c>
      <c r="L295" s="1" t="str">
        <f t="shared" ref="L295:L308" si="43">IF(F295="2013 Ed."," ","check")</f>
        <v>check</v>
      </c>
    </row>
    <row r="296" spans="1:14" ht="15" customHeight="1" x14ac:dyDescent="0.4">
      <c r="A296" s="1" t="s">
        <v>326</v>
      </c>
      <c r="C296" s="11" t="s">
        <v>326</v>
      </c>
      <c r="D296" s="12" t="s">
        <v>572</v>
      </c>
      <c r="E296" s="12" t="s">
        <v>3</v>
      </c>
      <c r="F296" s="8">
        <v>2023</v>
      </c>
      <c r="G296" s="13" t="s">
        <v>39</v>
      </c>
      <c r="H296" s="14"/>
      <c r="I296" s="14"/>
      <c r="K296" s="1">
        <f t="shared" ref="K296:K308" si="44">1+K295</f>
        <v>2</v>
      </c>
      <c r="L296" s="1" t="str">
        <f t="shared" si="43"/>
        <v>check</v>
      </c>
    </row>
    <row r="297" spans="1:14" ht="15" customHeight="1" x14ac:dyDescent="0.4">
      <c r="A297" s="1" t="s">
        <v>327</v>
      </c>
      <c r="C297" s="11" t="s">
        <v>327</v>
      </c>
      <c r="D297" s="12" t="s">
        <v>328</v>
      </c>
      <c r="E297" s="12" t="s">
        <v>3</v>
      </c>
      <c r="F297" s="8">
        <v>2023</v>
      </c>
      <c r="G297" s="13" t="s">
        <v>39</v>
      </c>
      <c r="H297" s="14"/>
      <c r="I297" s="14"/>
      <c r="K297" s="1">
        <f t="shared" si="44"/>
        <v>3</v>
      </c>
      <c r="L297" s="1" t="str">
        <f t="shared" si="43"/>
        <v>check</v>
      </c>
    </row>
    <row r="298" spans="1:14" ht="15" customHeight="1" x14ac:dyDescent="0.4">
      <c r="A298" s="1" t="s">
        <v>526</v>
      </c>
      <c r="C298" s="11" t="s">
        <v>526</v>
      </c>
      <c r="D298" s="12" t="s">
        <v>527</v>
      </c>
      <c r="E298" s="12" t="s">
        <v>3</v>
      </c>
      <c r="F298" s="8">
        <v>2023</v>
      </c>
      <c r="G298" s="13" t="s">
        <v>39</v>
      </c>
      <c r="H298" s="14"/>
      <c r="I298" s="14"/>
      <c r="K298" s="1">
        <f t="shared" si="44"/>
        <v>4</v>
      </c>
      <c r="L298" s="1" t="str">
        <f t="shared" si="43"/>
        <v>check</v>
      </c>
    </row>
    <row r="299" spans="1:14" ht="15" customHeight="1" x14ac:dyDescent="0.4">
      <c r="A299" s="1" t="s">
        <v>329</v>
      </c>
      <c r="C299" s="11" t="s">
        <v>329</v>
      </c>
      <c r="D299" s="12" t="s">
        <v>330</v>
      </c>
      <c r="E299" s="12" t="s">
        <v>3</v>
      </c>
      <c r="F299" s="8">
        <v>2023</v>
      </c>
      <c r="G299" s="13" t="s">
        <v>39</v>
      </c>
      <c r="H299" s="14"/>
      <c r="I299" s="14"/>
      <c r="K299" s="1">
        <f t="shared" si="44"/>
        <v>5</v>
      </c>
      <c r="L299" s="1" t="str">
        <f t="shared" si="43"/>
        <v>check</v>
      </c>
    </row>
    <row r="300" spans="1:14" ht="15" customHeight="1" x14ac:dyDescent="0.4">
      <c r="A300" s="1" t="s">
        <v>331</v>
      </c>
      <c r="C300" s="11" t="s">
        <v>331</v>
      </c>
      <c r="D300" s="12" t="s">
        <v>332</v>
      </c>
      <c r="E300" s="12" t="s">
        <v>3</v>
      </c>
      <c r="F300" s="8">
        <v>2023</v>
      </c>
      <c r="G300" s="13" t="s">
        <v>39</v>
      </c>
      <c r="H300" s="14"/>
      <c r="I300" s="14"/>
      <c r="K300" s="1">
        <f t="shared" si="44"/>
        <v>6</v>
      </c>
      <c r="L300" s="1" t="str">
        <f t="shared" si="43"/>
        <v>check</v>
      </c>
    </row>
    <row r="301" spans="1:14" ht="15" customHeight="1" x14ac:dyDescent="0.4">
      <c r="C301" s="11" t="s">
        <v>583</v>
      </c>
      <c r="D301" s="12" t="s">
        <v>584</v>
      </c>
      <c r="E301" s="12" t="s">
        <v>3</v>
      </c>
      <c r="F301" s="8">
        <v>2023</v>
      </c>
      <c r="G301" s="13" t="s">
        <v>39</v>
      </c>
      <c r="H301" s="14"/>
      <c r="I301" s="14"/>
      <c r="L301" s="1" t="str">
        <f t="shared" si="43"/>
        <v>check</v>
      </c>
    </row>
    <row r="302" spans="1:14" ht="15" customHeight="1" x14ac:dyDescent="0.4">
      <c r="A302" s="1" t="s">
        <v>333</v>
      </c>
      <c r="C302" s="11" t="s">
        <v>333</v>
      </c>
      <c r="D302" s="12" t="s">
        <v>334</v>
      </c>
      <c r="E302" s="12" t="s">
        <v>3</v>
      </c>
      <c r="F302" s="8">
        <v>2023</v>
      </c>
      <c r="G302" s="13" t="s">
        <v>39</v>
      </c>
      <c r="H302" s="14"/>
      <c r="I302" s="14"/>
      <c r="K302" s="1" t="e">
        <f>1+#REF!</f>
        <v>#REF!</v>
      </c>
      <c r="L302" s="1" t="str">
        <f t="shared" si="43"/>
        <v>check</v>
      </c>
    </row>
    <row r="303" spans="1:14" ht="15" customHeight="1" x14ac:dyDescent="0.4">
      <c r="A303" s="1" t="s">
        <v>335</v>
      </c>
      <c r="C303" s="11" t="s">
        <v>335</v>
      </c>
      <c r="D303" s="12" t="s">
        <v>336</v>
      </c>
      <c r="E303" s="12" t="s">
        <v>3</v>
      </c>
      <c r="F303" s="8">
        <v>2023</v>
      </c>
      <c r="G303" s="13" t="s">
        <v>39</v>
      </c>
      <c r="H303" s="14"/>
      <c r="I303" s="14"/>
      <c r="K303" s="1" t="e">
        <f t="shared" si="44"/>
        <v>#REF!</v>
      </c>
      <c r="L303" s="1" t="str">
        <f t="shared" si="43"/>
        <v>check</v>
      </c>
    </row>
    <row r="304" spans="1:14" ht="15" customHeight="1" x14ac:dyDescent="0.4">
      <c r="A304" s="1" t="s">
        <v>337</v>
      </c>
      <c r="C304" s="11" t="s">
        <v>337</v>
      </c>
      <c r="D304" s="12" t="s">
        <v>571</v>
      </c>
      <c r="E304" s="12" t="s">
        <v>3</v>
      </c>
      <c r="F304" s="8">
        <v>2023</v>
      </c>
      <c r="G304" s="13" t="s">
        <v>39</v>
      </c>
      <c r="H304" s="14"/>
      <c r="I304" s="14"/>
      <c r="J304" s="1" t="s">
        <v>389</v>
      </c>
      <c r="K304" s="1" t="e">
        <f t="shared" si="44"/>
        <v>#REF!</v>
      </c>
      <c r="L304" s="1" t="str">
        <f t="shared" si="43"/>
        <v>check</v>
      </c>
      <c r="N304" s="18"/>
    </row>
    <row r="305" spans="1:13" ht="15" customHeight="1" x14ac:dyDescent="0.4">
      <c r="A305" s="1" t="s">
        <v>338</v>
      </c>
      <c r="C305" s="11" t="s">
        <v>338</v>
      </c>
      <c r="D305" s="12" t="s">
        <v>339</v>
      </c>
      <c r="E305" s="12" t="s">
        <v>3</v>
      </c>
      <c r="F305" s="8">
        <v>2023</v>
      </c>
      <c r="G305" s="13" t="s">
        <v>39</v>
      </c>
      <c r="H305" s="14"/>
      <c r="I305" s="14"/>
      <c r="K305" s="1" t="e">
        <f t="shared" si="44"/>
        <v>#REF!</v>
      </c>
      <c r="L305" s="1" t="str">
        <f t="shared" si="43"/>
        <v>check</v>
      </c>
    </row>
    <row r="306" spans="1:13" ht="15" customHeight="1" x14ac:dyDescent="0.4">
      <c r="A306" s="1" t="s">
        <v>340</v>
      </c>
      <c r="C306" s="11" t="s">
        <v>340</v>
      </c>
      <c r="D306" s="12" t="s">
        <v>341</v>
      </c>
      <c r="E306" s="12" t="s">
        <v>3</v>
      </c>
      <c r="F306" s="8">
        <v>2023</v>
      </c>
      <c r="G306" s="13" t="s">
        <v>39</v>
      </c>
      <c r="H306" s="14"/>
      <c r="I306" s="14"/>
      <c r="K306" s="1" t="e">
        <f t="shared" si="44"/>
        <v>#REF!</v>
      </c>
      <c r="L306" s="1" t="str">
        <f t="shared" si="43"/>
        <v>check</v>
      </c>
    </row>
    <row r="307" spans="1:13" ht="15" customHeight="1" x14ac:dyDescent="0.4">
      <c r="A307" s="1" t="s">
        <v>342</v>
      </c>
      <c r="C307" s="11" t="s">
        <v>342</v>
      </c>
      <c r="D307" s="12" t="s">
        <v>343</v>
      </c>
      <c r="E307" s="12" t="s">
        <v>3</v>
      </c>
      <c r="F307" s="8">
        <v>2023</v>
      </c>
      <c r="G307" s="13" t="s">
        <v>39</v>
      </c>
      <c r="H307" s="12"/>
      <c r="I307" s="19"/>
      <c r="K307" s="1" t="e">
        <f t="shared" si="44"/>
        <v>#REF!</v>
      </c>
      <c r="L307" s="1" t="str">
        <f t="shared" si="43"/>
        <v>check</v>
      </c>
    </row>
    <row r="308" spans="1:13" ht="15" customHeight="1" x14ac:dyDescent="0.4">
      <c r="A308" s="1" t="s">
        <v>344</v>
      </c>
      <c r="C308" s="11" t="s">
        <v>344</v>
      </c>
      <c r="D308" s="12" t="s">
        <v>528</v>
      </c>
      <c r="E308" s="12" t="s">
        <v>3</v>
      </c>
      <c r="F308" s="8">
        <v>2023</v>
      </c>
      <c r="G308" s="13" t="s">
        <v>39</v>
      </c>
      <c r="H308" s="14"/>
      <c r="I308" s="14"/>
      <c r="K308" s="1" t="e">
        <f t="shared" si="44"/>
        <v>#REF!</v>
      </c>
      <c r="L308" s="1" t="str">
        <f t="shared" si="43"/>
        <v>check</v>
      </c>
    </row>
    <row r="309" spans="1:13" ht="15" customHeight="1" x14ac:dyDescent="0.4">
      <c r="C309" s="8"/>
      <c r="D309" s="8"/>
      <c r="E309" s="8"/>
      <c r="F309" s="15"/>
      <c r="G309" s="9"/>
      <c r="H309" s="8"/>
      <c r="I309" s="8"/>
    </row>
    <row r="310" spans="1:13" ht="15" customHeight="1" x14ac:dyDescent="0.4">
      <c r="C310" s="63" t="s">
        <v>345</v>
      </c>
      <c r="D310" s="63"/>
      <c r="E310" s="7"/>
      <c r="F310" s="7"/>
      <c r="G310" s="6"/>
      <c r="H310" s="7"/>
      <c r="I310" s="7"/>
      <c r="M310" s="1" t="s">
        <v>555</v>
      </c>
    </row>
    <row r="311" spans="1:13" ht="15" customHeight="1" x14ac:dyDescent="0.4">
      <c r="A311" s="1" t="s">
        <v>346</v>
      </c>
      <c r="C311" s="11" t="s">
        <v>346</v>
      </c>
      <c r="D311" s="12" t="s">
        <v>347</v>
      </c>
      <c r="E311" s="12" t="s">
        <v>3</v>
      </c>
      <c r="F311" s="8">
        <v>2023</v>
      </c>
      <c r="G311" s="13" t="s">
        <v>39</v>
      </c>
      <c r="H311" s="14"/>
      <c r="I311" s="14"/>
      <c r="K311" s="1">
        <v>1</v>
      </c>
      <c r="L311" s="1" t="str">
        <f t="shared" ref="L311:L319" si="45">IF(F311="2013 Ed."," ","check")</f>
        <v>check</v>
      </c>
    </row>
    <row r="312" spans="1:13" ht="15" customHeight="1" x14ac:dyDescent="0.4">
      <c r="A312" s="1" t="s">
        <v>348</v>
      </c>
      <c r="C312" s="11" t="s">
        <v>530</v>
      </c>
      <c r="D312" s="12" t="s">
        <v>565</v>
      </c>
      <c r="E312" s="12" t="s">
        <v>3</v>
      </c>
      <c r="F312" s="8">
        <v>2023</v>
      </c>
      <c r="G312" s="13" t="s">
        <v>39</v>
      </c>
      <c r="H312" s="14"/>
      <c r="I312" s="14"/>
      <c r="K312" s="1">
        <f t="shared" ref="K312:K319" si="46">1+K311</f>
        <v>2</v>
      </c>
      <c r="L312" s="1" t="str">
        <f t="shared" si="45"/>
        <v>check</v>
      </c>
    </row>
    <row r="313" spans="1:13" ht="15" customHeight="1" x14ac:dyDescent="0.4">
      <c r="A313" s="1" t="s">
        <v>349</v>
      </c>
      <c r="C313" s="11" t="s">
        <v>349</v>
      </c>
      <c r="D313" s="12" t="s">
        <v>350</v>
      </c>
      <c r="E313" s="12" t="s">
        <v>3</v>
      </c>
      <c r="F313" s="8">
        <v>2023</v>
      </c>
      <c r="G313" s="13" t="s">
        <v>39</v>
      </c>
      <c r="H313" s="14"/>
      <c r="I313" s="14"/>
      <c r="K313" s="1">
        <f t="shared" si="46"/>
        <v>3</v>
      </c>
      <c r="L313" s="1" t="str">
        <f t="shared" si="45"/>
        <v>check</v>
      </c>
    </row>
    <row r="314" spans="1:13" ht="15" customHeight="1" x14ac:dyDescent="0.4">
      <c r="A314" s="1" t="s">
        <v>351</v>
      </c>
      <c r="C314" s="11" t="s">
        <v>351</v>
      </c>
      <c r="D314" s="12" t="s">
        <v>529</v>
      </c>
      <c r="E314" s="12" t="s">
        <v>3</v>
      </c>
      <c r="F314" s="8">
        <v>2023</v>
      </c>
      <c r="G314" s="13" t="s">
        <v>39</v>
      </c>
      <c r="H314" s="14"/>
      <c r="I314" s="14"/>
      <c r="K314" s="1">
        <f t="shared" si="46"/>
        <v>4</v>
      </c>
      <c r="L314" s="1" t="str">
        <f t="shared" si="45"/>
        <v>check</v>
      </c>
    </row>
    <row r="315" spans="1:13" ht="15" customHeight="1" x14ac:dyDescent="0.4">
      <c r="A315" s="1" t="s">
        <v>352</v>
      </c>
      <c r="C315" s="11" t="s">
        <v>352</v>
      </c>
      <c r="D315" s="12" t="s">
        <v>353</v>
      </c>
      <c r="E315" s="12" t="s">
        <v>3</v>
      </c>
      <c r="F315" s="8">
        <v>2023</v>
      </c>
      <c r="G315" s="13" t="s">
        <v>39</v>
      </c>
      <c r="H315" s="14"/>
      <c r="I315" s="14"/>
      <c r="K315" s="1">
        <f t="shared" si="46"/>
        <v>5</v>
      </c>
      <c r="L315" s="1" t="str">
        <f t="shared" si="45"/>
        <v>check</v>
      </c>
    </row>
    <row r="316" spans="1:13" ht="15" customHeight="1" x14ac:dyDescent="0.4">
      <c r="A316" s="1" t="s">
        <v>354</v>
      </c>
      <c r="C316" s="11" t="s">
        <v>354</v>
      </c>
      <c r="D316" s="12" t="s">
        <v>355</v>
      </c>
      <c r="E316" s="12" t="s">
        <v>3</v>
      </c>
      <c r="F316" s="8">
        <v>2023</v>
      </c>
      <c r="G316" s="13" t="s">
        <v>39</v>
      </c>
      <c r="H316" s="14"/>
      <c r="I316" s="14"/>
      <c r="K316" s="1">
        <f t="shared" si="46"/>
        <v>6</v>
      </c>
      <c r="L316" s="1" t="str">
        <f t="shared" si="45"/>
        <v>check</v>
      </c>
    </row>
    <row r="317" spans="1:13" ht="15" customHeight="1" x14ac:dyDescent="0.4">
      <c r="A317" s="1" t="s">
        <v>356</v>
      </c>
      <c r="C317" s="11" t="s">
        <v>356</v>
      </c>
      <c r="D317" s="12" t="s">
        <v>357</v>
      </c>
      <c r="E317" s="12" t="s">
        <v>3</v>
      </c>
      <c r="F317" s="8">
        <v>2023</v>
      </c>
      <c r="G317" s="13" t="s">
        <v>39</v>
      </c>
      <c r="H317" s="14"/>
      <c r="I317" s="14"/>
      <c r="K317" s="1">
        <f t="shared" si="46"/>
        <v>7</v>
      </c>
      <c r="L317" s="1" t="str">
        <f t="shared" si="45"/>
        <v>check</v>
      </c>
    </row>
    <row r="318" spans="1:13" ht="15" customHeight="1" x14ac:dyDescent="0.4">
      <c r="A318" s="1" t="s">
        <v>358</v>
      </c>
      <c r="C318" s="11" t="s">
        <v>358</v>
      </c>
      <c r="D318" s="12" t="s">
        <v>359</v>
      </c>
      <c r="E318" s="12" t="s">
        <v>3</v>
      </c>
      <c r="F318" s="8">
        <v>2023</v>
      </c>
      <c r="G318" s="13" t="s">
        <v>39</v>
      </c>
      <c r="H318" s="14"/>
      <c r="I318" s="14"/>
      <c r="K318" s="1">
        <f t="shared" si="46"/>
        <v>8</v>
      </c>
      <c r="L318" s="1" t="str">
        <f t="shared" si="45"/>
        <v>check</v>
      </c>
    </row>
    <row r="319" spans="1:13" ht="15" customHeight="1" x14ac:dyDescent="0.4">
      <c r="A319" s="1" t="s">
        <v>360</v>
      </c>
      <c r="C319" s="11" t="s">
        <v>360</v>
      </c>
      <c r="D319" s="12" t="s">
        <v>361</v>
      </c>
      <c r="E319" s="12" t="s">
        <v>3</v>
      </c>
      <c r="F319" s="8">
        <v>2023</v>
      </c>
      <c r="G319" s="13" t="s">
        <v>39</v>
      </c>
      <c r="H319" s="14"/>
      <c r="I319" s="14"/>
      <c r="K319" s="1">
        <f t="shared" si="46"/>
        <v>9</v>
      </c>
      <c r="L319" s="1" t="str">
        <f t="shared" si="45"/>
        <v>check</v>
      </c>
    </row>
    <row r="320" spans="1:13" ht="15" customHeight="1" x14ac:dyDescent="0.4">
      <c r="C320" s="8"/>
      <c r="D320" s="8"/>
      <c r="E320" s="8"/>
      <c r="F320" s="8"/>
      <c r="G320" s="9"/>
      <c r="H320" s="8"/>
      <c r="I320" s="8"/>
    </row>
    <row r="321" spans="3:9" ht="15" customHeight="1" x14ac:dyDescent="0.4">
      <c r="C321" s="68" t="s">
        <v>362</v>
      </c>
      <c r="D321" s="68"/>
      <c r="E321" s="68"/>
      <c r="F321" s="68"/>
      <c r="G321" s="68"/>
      <c r="H321" s="68"/>
      <c r="I321" s="68"/>
    </row>
    <row r="322" spans="3:9" ht="15" customHeight="1" x14ac:dyDescent="0.4">
      <c r="C322" s="8"/>
      <c r="D322" s="8"/>
      <c r="E322" s="8"/>
      <c r="F322" s="8"/>
      <c r="G322" s="9"/>
      <c r="H322" s="8"/>
      <c r="I322" s="8"/>
    </row>
    <row r="323" spans="3:9" ht="14.65" thickBot="1" x14ac:dyDescent="0.45">
      <c r="C323" s="52" t="s">
        <v>369</v>
      </c>
      <c r="D323" s="52"/>
      <c r="E323" s="52"/>
      <c r="F323" s="52"/>
      <c r="G323" s="52"/>
      <c r="H323" s="52"/>
      <c r="I323" s="52"/>
    </row>
    <row r="324" spans="3:9" ht="15.75" x14ac:dyDescent="0.4">
      <c r="C324" s="50" t="s">
        <v>498</v>
      </c>
      <c r="D324" s="53"/>
      <c r="E324" s="53"/>
      <c r="F324" s="54"/>
      <c r="G324" s="55"/>
      <c r="H324" s="55"/>
      <c r="I324" s="56"/>
    </row>
    <row r="325" spans="3:9" ht="15.75" x14ac:dyDescent="0.4">
      <c r="C325" s="50" t="s">
        <v>499</v>
      </c>
      <c r="D325" s="53"/>
      <c r="E325" s="53"/>
      <c r="F325" s="57"/>
      <c r="G325" s="58"/>
      <c r="H325" s="58"/>
      <c r="I325" s="59"/>
    </row>
    <row r="326" spans="3:9" x14ac:dyDescent="0.4">
      <c r="F326" s="57"/>
      <c r="G326" s="58"/>
      <c r="H326" s="58"/>
      <c r="I326" s="59"/>
    </row>
    <row r="327" spans="3:9" ht="14.65" thickBot="1" x14ac:dyDescent="0.45">
      <c r="F327" s="60"/>
      <c r="G327" s="61"/>
      <c r="H327" s="61"/>
      <c r="I327" s="62"/>
    </row>
  </sheetData>
  <mergeCells count="33">
    <mergeCell ref="C310:D310"/>
    <mergeCell ref="C294:D294"/>
    <mergeCell ref="C288:D288"/>
    <mergeCell ref="C270:D270"/>
    <mergeCell ref="C321:I321"/>
    <mergeCell ref="C94:D94"/>
    <mergeCell ref="C70:D70"/>
    <mergeCell ref="C13:D13"/>
    <mergeCell ref="C4:I4"/>
    <mergeCell ref="C5:I5"/>
    <mergeCell ref="C8:D8"/>
    <mergeCell ref="C66:D66"/>
    <mergeCell ref="C56:D56"/>
    <mergeCell ref="C50:D50"/>
    <mergeCell ref="C35:D35"/>
    <mergeCell ref="C39:D39"/>
    <mergeCell ref="C10:D10"/>
    <mergeCell ref="C323:I323"/>
    <mergeCell ref="D324:E324"/>
    <mergeCell ref="D325:E325"/>
    <mergeCell ref="F324:I327"/>
    <mergeCell ref="C106:D106"/>
    <mergeCell ref="C172:D172"/>
    <mergeCell ref="C163:D163"/>
    <mergeCell ref="C155:D155"/>
    <mergeCell ref="C144:D144"/>
    <mergeCell ref="C124:D124"/>
    <mergeCell ref="C232:D232"/>
    <mergeCell ref="C235:D235"/>
    <mergeCell ref="C196:D196"/>
    <mergeCell ref="C282:F282"/>
    <mergeCell ref="C178:D178"/>
    <mergeCell ref="C181:D181"/>
  </mergeCells>
  <pageMargins left="0.5" right="0.25" top="0.75" bottom="0.75" header="0.3" footer="0.3"/>
  <pageSetup scale="86" fitToHeight="0" orientation="portrait" r:id="rId1"/>
  <headerFooter>
    <oddHeader>&amp;L&amp;"-,Regular"The School District of Palm Beach County
Project Name
SDPBC Project No.</oddHeader>
    <oddFooter>&amp;C&amp;"-,Regular"00 01 02 - &amp;P of &amp;N&amp;R&amp;"-,Regular"Table of Contents
DMS 2023 Edition</oddFooter>
  </headerFooter>
  <ignoredErrors>
    <ignoredError sqref="C14:C17 C40:C43 C51:C54 A51:A54 A57:A59 C57:C59 A67 C67:C68 A73:A82 C72:C82 A95:A97 A107:A113 C107:C113 A125:A136 C125:C142 A145:A146 C145:C153 A156 C95:C97 A40:A43 C156:C161 A71 C71"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V39"/>
  <sheetViews>
    <sheetView workbookViewId="0">
      <selection activeCell="B3" sqref="B3:H16"/>
    </sheetView>
  </sheetViews>
  <sheetFormatPr defaultColWidth="9.35546875" defaultRowHeight="14.25" x14ac:dyDescent="0.4"/>
  <cols>
    <col min="1" max="1" width="9.35546875" style="1"/>
    <col min="2" max="2" width="11.42578125" style="1" customWidth="1"/>
    <col min="3" max="3" width="50.78515625" style="1" customWidth="1"/>
    <col min="4" max="4" width="13.78515625" style="1" bestFit="1" customWidth="1"/>
    <col min="5" max="5" width="10.42578125" style="1" customWidth="1"/>
    <col min="6" max="6" width="15" style="24" customWidth="1"/>
    <col min="7" max="7" width="13.640625" style="1" bestFit="1" customWidth="1"/>
    <col min="8" max="8" width="16.35546875" style="1" bestFit="1" customWidth="1"/>
    <col min="9" max="9" width="4.42578125" style="46" bestFit="1" customWidth="1"/>
    <col min="10" max="16384" width="9.35546875" style="1"/>
  </cols>
  <sheetData>
    <row r="2" spans="2:8" x14ac:dyDescent="0.4">
      <c r="B2" s="69" t="s">
        <v>531</v>
      </c>
      <c r="C2" s="69"/>
    </row>
    <row r="3" spans="2:8" ht="15" customHeight="1" x14ac:dyDescent="0.4">
      <c r="B3" s="53" t="s">
        <v>592</v>
      </c>
      <c r="C3" s="53"/>
      <c r="D3" s="53"/>
      <c r="E3" s="53"/>
      <c r="F3" s="53"/>
      <c r="G3" s="53"/>
      <c r="H3" s="53"/>
    </row>
    <row r="4" spans="2:8" x14ac:dyDescent="0.4">
      <c r="B4" s="53"/>
      <c r="C4" s="53"/>
      <c r="D4" s="53"/>
      <c r="E4" s="53"/>
      <c r="F4" s="53"/>
      <c r="G4" s="53"/>
      <c r="H4" s="53"/>
    </row>
    <row r="5" spans="2:8" x14ac:dyDescent="0.4">
      <c r="B5" s="53"/>
      <c r="C5" s="53"/>
      <c r="D5" s="53"/>
      <c r="E5" s="53"/>
      <c r="F5" s="53"/>
      <c r="G5" s="53"/>
      <c r="H5" s="53"/>
    </row>
    <row r="6" spans="2:8" x14ac:dyDescent="0.4">
      <c r="B6" s="53"/>
      <c r="C6" s="53"/>
      <c r="D6" s="53"/>
      <c r="E6" s="53"/>
      <c r="F6" s="53"/>
      <c r="G6" s="53"/>
      <c r="H6" s="53"/>
    </row>
    <row r="7" spans="2:8" x14ac:dyDescent="0.4">
      <c r="B7" s="53"/>
      <c r="C7" s="53"/>
      <c r="D7" s="53"/>
      <c r="E7" s="53"/>
      <c r="F7" s="53"/>
      <c r="G7" s="53"/>
      <c r="H7" s="53"/>
    </row>
    <row r="8" spans="2:8" x14ac:dyDescent="0.4">
      <c r="B8" s="53"/>
      <c r="C8" s="53"/>
      <c r="D8" s="53"/>
      <c r="E8" s="53"/>
      <c r="F8" s="53"/>
      <c r="G8" s="53"/>
      <c r="H8" s="53"/>
    </row>
    <row r="9" spans="2:8" x14ac:dyDescent="0.4">
      <c r="B9" s="53"/>
      <c r="C9" s="53"/>
      <c r="D9" s="53"/>
      <c r="E9" s="53"/>
      <c r="F9" s="53"/>
      <c r="G9" s="53"/>
      <c r="H9" s="53"/>
    </row>
    <row r="10" spans="2:8" x14ac:dyDescent="0.4">
      <c r="B10" s="53"/>
      <c r="C10" s="53"/>
      <c r="D10" s="53"/>
      <c r="E10" s="53"/>
      <c r="F10" s="53"/>
      <c r="G10" s="53"/>
      <c r="H10" s="53"/>
    </row>
    <row r="11" spans="2:8" x14ac:dyDescent="0.4">
      <c r="B11" s="53"/>
      <c r="C11" s="53"/>
      <c r="D11" s="53"/>
      <c r="E11" s="53"/>
      <c r="F11" s="53"/>
      <c r="G11" s="53"/>
      <c r="H11" s="53"/>
    </row>
    <row r="12" spans="2:8" x14ac:dyDescent="0.4">
      <c r="B12" s="53"/>
      <c r="C12" s="53"/>
      <c r="D12" s="53"/>
      <c r="E12" s="53"/>
      <c r="F12" s="53"/>
      <c r="G12" s="53"/>
      <c r="H12" s="53"/>
    </row>
    <row r="13" spans="2:8" x14ac:dyDescent="0.4">
      <c r="B13" s="53"/>
      <c r="C13" s="53"/>
      <c r="D13" s="53"/>
      <c r="E13" s="53"/>
      <c r="F13" s="53"/>
      <c r="G13" s="53"/>
      <c r="H13" s="53"/>
    </row>
    <row r="14" spans="2:8" x14ac:dyDescent="0.4">
      <c r="B14" s="53"/>
      <c r="C14" s="53"/>
      <c r="D14" s="53"/>
      <c r="E14" s="53"/>
      <c r="F14" s="53"/>
      <c r="G14" s="53"/>
      <c r="H14" s="53"/>
    </row>
    <row r="15" spans="2:8" x14ac:dyDescent="0.4">
      <c r="B15" s="53"/>
      <c r="C15" s="53"/>
      <c r="D15" s="53"/>
      <c r="E15" s="53"/>
      <c r="F15" s="53"/>
      <c r="G15" s="53"/>
      <c r="H15" s="53"/>
    </row>
    <row r="16" spans="2:8" x14ac:dyDescent="0.4">
      <c r="B16" s="53"/>
      <c r="C16" s="53"/>
      <c r="D16" s="53"/>
      <c r="E16" s="53"/>
      <c r="F16" s="53"/>
      <c r="G16" s="53"/>
      <c r="H16" s="53"/>
    </row>
    <row r="17" spans="2:22" x14ac:dyDescent="0.4">
      <c r="B17" s="25"/>
      <c r="C17" s="25"/>
      <c r="D17" s="26"/>
      <c r="E17" s="26"/>
      <c r="F17" s="27"/>
      <c r="G17" s="26"/>
      <c r="H17" s="28"/>
    </row>
    <row r="18" spans="2:22" ht="30" customHeight="1" x14ac:dyDescent="0.4">
      <c r="B18" s="64" t="s">
        <v>368</v>
      </c>
      <c r="C18" s="64"/>
      <c r="D18" s="64"/>
      <c r="E18" s="64"/>
      <c r="F18" s="64"/>
      <c r="G18" s="64"/>
      <c r="H18" s="64"/>
    </row>
    <row r="19" spans="2:22" ht="27" customHeight="1" x14ac:dyDescent="0.4">
      <c r="B19" s="65" t="s">
        <v>548</v>
      </c>
      <c r="C19" s="65"/>
      <c r="D19" s="65"/>
      <c r="E19" s="65"/>
      <c r="F19" s="65"/>
      <c r="G19" s="65"/>
      <c r="H19" s="65"/>
    </row>
    <row r="20" spans="2:22" ht="26.25" x14ac:dyDescent="0.4">
      <c r="B20" s="3" t="s">
        <v>365</v>
      </c>
      <c r="C20" s="3" t="s">
        <v>0</v>
      </c>
      <c r="D20" s="3" t="s">
        <v>1</v>
      </c>
      <c r="E20" s="3" t="s">
        <v>364</v>
      </c>
      <c r="F20" s="4" t="s">
        <v>366</v>
      </c>
      <c r="G20" s="3" t="s">
        <v>545</v>
      </c>
      <c r="H20" s="3" t="s">
        <v>367</v>
      </c>
    </row>
    <row r="21" spans="2:22" x14ac:dyDescent="0.4">
      <c r="B21" s="29" t="s">
        <v>549</v>
      </c>
      <c r="C21" s="30"/>
      <c r="D21" s="31"/>
      <c r="E21" s="31"/>
      <c r="F21" s="30"/>
      <c r="G21" s="31"/>
      <c r="H21" s="31"/>
    </row>
    <row r="22" spans="2:22" x14ac:dyDescent="0.4">
      <c r="B22" s="70" t="s">
        <v>363</v>
      </c>
      <c r="C22" s="70"/>
      <c r="D22" s="26"/>
      <c r="E22" s="26"/>
      <c r="F22" s="27"/>
      <c r="G22" s="26"/>
      <c r="H22" s="28" t="s">
        <v>544</v>
      </c>
      <c r="I22" s="47">
        <v>3</v>
      </c>
      <c r="J22" s="53" t="s">
        <v>532</v>
      </c>
      <c r="K22" s="53"/>
      <c r="L22" s="53"/>
      <c r="M22" s="53"/>
      <c r="N22" s="53"/>
      <c r="O22" s="53"/>
      <c r="P22" s="53"/>
      <c r="Q22" s="53"/>
      <c r="R22" s="53"/>
      <c r="S22" s="53"/>
      <c r="T22" s="53"/>
      <c r="U22" s="53"/>
      <c r="V22" s="53"/>
    </row>
    <row r="23" spans="2:22" x14ac:dyDescent="0.4">
      <c r="B23" s="25"/>
      <c r="C23" s="25"/>
      <c r="D23" s="26"/>
      <c r="E23" s="26"/>
      <c r="F23" s="27"/>
      <c r="G23" s="26"/>
      <c r="H23" s="28"/>
      <c r="I23" s="47"/>
      <c r="J23" s="32"/>
      <c r="K23" s="32"/>
      <c r="L23" s="32"/>
      <c r="M23" s="32"/>
      <c r="N23" s="32"/>
      <c r="O23" s="32"/>
      <c r="P23" s="32"/>
      <c r="Q23" s="32"/>
      <c r="R23" s="32"/>
      <c r="S23" s="32"/>
      <c r="T23" s="32"/>
      <c r="U23" s="32"/>
      <c r="V23" s="32"/>
    </row>
    <row r="24" spans="2:22" ht="15" customHeight="1" x14ac:dyDescent="0.4">
      <c r="B24" s="52" t="s">
        <v>554</v>
      </c>
      <c r="C24" s="52"/>
      <c r="D24" s="31"/>
      <c r="E24" s="31"/>
      <c r="F24" s="30"/>
      <c r="G24" s="31"/>
      <c r="H24" s="33"/>
      <c r="I24" s="47"/>
      <c r="J24" s="32"/>
      <c r="K24" s="32"/>
      <c r="L24" s="32"/>
      <c r="M24" s="32"/>
      <c r="N24" s="32"/>
      <c r="O24" s="32"/>
      <c r="P24" s="32"/>
      <c r="Q24" s="32"/>
      <c r="R24" s="32"/>
      <c r="S24" s="32"/>
      <c r="T24" s="32"/>
      <c r="U24" s="32"/>
      <c r="V24" s="32"/>
    </row>
    <row r="25" spans="2:22" ht="15" customHeight="1" x14ac:dyDescent="0.4">
      <c r="B25" s="26" t="s">
        <v>546</v>
      </c>
      <c r="C25" s="26" t="s">
        <v>533</v>
      </c>
      <c r="D25" s="25" t="s">
        <v>3</v>
      </c>
      <c r="E25" s="25" t="s">
        <v>379</v>
      </c>
      <c r="F25" s="34" t="s">
        <v>4</v>
      </c>
      <c r="G25" s="26" t="s">
        <v>534</v>
      </c>
      <c r="H25" s="26" t="s">
        <v>505</v>
      </c>
      <c r="I25" s="47">
        <v>3</v>
      </c>
      <c r="J25" s="53" t="s">
        <v>535</v>
      </c>
      <c r="K25" s="53"/>
      <c r="L25" s="53"/>
      <c r="M25" s="53"/>
      <c r="N25" s="53"/>
      <c r="O25" s="53"/>
      <c r="P25" s="53"/>
      <c r="Q25" s="53"/>
      <c r="R25" s="53"/>
      <c r="S25" s="53"/>
      <c r="T25" s="53"/>
      <c r="U25" s="53"/>
      <c r="V25" s="53"/>
    </row>
    <row r="26" spans="2:22" ht="15" customHeight="1" x14ac:dyDescent="0.4">
      <c r="B26" s="26"/>
      <c r="C26" s="26"/>
      <c r="D26" s="26"/>
      <c r="E26" s="26"/>
      <c r="F26" s="27"/>
      <c r="G26" s="26"/>
      <c r="H26" s="26"/>
    </row>
    <row r="27" spans="2:22" x14ac:dyDescent="0.4">
      <c r="B27" s="52" t="s">
        <v>2</v>
      </c>
      <c r="C27" s="52"/>
      <c r="D27" s="31"/>
      <c r="E27" s="31"/>
      <c r="F27" s="30"/>
      <c r="G27" s="31"/>
      <c r="H27" s="31"/>
    </row>
    <row r="28" spans="2:22" x14ac:dyDescent="0.4">
      <c r="B28" s="35">
        <v>36831</v>
      </c>
      <c r="C28" s="25" t="s">
        <v>370</v>
      </c>
      <c r="D28" s="25" t="s">
        <v>3</v>
      </c>
      <c r="E28" s="25" t="s">
        <v>379</v>
      </c>
      <c r="F28" s="34" t="s">
        <v>4</v>
      </c>
      <c r="G28" s="26"/>
      <c r="H28" s="26"/>
      <c r="I28" s="47">
        <v>3</v>
      </c>
      <c r="J28" s="53" t="s">
        <v>537</v>
      </c>
      <c r="K28" s="53"/>
      <c r="L28" s="53"/>
      <c r="M28" s="53"/>
      <c r="N28" s="53"/>
      <c r="O28" s="53"/>
      <c r="P28" s="53"/>
      <c r="Q28" s="53"/>
      <c r="R28" s="53"/>
      <c r="S28" s="53"/>
      <c r="T28" s="53"/>
      <c r="U28" s="53"/>
      <c r="V28" s="53"/>
    </row>
    <row r="29" spans="2:22" ht="15" customHeight="1" x14ac:dyDescent="0.4">
      <c r="B29" s="36">
        <v>36551</v>
      </c>
      <c r="C29" s="37" t="s">
        <v>371</v>
      </c>
      <c r="D29" s="37" t="s">
        <v>3</v>
      </c>
      <c r="E29" s="37" t="s">
        <v>379</v>
      </c>
      <c r="F29" s="38" t="s">
        <v>4</v>
      </c>
      <c r="G29" s="31" t="s">
        <v>534</v>
      </c>
      <c r="H29" s="31" t="s">
        <v>505</v>
      </c>
      <c r="I29" s="47">
        <v>3</v>
      </c>
      <c r="J29" s="53" t="s">
        <v>538</v>
      </c>
      <c r="K29" s="53"/>
      <c r="L29" s="53"/>
      <c r="M29" s="53"/>
      <c r="N29" s="53"/>
      <c r="O29" s="53"/>
      <c r="P29" s="53"/>
      <c r="Q29" s="53"/>
      <c r="R29" s="53"/>
      <c r="S29" s="53"/>
      <c r="T29" s="53"/>
      <c r="U29" s="53"/>
      <c r="V29" s="53"/>
    </row>
    <row r="30" spans="2:22" ht="15" customHeight="1" x14ac:dyDescent="0.4">
      <c r="B30" s="39" t="s">
        <v>33</v>
      </c>
      <c r="C30" s="39" t="s">
        <v>34</v>
      </c>
      <c r="D30" s="39" t="s">
        <v>3</v>
      </c>
      <c r="E30" s="39" t="s">
        <v>379</v>
      </c>
      <c r="F30" s="40" t="s">
        <v>4</v>
      </c>
      <c r="G30" s="26"/>
      <c r="H30" s="26"/>
      <c r="I30" s="47">
        <v>3</v>
      </c>
      <c r="J30" s="53" t="s">
        <v>536</v>
      </c>
      <c r="K30" s="53"/>
      <c r="L30" s="53"/>
      <c r="M30" s="53"/>
      <c r="N30" s="53"/>
      <c r="O30" s="53"/>
      <c r="P30" s="53"/>
      <c r="Q30" s="53"/>
      <c r="R30" s="53"/>
      <c r="S30" s="53"/>
      <c r="T30" s="53"/>
      <c r="U30" s="53"/>
      <c r="V30" s="53"/>
    </row>
    <row r="31" spans="2:22" ht="15" customHeight="1" x14ac:dyDescent="0.4">
      <c r="B31" s="41" t="s">
        <v>119</v>
      </c>
      <c r="C31" s="41" t="s">
        <v>120</v>
      </c>
      <c r="D31" s="42" t="s">
        <v>539</v>
      </c>
      <c r="E31" s="41" t="s">
        <v>396</v>
      </c>
      <c r="F31" s="43" t="s">
        <v>39</v>
      </c>
      <c r="G31" s="44"/>
      <c r="H31" s="44" t="s">
        <v>544</v>
      </c>
      <c r="I31" s="47">
        <v>3</v>
      </c>
      <c r="J31" s="53" t="s">
        <v>540</v>
      </c>
      <c r="K31" s="53"/>
      <c r="L31" s="53"/>
      <c r="M31" s="53"/>
      <c r="N31" s="53"/>
      <c r="O31" s="53"/>
      <c r="P31" s="53"/>
      <c r="Q31" s="53"/>
      <c r="R31" s="53"/>
      <c r="S31" s="53"/>
      <c r="T31" s="53"/>
      <c r="U31" s="53"/>
      <c r="V31" s="53"/>
    </row>
    <row r="32" spans="2:22" ht="15" customHeight="1" x14ac:dyDescent="0.4">
      <c r="B32" s="25"/>
      <c r="C32" s="25"/>
      <c r="D32" s="25"/>
      <c r="E32" s="25"/>
      <c r="F32" s="34"/>
      <c r="G32" s="26"/>
      <c r="H32" s="26"/>
      <c r="J32" s="53"/>
      <c r="K32" s="53"/>
      <c r="L32" s="53"/>
      <c r="M32" s="53"/>
      <c r="N32" s="53"/>
      <c r="O32" s="53"/>
      <c r="P32" s="53"/>
      <c r="Q32" s="53"/>
      <c r="R32" s="53"/>
      <c r="S32" s="53"/>
      <c r="T32" s="53"/>
      <c r="U32" s="53"/>
      <c r="V32" s="53"/>
    </row>
    <row r="33" spans="2:22" ht="15" customHeight="1" x14ac:dyDescent="0.4">
      <c r="B33" s="72" t="s">
        <v>362</v>
      </c>
      <c r="C33" s="72"/>
      <c r="D33" s="72"/>
      <c r="E33" s="72"/>
      <c r="F33" s="72"/>
      <c r="G33" s="72"/>
      <c r="H33" s="72"/>
      <c r="J33" s="53"/>
      <c r="K33" s="53"/>
      <c r="L33" s="53"/>
      <c r="M33" s="53"/>
      <c r="N33" s="53"/>
      <c r="O33" s="53"/>
      <c r="P33" s="53"/>
      <c r="Q33" s="53"/>
      <c r="R33" s="53"/>
      <c r="S33" s="53"/>
      <c r="T33" s="53"/>
      <c r="U33" s="53"/>
      <c r="V33" s="53"/>
    </row>
    <row r="34" spans="2:22" ht="15" customHeight="1" x14ac:dyDescent="0.4">
      <c r="B34" s="26"/>
      <c r="C34" s="26"/>
      <c r="D34" s="26"/>
      <c r="E34" s="26"/>
      <c r="F34" s="27"/>
      <c r="G34" s="26"/>
      <c r="H34" s="26"/>
    </row>
    <row r="35" spans="2:22" ht="15" customHeight="1" thickBot="1" x14ac:dyDescent="0.45">
      <c r="B35" s="52" t="s">
        <v>369</v>
      </c>
      <c r="C35" s="52"/>
      <c r="D35" s="52"/>
      <c r="E35" s="52"/>
      <c r="F35" s="52"/>
      <c r="G35" s="52"/>
      <c r="H35" s="52"/>
      <c r="I35" s="47">
        <v>3</v>
      </c>
      <c r="J35" s="53" t="s">
        <v>547</v>
      </c>
      <c r="K35" s="53"/>
      <c r="L35" s="53"/>
      <c r="M35" s="53"/>
      <c r="N35" s="53"/>
      <c r="O35" s="53"/>
      <c r="P35" s="53"/>
      <c r="Q35" s="53"/>
      <c r="R35" s="53"/>
      <c r="S35" s="53"/>
      <c r="T35" s="53"/>
      <c r="U35" s="53"/>
      <c r="V35" s="53"/>
    </row>
    <row r="36" spans="2:22" ht="15.75" x14ac:dyDescent="0.4">
      <c r="B36" s="50" t="s">
        <v>498</v>
      </c>
      <c r="C36" s="53" t="s">
        <v>543</v>
      </c>
      <c r="D36" s="71"/>
      <c r="E36" s="54" t="s">
        <v>541</v>
      </c>
      <c r="F36" s="55"/>
      <c r="G36" s="55"/>
      <c r="H36" s="56"/>
      <c r="J36" s="53"/>
      <c r="K36" s="53"/>
      <c r="L36" s="53"/>
      <c r="M36" s="53"/>
      <c r="N36" s="53"/>
      <c r="O36" s="53"/>
      <c r="P36" s="53"/>
      <c r="Q36" s="53"/>
      <c r="R36" s="53"/>
      <c r="S36" s="53"/>
      <c r="T36" s="53"/>
      <c r="U36" s="53"/>
      <c r="V36" s="53"/>
    </row>
    <row r="37" spans="2:22" ht="15.75" x14ac:dyDescent="0.4">
      <c r="B37" s="50" t="s">
        <v>499</v>
      </c>
      <c r="C37" s="53" t="s">
        <v>542</v>
      </c>
      <c r="D37" s="71"/>
      <c r="E37" s="57"/>
      <c r="F37" s="58"/>
      <c r="G37" s="58"/>
      <c r="H37" s="59"/>
      <c r="J37" s="53"/>
      <c r="K37" s="53"/>
      <c r="L37" s="53"/>
      <c r="M37" s="53"/>
      <c r="N37" s="53"/>
      <c r="O37" s="53"/>
      <c r="P37" s="53"/>
      <c r="Q37" s="53"/>
      <c r="R37" s="53"/>
      <c r="S37" s="53"/>
      <c r="T37" s="53"/>
      <c r="U37" s="53"/>
      <c r="V37" s="53"/>
    </row>
    <row r="38" spans="2:22" x14ac:dyDescent="0.4">
      <c r="B38" s="48"/>
      <c r="C38" s="24"/>
      <c r="D38" s="49"/>
      <c r="E38" s="57"/>
      <c r="F38" s="58"/>
      <c r="G38" s="58"/>
      <c r="H38" s="59"/>
      <c r="J38" s="53"/>
      <c r="K38" s="53"/>
      <c r="L38" s="53"/>
      <c r="M38" s="53"/>
      <c r="N38" s="53"/>
      <c r="O38" s="53"/>
      <c r="P38" s="53"/>
      <c r="Q38" s="53"/>
      <c r="R38" s="53"/>
      <c r="S38" s="53"/>
      <c r="T38" s="53"/>
      <c r="U38" s="53"/>
      <c r="V38" s="53"/>
    </row>
    <row r="39" spans="2:22" ht="14.65" thickBot="1" x14ac:dyDescent="0.45">
      <c r="B39" s="45"/>
      <c r="C39" s="24"/>
      <c r="D39" s="49"/>
      <c r="E39" s="60"/>
      <c r="F39" s="61"/>
      <c r="G39" s="61"/>
      <c r="H39" s="62"/>
      <c r="J39" s="53"/>
      <c r="K39" s="53"/>
      <c r="L39" s="53"/>
      <c r="M39" s="53"/>
      <c r="N39" s="53"/>
      <c r="O39" s="53"/>
      <c r="P39" s="53"/>
      <c r="Q39" s="53"/>
      <c r="R39" s="53"/>
      <c r="S39" s="53"/>
      <c r="T39" s="53"/>
      <c r="U39" s="53"/>
      <c r="V39" s="53"/>
    </row>
  </sheetData>
  <mergeCells count="19">
    <mergeCell ref="J31:V33"/>
    <mergeCell ref="J35:V39"/>
    <mergeCell ref="C36:D36"/>
    <mergeCell ref="C37:D37"/>
    <mergeCell ref="B35:H35"/>
    <mergeCell ref="E36:H39"/>
    <mergeCell ref="B33:H33"/>
    <mergeCell ref="B2:C2"/>
    <mergeCell ref="J22:V22"/>
    <mergeCell ref="J25:V25"/>
    <mergeCell ref="J30:V30"/>
    <mergeCell ref="J28:V28"/>
    <mergeCell ref="J29:V29"/>
    <mergeCell ref="B18:H18"/>
    <mergeCell ref="B19:H19"/>
    <mergeCell ref="B22:C22"/>
    <mergeCell ref="B27:C27"/>
    <mergeCell ref="B3:H16"/>
    <mergeCell ref="B24:C24"/>
  </mergeCells>
  <pageMargins left="0.25" right="0.25"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TOC</vt:lpstr>
      <vt:lpstr>INSTRUCTIONS</vt:lpstr>
      <vt:lpstr>INSTRUCTIONS!Print_Area</vt:lpstr>
      <vt:lpstr>TOC!Print_Area</vt:lpstr>
      <vt:lpstr>INSTRUCTIONS!Print_Titles</vt:lpstr>
      <vt:lpstr>TOC!Print_Titles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TOC 01.15.14.xlsx</dc:title>
  <dc:creator>Patrick Joyce</dc:creator>
  <cp:lastModifiedBy>Local Admin</cp:lastModifiedBy>
  <cp:lastPrinted>2022-12-14T20:51:22Z</cp:lastPrinted>
  <dcterms:created xsi:type="dcterms:W3CDTF">2016-03-16T13:16:12Z</dcterms:created>
  <dcterms:modified xsi:type="dcterms:W3CDTF">2023-05-15T13:28:09Z</dcterms:modified>
</cp:coreProperties>
</file>