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OOLE\Documents\Transparency\2015-2016 Payroll &amp; Other\"/>
    </mc:Choice>
  </mc:AlternateContent>
  <bookViews>
    <workbookView xWindow="0" yWindow="0" windowWidth="21570" windowHeight="8055"/>
  </bookViews>
  <sheets>
    <sheet name="Fiscal Year 2015-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3" i="1" l="1"/>
  <c r="C58" i="1"/>
  <c r="C53" i="1"/>
  <c r="C48" i="1"/>
  <c r="C43" i="1"/>
  <c r="C38" i="1"/>
  <c r="C33" i="1"/>
  <c r="C28" i="1"/>
  <c r="C23" i="1"/>
  <c r="C18" i="1"/>
  <c r="C13" i="1" l="1"/>
  <c r="C8" i="1" l="1"/>
  <c r="C65" i="1" s="1"/>
</calcChain>
</file>

<file path=xl/sharedStrings.xml><?xml version="1.0" encoding="utf-8"?>
<sst xmlns="http://schemas.openxmlformats.org/spreadsheetml/2006/main" count="53" uniqueCount="21">
  <si>
    <t>Other Payment Information</t>
  </si>
  <si>
    <t>Description</t>
  </si>
  <si>
    <t>Monthly Payroll and related obligations</t>
  </si>
  <si>
    <t>Amount</t>
  </si>
  <si>
    <t>Total YTD Expenditures</t>
  </si>
  <si>
    <t>Total Monthly Expenditures</t>
  </si>
  <si>
    <t>Aledo ISD</t>
  </si>
  <si>
    <t>Fiscal Year 2015-16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</si>
  <si>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</si>
  <si>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</si>
  <si>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</si>
  <si>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</si>
  <si>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</si>
  <si>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</si>
  <si>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</si>
  <si>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</si>
  <si>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</si>
  <si>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</si>
  <si>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</si>
  <si>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</si>
  <si>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Bond Principal, Interest, &amp; Fees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</si>
</sst>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17" fontId="3" fillId="0" borderId="0" xfId="0" quotePrefix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5"/>
  <sheetViews>
    <sheetView tabSelected="1" zoomScale="110" zoomScaleNormal="110" zoomScaleSheetLayoutView="100" workbookViewId="0">
      <selection activeCell="E60" sqref="E60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6</v>
      </c>
    </row>
    <row r="2" spans="1:3" ht="18.75" x14ac:dyDescent="0.3">
      <c r="A2" s="6" t="s">
        <v>0</v>
      </c>
    </row>
    <row r="3" spans="1:3" ht="18.75" x14ac:dyDescent="0.3">
      <c r="A3" s="6" t="s">
        <v>7</v>
      </c>
    </row>
    <row r="5" spans="1:3" x14ac:dyDescent="0.25">
      <c r="A5" s="2" t="s">
        <v>1</v>
      </c>
      <c r="C5" s="4" t="s">
        <v>3</v>
      </c>
    </row>
    <row r="6" spans="1:3" x14ac:dyDescent="0.25">
      <c r="A6" s="8" t="s">
        <v>8</v>
      </c>
    </row>
    <row r="7" spans="1:3" x14ac:dyDescent="0.25">
      <c r="A7" t="s">
        <v>2</v>
      </c>
      <c r="C7" s="7">
        <v>2262075.8199999998</v>
      </c>
    </row>
    <row r="8" spans="1:3" ht="15.75" thickBot="1" x14ac:dyDescent="0.3">
      <c r="A8" t="s">
        <v>5</v>
      </c>
      <c r="C8" s="5">
        <f>SUM(C7:C7)</f>
        <v>2262075.8199999998</v>
      </c>
    </row>
    <row r="9" spans="1:3" ht="15.75" thickTop="1" x14ac:dyDescent="0.25">
      <c r="C9" s="7"/>
    </row>
    <row r="10" spans="1:3" x14ac:dyDescent="0.25">
      <c r="A10" s="1" t="s">
        <v>9</v>
      </c>
    </row>
    <row r="11" spans="1:3" x14ac:dyDescent="0.25">
      <c r="A11" t="s">
        <v>2</v>
      </c>
      <c r="C11" s="7">
        <v>2343012.2000000002</v>
      </c>
    </row>
    <row r="12" spans="1:3" x14ac:dyDescent="0.25">
      <c r="A12" t="s">
        <v>20</v>
      </c>
      <c r="C12" s="7">
        <v>23797.31</v>
      </c>
    </row>
    <row r="13" spans="1:3" ht="15.75" thickBot="1" x14ac:dyDescent="0.3">
      <c r="A13" t="s">
        <v>5</v>
      </c>
      <c r="C13" s="5">
        <f>SUM(C11:C12)</f>
        <v>2366809.5100000002</v>
      </c>
    </row>
    <row r="14" spans="1:3" ht="15.75" thickTop="1" x14ac:dyDescent="0.25">
      <c r="C14" s="7"/>
    </row>
    <row r="15" spans="1:3" x14ac:dyDescent="0.25">
      <c r="A15" s="1" t="s">
        <v>10</v>
      </c>
    </row>
    <row r="16" spans="1:3" x14ac:dyDescent="0.25">
      <c r="A16" t="s">
        <v>2</v>
      </c>
      <c r="C16" s="7">
        <v>2293804.0099999998</v>
      </c>
    </row>
    <row r="17" spans="1:3" x14ac:dyDescent="0.25">
      <c r="A17" t="s">
        <v>20</v>
      </c>
      <c r="C17" s="7">
        <v>3683.78</v>
      </c>
    </row>
    <row r="18" spans="1:3" ht="15.75" thickBot="1" x14ac:dyDescent="0.3">
      <c r="A18" t="s">
        <v>5</v>
      </c>
      <c r="C18" s="5">
        <f>SUM(C16:C17)</f>
        <v>2297487.7899999996</v>
      </c>
    </row>
    <row r="19" spans="1:3" ht="15.75" thickTop="1" x14ac:dyDescent="0.25">
      <c r="C19" s="7"/>
    </row>
    <row r="20" spans="1:3" x14ac:dyDescent="0.25">
      <c r="A20" s="1" t="s">
        <v>11</v>
      </c>
    </row>
    <row r="21" spans="1:3" x14ac:dyDescent="0.25">
      <c r="A21" t="s">
        <v>2</v>
      </c>
      <c r="C21" s="7">
        <v>2302670.64</v>
      </c>
    </row>
    <row r="22" spans="1:3" x14ac:dyDescent="0.25">
      <c r="A22" t="s">
        <v>20</v>
      </c>
      <c r="C22" s="7">
        <v>19170.75</v>
      </c>
    </row>
    <row r="23" spans="1:3" ht="15.75" thickBot="1" x14ac:dyDescent="0.3">
      <c r="A23" t="s">
        <v>5</v>
      </c>
      <c r="C23" s="5">
        <f>SUM(C21:C22)</f>
        <v>2321841.39</v>
      </c>
    </row>
    <row r="24" spans="1:3" ht="15.75" thickTop="1" x14ac:dyDescent="0.25">
      <c r="C24" s="7"/>
    </row>
    <row r="25" spans="1:3" x14ac:dyDescent="0.25">
      <c r="A25" s="1" t="s">
        <v>12</v>
      </c>
    </row>
    <row r="26" spans="1:3" x14ac:dyDescent="0.25">
      <c r="A26" t="s">
        <v>2</v>
      </c>
      <c r="C26" s="7">
        <v>2278192.0699999998</v>
      </c>
    </row>
    <row r="27" spans="1:3" x14ac:dyDescent="0.25">
      <c r="A27" t="s">
        <v>20</v>
      </c>
      <c r="C27" s="7">
        <v>223.62</v>
      </c>
    </row>
    <row r="28" spans="1:3" ht="15.75" thickBot="1" x14ac:dyDescent="0.3">
      <c r="A28" t="s">
        <v>5</v>
      </c>
      <c r="C28" s="5">
        <f>SUM(C26:C27)</f>
        <v>2278415.69</v>
      </c>
    </row>
    <row r="29" spans="1:3" ht="15.75" thickTop="1" x14ac:dyDescent="0.25">
      <c r="C29" s="7"/>
    </row>
    <row r="30" spans="1:3" x14ac:dyDescent="0.25">
      <c r="A30" s="1" t="s">
        <v>13</v>
      </c>
    </row>
    <row r="31" spans="1:3" x14ac:dyDescent="0.25">
      <c r="A31" t="s">
        <v>2</v>
      </c>
      <c r="C31" s="7">
        <v>2285657.5499999998</v>
      </c>
    </row>
    <row r="32" spans="1:3" x14ac:dyDescent="0.25">
      <c r="A32" t="s">
        <v>20</v>
      </c>
      <c r="C32" s="7">
        <v>7202263.3499999996</v>
      </c>
    </row>
    <row r="33" spans="1:3" ht="15.75" thickBot="1" x14ac:dyDescent="0.3">
      <c r="A33" t="s">
        <v>5</v>
      </c>
      <c r="C33" s="5">
        <f>SUM(C31:C32)</f>
        <v>9487920.8999999985</v>
      </c>
    </row>
    <row r="34" spans="1:3" ht="15.75" thickTop="1" x14ac:dyDescent="0.25">
      <c r="C34" s="7"/>
    </row>
    <row r="35" spans="1:3" x14ac:dyDescent="0.25">
      <c r="A35" s="1" t="s">
        <v>14</v>
      </c>
    </row>
    <row r="36" spans="1:3" x14ac:dyDescent="0.25">
      <c r="A36" t="s">
        <v>2</v>
      </c>
      <c r="C36" s="7">
        <v>2305703.0099999998</v>
      </c>
    </row>
    <row r="37" spans="1:3" x14ac:dyDescent="0.25">
      <c r="A37" t="s">
        <v>20</v>
      </c>
      <c r="C37" s="7">
        <v>18842.48</v>
      </c>
    </row>
    <row r="38" spans="1:3" ht="15.75" thickBot="1" x14ac:dyDescent="0.3">
      <c r="A38" t="s">
        <v>5</v>
      </c>
      <c r="C38" s="5">
        <f>SUM(C36:C37)</f>
        <v>2324545.4899999998</v>
      </c>
    </row>
    <row r="39" spans="1:3" ht="15.75" thickTop="1" x14ac:dyDescent="0.25">
      <c r="C39" s="7"/>
    </row>
    <row r="40" spans="1:3" x14ac:dyDescent="0.25">
      <c r="A40" s="1" t="s">
        <v>15</v>
      </c>
    </row>
    <row r="41" spans="1:3" x14ac:dyDescent="0.25">
      <c r="A41" t="s">
        <v>2</v>
      </c>
      <c r="C41" s="7">
        <v>2313487.9</v>
      </c>
    </row>
    <row r="42" spans="1:3" x14ac:dyDescent="0.25">
      <c r="A42" t="s">
        <v>20</v>
      </c>
      <c r="C42" s="7">
        <v>2400.75</v>
      </c>
    </row>
    <row r="43" spans="1:3" ht="15.75" thickBot="1" x14ac:dyDescent="0.3">
      <c r="A43" t="s">
        <v>5</v>
      </c>
      <c r="C43" s="5">
        <f>SUM(C41:C42)</f>
        <v>2315888.65</v>
      </c>
    </row>
    <row r="44" spans="1:3" ht="15.75" thickTop="1" x14ac:dyDescent="0.25">
      <c r="C44" s="7"/>
    </row>
    <row r="45" spans="1:3" x14ac:dyDescent="0.25">
      <c r="A45" s="1" t="s">
        <v>16</v>
      </c>
    </row>
    <row r="46" spans="1:3" x14ac:dyDescent="0.25">
      <c r="A46" t="s">
        <v>2</v>
      </c>
      <c r="C46" s="7">
        <v>2307826.4</v>
      </c>
    </row>
    <row r="47" spans="1:3" x14ac:dyDescent="0.25">
      <c r="A47" t="s">
        <v>20</v>
      </c>
      <c r="C47" s="7">
        <v>544457.22</v>
      </c>
    </row>
    <row r="48" spans="1:3" ht="15.75" thickBot="1" x14ac:dyDescent="0.3">
      <c r="A48" t="s">
        <v>5</v>
      </c>
      <c r="C48" s="5">
        <f>SUM(C46:C47)</f>
        <v>2852283.62</v>
      </c>
    </row>
    <row r="49" spans="1:3" ht="15.75" thickTop="1" x14ac:dyDescent="0.25">
      <c r="C49" s="7"/>
    </row>
    <row r="50" spans="1:3" x14ac:dyDescent="0.25">
      <c r="A50" s="1" t="s">
        <v>17</v>
      </c>
    </row>
    <row r="51" spans="1:3" x14ac:dyDescent="0.25">
      <c r="A51" t="s">
        <v>2</v>
      </c>
      <c r="C51" s="7">
        <v>2434616.7200000002</v>
      </c>
    </row>
    <row r="52" spans="1:3" x14ac:dyDescent="0.25">
      <c r="A52" t="s">
        <v>20</v>
      </c>
      <c r="C52" s="7">
        <v>5111.26</v>
      </c>
    </row>
    <row r="53" spans="1:3" ht="15.75" thickBot="1" x14ac:dyDescent="0.3">
      <c r="A53" t="s">
        <v>5</v>
      </c>
      <c r="C53" s="5">
        <f>SUM(C51:C52)</f>
        <v>2439727.98</v>
      </c>
    </row>
    <row r="54" spans="1:3" ht="15.75" thickTop="1" x14ac:dyDescent="0.25">
      <c r="C54" s="7"/>
    </row>
    <row r="55" spans="1:3" x14ac:dyDescent="0.25">
      <c r="A55" s="1" t="s">
        <v>18</v>
      </c>
    </row>
    <row r="56" spans="1:3" x14ac:dyDescent="0.25">
      <c r="A56" t="s">
        <v>2</v>
      </c>
      <c r="C56" s="7">
        <v>2362327.39</v>
      </c>
    </row>
    <row r="57" spans="1:3" x14ac:dyDescent="0.25">
      <c r="A57" t="s">
        <v>20</v>
      </c>
      <c r="C57" s="7">
        <v>319308.53999999998</v>
      </c>
    </row>
    <row r="58" spans="1:3" ht="15.75" thickBot="1" x14ac:dyDescent="0.3">
      <c r="A58" t="s">
        <v>5</v>
      </c>
      <c r="C58" s="5">
        <f>SUM(C56:C57)</f>
        <v>2681635.9300000002</v>
      </c>
    </row>
    <row r="59" spans="1:3" ht="15.75" thickTop="1" x14ac:dyDescent="0.25">
      <c r="C59" s="7"/>
    </row>
    <row r="60" spans="1:3" x14ac:dyDescent="0.25">
      <c r="A60" s="1" t="s">
        <v>19</v>
      </c>
    </row>
    <row r="61" spans="1:3" x14ac:dyDescent="0.25">
      <c r="A61" t="s">
        <v>2</v>
      </c>
      <c r="C61" s="7">
        <v>2256673.79</v>
      </c>
    </row>
    <row r="62" spans="1:3" x14ac:dyDescent="0.25">
      <c r="A62" t="s">
        <v>20</v>
      </c>
      <c r="C62" s="7">
        <v>3728262.17</v>
      </c>
    </row>
    <row r="63" spans="1:3" ht="15.75" thickBot="1" x14ac:dyDescent="0.3">
      <c r="A63" t="s">
        <v>5</v>
      </c>
      <c r="C63" s="5">
        <f>SUM(C61:C62)</f>
        <v>5984935.96</v>
      </c>
    </row>
    <row r="64" spans="1:3" ht="15.75" thickTop="1" x14ac:dyDescent="0.25">
      <c r="C64" s="7"/>
    </row>
    <row r="65" spans="1:3" x14ac:dyDescent="0.25">
      <c r="A65" t="s">
        <v>4</v>
      </c>
      <c r="C65" s="3">
        <f>+C8+C13+C18+C23+C28+C33+C38+C43+C48+C53+C58+C63</f>
        <v>39613568.729999997</v>
      </c>
    </row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2015-16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Cynthia Poole</cp:lastModifiedBy>
  <cp:lastPrinted>2014-07-08T20:56:43Z</cp:lastPrinted>
  <dcterms:created xsi:type="dcterms:W3CDTF">2014-05-09T21:17:53Z</dcterms:created>
  <dcterms:modified xsi:type="dcterms:W3CDTF">2019-06-11T14:24:41Z</dcterms:modified>
</cp:coreProperties>
</file>