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e116827\Desktop\Transparency Stars\STAR - DEBT\"/>
    </mc:Choice>
  </mc:AlternateContent>
  <xr:revisionPtr revIDLastSave="0" documentId="8_{7D26652A-10A1-477A-B710-4FDF5EF3EDD6}" xr6:coauthVersionLast="36" xr6:coauthVersionMax="36" xr10:uidLastSave="{00000000-0000-0000-0000-000000000000}"/>
  <bookViews>
    <workbookView xWindow="0" yWindow="0" windowWidth="18876" windowHeight="70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4" i="1"/>
  <c r="F5" i="1"/>
  <c r="F6" i="1"/>
  <c r="F7" i="1"/>
  <c r="F8" i="1"/>
  <c r="F9" i="1"/>
  <c r="F10" i="1"/>
  <c r="F11" i="1"/>
  <c r="F12" i="1"/>
  <c r="F13" i="1"/>
  <c r="F14" i="1"/>
  <c r="F15" i="1"/>
  <c r="F16" i="1"/>
  <c r="F4" i="1"/>
</calcChain>
</file>

<file path=xl/sharedStrings.xml><?xml version="1.0" encoding="utf-8"?>
<sst xmlns="http://schemas.openxmlformats.org/spreadsheetml/2006/main" count="25" uniqueCount="23">
  <si>
    <t>Fiscal Year</t>
  </si>
  <si>
    <t>2016-2017</t>
  </si>
  <si>
    <t>2015-2016</t>
  </si>
  <si>
    <t>2014-2015</t>
  </si>
  <si>
    <t>2013-2014</t>
  </si>
  <si>
    <t>2012-2013</t>
  </si>
  <si>
    <t>Debt Per Capita</t>
  </si>
  <si>
    <t>2017-2018</t>
  </si>
  <si>
    <t xml:space="preserve"> </t>
  </si>
  <si>
    <t>2018-2019</t>
  </si>
  <si>
    <t>2019-2020</t>
  </si>
  <si>
    <t>2020-2021</t>
  </si>
  <si>
    <t>2024-2025</t>
  </si>
  <si>
    <t>2023-2024</t>
  </si>
  <si>
    <t>2022-2023</t>
  </si>
  <si>
    <t>2021-2022</t>
  </si>
  <si>
    <t>Student Enrollment</t>
  </si>
  <si>
    <t>As of</t>
  </si>
  <si>
    <t>Population</t>
  </si>
  <si>
    <t>Debt Per Student Enrollment</t>
  </si>
  <si>
    <t>Student Enrollment Source of Information - CISD PEIMS and TEA TAPR</t>
  </si>
  <si>
    <t>Population Source of Information - Municipal Advisory Council of Texas (MAC)</t>
  </si>
  <si>
    <t>Debt Obligation - Principal as per Debt Schedules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</si>
</sst>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 applyFill="1"/>
    <xf numFmtId="14" fontId="0" fillId="0" borderId="2" xfId="0" applyNumberFormat="1" applyFont="1" applyFill="1" applyBorder="1" applyAlignment="1">
      <alignment horizontal="right"/>
    </xf>
    <xf numFmtId="14" fontId="0" fillId="0" borderId="1" xfId="0" applyNumberFormat="1" applyFont="1" applyFill="1" applyBorder="1" applyAlignment="1">
      <alignment horizontal="right"/>
    </xf>
    <xf numFmtId="14" fontId="0" fillId="0" borderId="1" xfId="0" applyNumberFormat="1" applyBorder="1" applyAlignment="1">
      <alignment horizontal="right"/>
    </xf>
    <xf numFmtId="0" fontId="2" fillId="0" borderId="0" xfId="0" applyFont="1"/>
    <xf numFmtId="0" fontId="1" fillId="0" borderId="0" xfId="0" applyFont="1" applyFill="1"/>
    <xf numFmtId="0" fontId="0" fillId="0" borderId="0" xfId="0" applyBorder="1"/>
    <xf numFmtId="14" fontId="0" fillId="0" borderId="0" xfId="0" applyNumberFormat="1" applyBorder="1" applyAlignment="1">
      <alignment horizontal="right"/>
    </xf>
    <xf numFmtId="42" fontId="0" fillId="0" borderId="0" xfId="0" applyNumberFormat="1" applyBorder="1" applyAlignment="1">
      <alignment horizontal="right"/>
    </xf>
    <xf numFmtId="41" fontId="0" fillId="0" borderId="0" xfId="0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center" wrapText="1"/>
    </xf>
    <xf numFmtId="42" fontId="0" fillId="0" borderId="0" xfId="0" applyNumberFormat="1" applyBorder="1"/>
    <xf numFmtId="0" fontId="2" fillId="0" borderId="0" xfId="0" applyFont="1" applyFill="1" applyBorder="1"/>
    <xf numFmtId="0" fontId="2" fillId="0" borderId="0" xfId="0" applyFont="1"/>
    <xf numFmtId="0" fontId="2" fillId="0" borderId="0" xfId="0" applyFont="1"/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42" fontId="0" fillId="0" borderId="8" xfId="0" applyNumberFormat="1" applyFont="1" applyFill="1" applyBorder="1" applyAlignment="1">
      <alignment horizontal="right" wrapText="1"/>
    </xf>
    <xf numFmtId="42" fontId="0" fillId="0" borderId="7" xfId="0" applyNumberFormat="1" applyFont="1" applyFill="1" applyBorder="1" applyAlignment="1">
      <alignment horizontal="right"/>
    </xf>
    <xf numFmtId="42" fontId="0" fillId="0" borderId="8" xfId="0" applyNumberFormat="1" applyFont="1" applyFill="1" applyBorder="1" applyAlignment="1">
      <alignment horizontal="right"/>
    </xf>
    <xf numFmtId="42" fontId="0" fillId="0" borderId="8" xfId="0" applyNumberFormat="1" applyBorder="1" applyAlignment="1">
      <alignment horizontal="right"/>
    </xf>
    <xf numFmtId="0" fontId="1" fillId="2" borderId="3" xfId="0" applyFont="1" applyFill="1" applyBorder="1" applyAlignment="1">
      <alignment horizontal="center" vertical="top" wrapText="1"/>
    </xf>
    <xf numFmtId="41" fontId="0" fillId="0" borderId="9" xfId="0" applyNumberFormat="1" applyFont="1" applyFill="1" applyBorder="1" applyAlignment="1">
      <alignment horizontal="center" wrapText="1"/>
    </xf>
    <xf numFmtId="42" fontId="0" fillId="0" borderId="10" xfId="0" applyNumberFormat="1" applyFont="1" applyFill="1" applyBorder="1" applyAlignment="1">
      <alignment horizontal="right" wrapText="1"/>
    </xf>
    <xf numFmtId="41" fontId="0" fillId="0" borderId="11" xfId="0" applyNumberFormat="1" applyFont="1" applyFill="1" applyBorder="1" applyAlignment="1">
      <alignment horizontal="center" wrapText="1"/>
    </xf>
    <xf numFmtId="41" fontId="0" fillId="0" borderId="12" xfId="0" applyNumberFormat="1" applyFont="1" applyFill="1" applyBorder="1" applyAlignment="1">
      <alignment horizontal="center" wrapText="1"/>
    </xf>
    <xf numFmtId="42" fontId="0" fillId="0" borderId="13" xfId="0" applyNumberFormat="1" applyFont="1" applyFill="1" applyBorder="1" applyAlignment="1">
      <alignment horizontal="right" wrapText="1"/>
    </xf>
    <xf numFmtId="42" fontId="0" fillId="0" borderId="10" xfId="0" applyNumberFormat="1" applyFont="1" applyBorder="1"/>
    <xf numFmtId="41" fontId="0" fillId="0" borderId="9" xfId="0" applyNumberFormat="1" applyFont="1" applyFill="1" applyBorder="1" applyAlignment="1">
      <alignment horizontal="right" wrapText="1"/>
    </xf>
    <xf numFmtId="41" fontId="3" fillId="0" borderId="11" xfId="0" applyNumberFormat="1" applyFont="1" applyFill="1" applyBorder="1" applyAlignment="1">
      <alignment horizontal="right" wrapText="1"/>
    </xf>
    <xf numFmtId="41" fontId="3" fillId="0" borderId="12" xfId="0" applyNumberFormat="1" applyFont="1" applyFill="1" applyBorder="1" applyAlignment="1">
      <alignment horizontal="right" wrapText="1"/>
    </xf>
    <xf numFmtId="41" fontId="0" fillId="0" borderId="14" xfId="0" applyNumberFormat="1" applyFont="1" applyFill="1" applyBorder="1" applyAlignment="1">
      <alignment horizontal="right" wrapText="1"/>
    </xf>
    <xf numFmtId="42" fontId="0" fillId="0" borderId="15" xfId="0" applyNumberFormat="1" applyFont="1" applyBorder="1"/>
    <xf numFmtId="42" fontId="0" fillId="0" borderId="13" xfId="0" applyNumberFormat="1" applyFont="1" applyBorder="1"/>
    <xf numFmtId="0" fontId="0" fillId="0" borderId="14" xfId="0" applyFont="1" applyFill="1" applyBorder="1" applyAlignment="1">
      <alignment horizontal="center"/>
    </xf>
    <xf numFmtId="14" fontId="0" fillId="0" borderId="16" xfId="0" applyNumberFormat="1" applyFont="1" applyFill="1" applyBorder="1" applyAlignment="1">
      <alignment horizontal="right"/>
    </xf>
    <xf numFmtId="42" fontId="0" fillId="0" borderId="17" xfId="0" applyNumberFormat="1" applyFont="1" applyFill="1" applyBorder="1" applyAlignment="1">
      <alignment horizontal="right" wrapText="1"/>
    </xf>
    <xf numFmtId="41" fontId="0" fillId="0" borderId="14" xfId="0" applyNumberFormat="1" applyFont="1" applyFill="1" applyBorder="1" applyAlignment="1">
      <alignment horizontal="center" wrapText="1"/>
    </xf>
    <xf numFmtId="42" fontId="0" fillId="0" borderId="15" xfId="0" applyNumberFormat="1" applyFont="1" applyFill="1" applyBorder="1" applyAlignment="1">
      <alignment horizontal="right" wrapText="1"/>
    </xf>
    <xf numFmtId="0" fontId="0" fillId="0" borderId="11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0" fillId="0" borderId="11" xfId="0" applyBorder="1"/>
    <xf numFmtId="0" fontId="0" fillId="0" borderId="12" xfId="0" applyBorder="1"/>
    <xf numFmtId="14" fontId="0" fillId="0" borderId="18" xfId="0" applyNumberFormat="1" applyBorder="1" applyAlignment="1">
      <alignment horizontal="right"/>
    </xf>
    <xf numFmtId="42" fontId="0" fillId="0" borderId="19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3"/>
  <sheetViews>
    <sheetView tabSelected="1" view="pageLayout" zoomScaleNormal="100" workbookViewId="0">
      <selection activeCell="E18" sqref="E18"/>
    </sheetView>
  </sheetViews>
  <sheetFormatPr defaultRowHeight="14.4" x14ac:dyDescent="0.3"/>
  <cols>
    <col min="1" max="1" width="10.109375" bestFit="1" customWidth="1"/>
    <col min="2" max="2" width="10.6640625" bestFit="1" customWidth="1"/>
    <col min="3" max="3" width="22" customWidth="1"/>
    <col min="4" max="4" width="15.5546875" customWidth="1"/>
    <col min="5" max="6" width="10.88671875" customWidth="1"/>
    <col min="7" max="7" width="13.109375" customWidth="1"/>
  </cols>
  <sheetData>
    <row r="2" spans="2:8" ht="15" thickBot="1" x14ac:dyDescent="0.35"/>
    <row r="3" spans="2:8" ht="43.8" thickBot="1" x14ac:dyDescent="0.35">
      <c r="B3" s="16" t="s">
        <v>0</v>
      </c>
      <c r="C3" s="17" t="s">
        <v>17</v>
      </c>
      <c r="D3" s="19" t="s">
        <v>22</v>
      </c>
      <c r="E3" s="24" t="s">
        <v>16</v>
      </c>
      <c r="F3" s="18" t="s">
        <v>19</v>
      </c>
      <c r="G3" s="16" t="s">
        <v>18</v>
      </c>
      <c r="H3" s="18" t="s">
        <v>6</v>
      </c>
    </row>
    <row r="4" spans="2:8" s="1" customFormat="1" x14ac:dyDescent="0.3">
      <c r="B4" s="37" t="s">
        <v>12</v>
      </c>
      <c r="C4" s="38">
        <v>45473</v>
      </c>
      <c r="D4" s="39">
        <v>247435000</v>
      </c>
      <c r="E4" s="40">
        <v>8292</v>
      </c>
      <c r="F4" s="41">
        <f>D4/E4</f>
        <v>29840.207428847083</v>
      </c>
      <c r="G4" s="34">
        <v>31546</v>
      </c>
      <c r="H4" s="35">
        <f>D4/G4</f>
        <v>7843.6251822735057</v>
      </c>
    </row>
    <row r="5" spans="2:8" s="1" customFormat="1" x14ac:dyDescent="0.3">
      <c r="B5" s="42" t="s">
        <v>13</v>
      </c>
      <c r="C5" s="3">
        <v>45169</v>
      </c>
      <c r="D5" s="20">
        <v>281070000</v>
      </c>
      <c r="E5" s="27">
        <v>8292</v>
      </c>
      <c r="F5" s="26">
        <f t="shared" ref="F5:F16" si="0">D5/E5</f>
        <v>33896.526772793055</v>
      </c>
      <c r="G5" s="31">
        <v>32386</v>
      </c>
      <c r="H5" s="30">
        <f t="shared" ref="H5:H16" si="1">D5/G5</f>
        <v>8678.7500771938485</v>
      </c>
    </row>
    <row r="6" spans="2:8" s="1" customFormat="1" x14ac:dyDescent="0.3">
      <c r="B6" s="42" t="s">
        <v>14</v>
      </c>
      <c r="C6" s="3">
        <v>44804</v>
      </c>
      <c r="D6" s="20">
        <v>304430000</v>
      </c>
      <c r="E6" s="27">
        <v>8471</v>
      </c>
      <c r="F6" s="26">
        <f t="shared" si="0"/>
        <v>35937.905796246014</v>
      </c>
      <c r="G6" s="31">
        <v>32417</v>
      </c>
      <c r="H6" s="30">
        <f t="shared" si="1"/>
        <v>9391.0602461671351</v>
      </c>
    </row>
    <row r="7" spans="2:8" s="1" customFormat="1" x14ac:dyDescent="0.3">
      <c r="B7" s="42" t="s">
        <v>15</v>
      </c>
      <c r="C7" s="3">
        <v>44439</v>
      </c>
      <c r="D7" s="20">
        <v>323460000</v>
      </c>
      <c r="E7" s="27">
        <v>8389</v>
      </c>
      <c r="F7" s="26">
        <f t="shared" si="0"/>
        <v>38557.634998211943</v>
      </c>
      <c r="G7" s="31">
        <v>32976</v>
      </c>
      <c r="H7" s="30">
        <f t="shared" si="1"/>
        <v>9808.951965065502</v>
      </c>
    </row>
    <row r="8" spans="2:8" s="1" customFormat="1" x14ac:dyDescent="0.3">
      <c r="B8" s="43" t="s">
        <v>11</v>
      </c>
      <c r="C8" s="2">
        <v>44074</v>
      </c>
      <c r="D8" s="21">
        <v>340830000</v>
      </c>
      <c r="E8" s="25">
        <v>8298</v>
      </c>
      <c r="F8" s="26">
        <f t="shared" si="0"/>
        <v>41073.752711496745</v>
      </c>
      <c r="G8" s="31">
        <v>32805</v>
      </c>
      <c r="H8" s="30">
        <f t="shared" si="1"/>
        <v>10389.57475994513</v>
      </c>
    </row>
    <row r="9" spans="2:8" s="6" customFormat="1" x14ac:dyDescent="0.3">
      <c r="B9" s="44" t="s">
        <v>10</v>
      </c>
      <c r="C9" s="3">
        <v>44074</v>
      </c>
      <c r="D9" s="21">
        <v>357262163.60000002</v>
      </c>
      <c r="E9" s="27">
        <v>8563</v>
      </c>
      <c r="F9" s="26">
        <f t="shared" si="0"/>
        <v>41721.612005138391</v>
      </c>
      <c r="G9" s="31">
        <v>29379</v>
      </c>
      <c r="H9" s="30">
        <f t="shared" si="1"/>
        <v>12160.460315191123</v>
      </c>
    </row>
    <row r="10" spans="2:8" s="1" customFormat="1" x14ac:dyDescent="0.3">
      <c r="B10" s="43" t="s">
        <v>9</v>
      </c>
      <c r="C10" s="2">
        <v>43708</v>
      </c>
      <c r="D10" s="21">
        <v>318394999.10000002</v>
      </c>
      <c r="E10" s="25">
        <v>8344</v>
      </c>
      <c r="F10" s="26">
        <f t="shared" si="0"/>
        <v>38158.556939117931</v>
      </c>
      <c r="G10" s="31">
        <v>29391</v>
      </c>
      <c r="H10" s="30">
        <f t="shared" si="1"/>
        <v>10833.078122554525</v>
      </c>
    </row>
    <row r="11" spans="2:8" s="1" customFormat="1" x14ac:dyDescent="0.3">
      <c r="B11" s="44" t="s">
        <v>7</v>
      </c>
      <c r="C11" s="3">
        <v>43343</v>
      </c>
      <c r="D11" s="22">
        <v>250129999.09999999</v>
      </c>
      <c r="E11" s="27">
        <v>8341</v>
      </c>
      <c r="F11" s="26">
        <f t="shared" si="0"/>
        <v>29988.010921951805</v>
      </c>
      <c r="G11" s="32">
        <v>29043</v>
      </c>
      <c r="H11" s="30">
        <f t="shared" si="1"/>
        <v>8612.4022690493402</v>
      </c>
    </row>
    <row r="12" spans="2:8" x14ac:dyDescent="0.3">
      <c r="B12" s="45" t="s">
        <v>1</v>
      </c>
      <c r="C12" s="4">
        <v>42978</v>
      </c>
      <c r="D12" s="23">
        <v>199631046.59999999</v>
      </c>
      <c r="E12" s="27">
        <v>8190</v>
      </c>
      <c r="F12" s="26">
        <f t="shared" si="0"/>
        <v>24374.975164835163</v>
      </c>
      <c r="G12" s="32">
        <v>28544</v>
      </c>
      <c r="H12" s="30">
        <f t="shared" si="1"/>
        <v>6993.800679652466</v>
      </c>
    </row>
    <row r="13" spans="2:8" x14ac:dyDescent="0.3">
      <c r="B13" s="45" t="s">
        <v>2</v>
      </c>
      <c r="C13" s="4">
        <v>42613</v>
      </c>
      <c r="D13" s="23">
        <v>210067745.94999999</v>
      </c>
      <c r="E13" s="27">
        <v>8056</v>
      </c>
      <c r="F13" s="26">
        <f t="shared" si="0"/>
        <v>26075.936686941408</v>
      </c>
      <c r="G13" s="32">
        <v>27978</v>
      </c>
      <c r="H13" s="30">
        <f t="shared" si="1"/>
        <v>7508.3188916291365</v>
      </c>
    </row>
    <row r="14" spans="2:8" x14ac:dyDescent="0.3">
      <c r="B14" s="45" t="s">
        <v>3</v>
      </c>
      <c r="C14" s="4">
        <v>42247</v>
      </c>
      <c r="D14" s="23">
        <v>218179788.15000001</v>
      </c>
      <c r="E14" s="27">
        <v>7869</v>
      </c>
      <c r="F14" s="26">
        <f t="shared" si="0"/>
        <v>27726.494872283645</v>
      </c>
      <c r="G14" s="32">
        <v>27756</v>
      </c>
      <c r="H14" s="30">
        <f t="shared" si="1"/>
        <v>7860.6351113272804</v>
      </c>
    </row>
    <row r="15" spans="2:8" x14ac:dyDescent="0.3">
      <c r="B15" s="45" t="s">
        <v>4</v>
      </c>
      <c r="C15" s="4">
        <v>41882</v>
      </c>
      <c r="D15" s="23">
        <v>224358789.59999999</v>
      </c>
      <c r="E15" s="27">
        <v>7791</v>
      </c>
      <c r="F15" s="26">
        <f t="shared" si="0"/>
        <v>28797.174894108586</v>
      </c>
      <c r="G15" s="32">
        <v>27321</v>
      </c>
      <c r="H15" s="30">
        <f t="shared" si="1"/>
        <v>8211.953793785</v>
      </c>
    </row>
    <row r="16" spans="2:8" ht="15" thickBot="1" x14ac:dyDescent="0.35">
      <c r="B16" s="46" t="s">
        <v>5</v>
      </c>
      <c r="C16" s="47">
        <v>41517</v>
      </c>
      <c r="D16" s="48">
        <v>231015036.34999999</v>
      </c>
      <c r="E16" s="28">
        <v>7697</v>
      </c>
      <c r="F16" s="29">
        <f t="shared" si="0"/>
        <v>30013.64640119527</v>
      </c>
      <c r="G16" s="33">
        <v>27271</v>
      </c>
      <c r="H16" s="36">
        <f t="shared" si="1"/>
        <v>8471.0878350628864</v>
      </c>
    </row>
    <row r="17" spans="1:7" x14ac:dyDescent="0.3">
      <c r="A17" s="7"/>
      <c r="B17" s="8"/>
      <c r="C17" s="9"/>
      <c r="D17" s="10"/>
      <c r="E17" s="11"/>
      <c r="F17" s="11"/>
      <c r="G17" s="12"/>
    </row>
    <row r="18" spans="1:7" x14ac:dyDescent="0.3">
      <c r="A18" s="13"/>
      <c r="B18" s="5"/>
      <c r="C18" s="5"/>
    </row>
    <row r="19" spans="1:7" x14ac:dyDescent="0.3">
      <c r="A19" s="15" t="s">
        <v>20</v>
      </c>
      <c r="B19" s="15"/>
      <c r="C19" s="15"/>
      <c r="D19" s="15"/>
      <c r="E19" s="14"/>
      <c r="F19" s="14"/>
    </row>
    <row r="20" spans="1:7" x14ac:dyDescent="0.3">
      <c r="A20" s="15" t="s">
        <v>21</v>
      </c>
      <c r="B20" s="15"/>
      <c r="C20" s="15"/>
      <c r="D20" s="15"/>
      <c r="E20" s="15"/>
      <c r="F20" s="15"/>
      <c r="G20" s="15"/>
    </row>
    <row r="21" spans="1:7" x14ac:dyDescent="0.3">
      <c r="B21" t="s">
        <v>8</v>
      </c>
    </row>
    <row r="22" spans="1:7" x14ac:dyDescent="0.3">
      <c r="B22" t="s">
        <v>8</v>
      </c>
    </row>
    <row r="23" spans="1:7" x14ac:dyDescent="0.3">
      <c r="B23" t="s">
        <v>8</v>
      </c>
    </row>
  </sheetData>
  <mergeCells count="2">
    <mergeCell ref="A19:D19"/>
    <mergeCell ref="A20:G20"/>
  </mergeCells>
  <pageMargins left="0.7" right="0.7" top="0.75" bottom="0.75" header="0.3" footer="0.3"/>
  <pageSetup orientation="landscape" r:id="rId1"/>
  <headerFooter>
    <oddHeader>&amp;C&amp;"-,Bold"&amp;14CARROLL ISD
TAX-SUPPORTED DEBT OBLIGATIONS
PER CAPITA AND BY STUDENT ENROLLMENT</oddHeader>
    <oddFooter>&amp;R&amp;8 &amp;K0000003a-DO-Tax Supported Debt Obligations expressed as a total and per capita -students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Carroll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TechUser</dc:creator>
  <cp:lastModifiedBy>STINSON, CHRISTY</cp:lastModifiedBy>
  <cp:lastPrinted>2024-07-17T21:53:27Z</cp:lastPrinted>
  <dcterms:created xsi:type="dcterms:W3CDTF">2017-02-06T20:08:44Z</dcterms:created>
  <dcterms:modified xsi:type="dcterms:W3CDTF">2024-07-17T21:54:45Z</dcterms:modified>
</cp:coreProperties>
</file>