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LISA CURRENT\Lisa's work\Board Bill listing\"/>
    </mc:Choice>
  </mc:AlternateContent>
  <bookViews>
    <workbookView xWindow="360" yWindow="15" windowWidth="9720" windowHeight="6540" tabRatio="601" activeTab="2"/>
  </bookViews>
  <sheets>
    <sheet name="Sheet2" sheetId="2" r:id="rId1"/>
    <sheet name="Sheet3" sheetId="3" r:id="rId2"/>
    <sheet name="Sheet1" sheetId="1" r:id="rId3"/>
  </sheets>
  <definedNames>
    <definedName name="a">Sheet1!#REF!</definedName>
    <definedName name="E215a120">Sheet1!#REF!</definedName>
  </definedNames>
  <calcPr calcId="162913"/>
</workbook>
</file>

<file path=xl/calcChain.xml><?xml version="1.0" encoding="utf-8"?>
<calcChain xmlns="http://schemas.openxmlformats.org/spreadsheetml/2006/main">
  <c r="E137" i="1" l="1"/>
  <c r="E143" i="1" s="1"/>
  <c r="E114" i="1"/>
  <c r="E90" i="1" l="1"/>
  <c r="E100" i="1" s="1"/>
  <c r="E153" i="1" l="1"/>
</calcChain>
</file>

<file path=xl/sharedStrings.xml><?xml version="1.0" encoding="utf-8"?>
<sst xmlns="http://schemas.openxmlformats.org/spreadsheetml/2006/main" count="236" uniqueCount="162">
  <si>
    <t>Utilities</t>
  </si>
  <si>
    <t>SPECIAL EDUCATION FUND:</t>
  </si>
  <si>
    <t>CAPITAL OUTLAY FUND:</t>
  </si>
  <si>
    <t>TOTAL GENERAL FUND</t>
  </si>
  <si>
    <t>TOTAL CAPITAL OUTLAY FUND</t>
  </si>
  <si>
    <t>TOTAL SPECIAL EDUCATION FUND</t>
  </si>
  <si>
    <t>Services</t>
  </si>
  <si>
    <t>City of Flandreau</t>
  </si>
  <si>
    <t>JCL Solutions</t>
  </si>
  <si>
    <t>Supplies</t>
  </si>
  <si>
    <t>Repairs</t>
  </si>
  <si>
    <t>J and K Building</t>
  </si>
  <si>
    <t>Bob's Electric</t>
  </si>
  <si>
    <t>Maynards</t>
  </si>
  <si>
    <t>Mid American Energy</t>
  </si>
  <si>
    <t>Goodcare LLC</t>
  </si>
  <si>
    <t>Vast Business</t>
  </si>
  <si>
    <t>Telephone services</t>
  </si>
  <si>
    <t>Verizon Wireless</t>
  </si>
  <si>
    <t>School Specialty</t>
  </si>
  <si>
    <t>Walmart</t>
  </si>
  <si>
    <t>FOOD SERVICE FUND</t>
  </si>
  <si>
    <t xml:space="preserve"> </t>
  </si>
  <si>
    <t>Elite Business Systems</t>
  </si>
  <si>
    <t>Copier maint</t>
  </si>
  <si>
    <t>TOTAL FOOD SERVICE FUND</t>
  </si>
  <si>
    <t>Hauff Mid-America Sports</t>
  </si>
  <si>
    <t>Gas</t>
  </si>
  <si>
    <t>Casey's</t>
  </si>
  <si>
    <t>Harlow's School Bus Service</t>
  </si>
  <si>
    <t>Office Peeps</t>
  </si>
  <si>
    <t>Prairie Lakes Educational Co-op</t>
  </si>
  <si>
    <t>Southeastern Behavioral Healthcare</t>
  </si>
  <si>
    <t>Heinert, Margo</t>
  </si>
  <si>
    <t>G and R Controls, Inc</t>
  </si>
  <si>
    <t>Maint repairs</t>
  </si>
  <si>
    <t>Lunchtime Solutions</t>
  </si>
  <si>
    <t>Trust and Agency - Imprest</t>
  </si>
  <si>
    <t>Postage</t>
  </si>
  <si>
    <t>Innovative Office Solutions</t>
  </si>
  <si>
    <t>HS princ. consultant</t>
  </si>
  <si>
    <t>Copier maint, supplies</t>
  </si>
  <si>
    <t xml:space="preserve">Petty Cash </t>
  </si>
  <si>
    <t>PVC internet</t>
  </si>
  <si>
    <t>Flandreau Flower Shoppe</t>
  </si>
  <si>
    <t>Mileage</t>
  </si>
  <si>
    <t>Krull's Garage</t>
  </si>
  <si>
    <t>Vehicle services</t>
  </si>
  <si>
    <t>LifeScape</t>
  </si>
  <si>
    <t>Registrations</t>
  </si>
  <si>
    <t>Scott Mack</t>
  </si>
  <si>
    <t>Cory Slykhuis</t>
  </si>
  <si>
    <t>Speedconnect</t>
  </si>
  <si>
    <t>West Sioux Ceramics</t>
  </si>
  <si>
    <t xml:space="preserve">Registration </t>
  </si>
  <si>
    <t>Whipkey, Brenda</t>
  </si>
  <si>
    <t>Avera Flandreau Hospital</t>
  </si>
  <si>
    <t>Ekern Home Equipment</t>
  </si>
  <si>
    <t>Repairs, parts</t>
  </si>
  <si>
    <t>Moody County Enterprise</t>
  </si>
  <si>
    <t>Powers Oil Co.</t>
  </si>
  <si>
    <t>SD Dept of Human Services</t>
  </si>
  <si>
    <t>Volunteers of America - Dakotas</t>
  </si>
  <si>
    <t>Powers Oil Company</t>
  </si>
  <si>
    <t>BILL LISTING - February 13, 2017</t>
  </si>
  <si>
    <t>Boysen Insurance Services</t>
  </si>
  <si>
    <t>Insurance</t>
  </si>
  <si>
    <t>Buhls of Brookings</t>
  </si>
  <si>
    <t>Mop cleaning</t>
  </si>
  <si>
    <t>CareerSafe</t>
  </si>
  <si>
    <t>Perkins - supplies</t>
  </si>
  <si>
    <t>MCRC AED (share)</t>
  </si>
  <si>
    <t>Daktronics</t>
  </si>
  <si>
    <t>Eng Services</t>
  </si>
  <si>
    <t>Garbage, snow removal (2 mths)</t>
  </si>
  <si>
    <t>Fisher Scientific</t>
  </si>
  <si>
    <t>Memorials</t>
  </si>
  <si>
    <t>Libr books</t>
  </si>
  <si>
    <t>Golden West Technologies</t>
  </si>
  <si>
    <t>Tech equipment</t>
  </si>
  <si>
    <t>Graves IT Solutions</t>
  </si>
  <si>
    <t>Green Eggs and RAM</t>
  </si>
  <si>
    <t>Uniforms, wall mats</t>
  </si>
  <si>
    <t>Imed Mobility</t>
  </si>
  <si>
    <t>Van rental</t>
  </si>
  <si>
    <t>Justice Fire &amp; Safety</t>
  </si>
  <si>
    <t>Inspection</t>
  </si>
  <si>
    <t>FFVP services, teacher apprec.</t>
  </si>
  <si>
    <t>McCrossan Boys Ranch</t>
  </si>
  <si>
    <t>Legals, ads</t>
  </si>
  <si>
    <t>Music is Elementary</t>
  </si>
  <si>
    <t>One Office Solution</t>
  </si>
  <si>
    <t>Petty Cash - Lifeskills</t>
  </si>
  <si>
    <t>Prairiesons Inc</t>
  </si>
  <si>
    <t>Pro Lube</t>
  </si>
  <si>
    <t>Rudy's Welding</t>
  </si>
  <si>
    <t>SDAESP</t>
  </si>
  <si>
    <t>SDIAA</t>
  </si>
  <si>
    <t>Registration, dues</t>
  </si>
  <si>
    <t>Smith, Kevin</t>
  </si>
  <si>
    <t>FOCUS - presentor</t>
  </si>
  <si>
    <t>Stage Accents</t>
  </si>
  <si>
    <t>Concert attire</t>
  </si>
  <si>
    <t>Subscription Services of America</t>
  </si>
  <si>
    <t>Subscription</t>
  </si>
  <si>
    <t>Augustana University</t>
  </si>
  <si>
    <t>Brookings Optimist Jazz Festival</t>
  </si>
  <si>
    <t>Deubrook School</t>
  </si>
  <si>
    <t>Hamlin School</t>
  </si>
  <si>
    <t>McCook Central School</t>
  </si>
  <si>
    <t>Tri Valley School</t>
  </si>
  <si>
    <t>Arlington School</t>
  </si>
  <si>
    <t>Kevin Krull</t>
  </si>
  <si>
    <t>Chad Larson</t>
  </si>
  <si>
    <t>Madison School</t>
  </si>
  <si>
    <t>Travis Palmer</t>
  </si>
  <si>
    <t>SDSU Music Dept.</t>
  </si>
  <si>
    <t>Peter Entringer</t>
  </si>
  <si>
    <t>Rod Fortin</t>
  </si>
  <si>
    <t>Larry Malcolm</t>
  </si>
  <si>
    <t>Region II Music</t>
  </si>
  <si>
    <t>Darin Vandeberg</t>
  </si>
  <si>
    <t>Amazon/Synchrony Bank</t>
  </si>
  <si>
    <t>Jerry Beers</t>
  </si>
  <si>
    <t>Cardmember Service</t>
  </si>
  <si>
    <t>Aaron Entringer</t>
  </si>
  <si>
    <t>USD</t>
  </si>
  <si>
    <t>Walmart Community</t>
  </si>
  <si>
    <t>Brandon Valley School</t>
  </si>
  <si>
    <t>WR entry fee</t>
  </si>
  <si>
    <t>Band entry fee</t>
  </si>
  <si>
    <t>GBB entry fee</t>
  </si>
  <si>
    <t>BBB entry fee</t>
  </si>
  <si>
    <t>Official</t>
  </si>
  <si>
    <t>OI region fee</t>
  </si>
  <si>
    <t>Registration</t>
  </si>
  <si>
    <t>AVERA Health Plans</t>
  </si>
  <si>
    <t xml:space="preserve">Walmart Community </t>
  </si>
  <si>
    <t>Sun Life Financial</t>
  </si>
  <si>
    <t>Art entry fee</t>
  </si>
  <si>
    <t>U.S. Postmaster</t>
  </si>
  <si>
    <t>USD Center for Disabilities</t>
  </si>
  <si>
    <t>Zephier, Marcia</t>
  </si>
  <si>
    <t>Presentor</t>
  </si>
  <si>
    <t>Johnson, Denise</t>
  </si>
  <si>
    <t>Uniform repairs</t>
  </si>
  <si>
    <t>Amazon.com</t>
  </si>
  <si>
    <t>United Laboratories</t>
  </si>
  <si>
    <t>Kiln vent</t>
  </si>
  <si>
    <t>Popplers Music Inc</t>
  </si>
  <si>
    <t>UPDATED</t>
  </si>
  <si>
    <t>Avera Health Plans</t>
  </si>
  <si>
    <t>FLEX adm fee</t>
  </si>
  <si>
    <t>Hannasch, Dalton</t>
  </si>
  <si>
    <t>Conferences translator</t>
  </si>
  <si>
    <t>Lopez, Sara</t>
  </si>
  <si>
    <t>Cardmember Services</t>
  </si>
  <si>
    <t>A-Ox Welding Supply</t>
  </si>
  <si>
    <t>Sturdevant's Auto Supply</t>
  </si>
  <si>
    <t>JW Pepper &amp; Son</t>
  </si>
  <si>
    <t>Follett School Solutions</t>
  </si>
  <si>
    <t>NCS Pearson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</si>
</sst>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43" fontId="0" fillId="0" borderId="0" xfId="1" applyFont="1"/>
    <xf numFmtId="0" fontId="2" fillId="0" borderId="0" xfId="0" applyFont="1"/>
    <xf numFmtId="0" fontId="3" fillId="0" borderId="0" xfId="0" applyFont="1"/>
    <xf numFmtId="43" fontId="3" fillId="0" borderId="0" xfId="1" applyFont="1"/>
    <xf numFmtId="43" fontId="4" fillId="0" borderId="0" xfId="1" applyFont="1"/>
    <xf numFmtId="0" fontId="4" fillId="0" borderId="0" xfId="0" applyFont="1"/>
    <xf numFmtId="0" fontId="4" fillId="0" borderId="0" xfId="0" applyFont="1" applyAlignment="1"/>
    <xf numFmtId="43" fontId="4" fillId="0" borderId="0" xfId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 applyAlignment="1"/>
    <xf numFmtId="43" fontId="0" fillId="0" borderId="0" xfId="1" applyFont="1" applyBorder="1"/>
    <xf numFmtId="43" fontId="1" fillId="0" borderId="0" xfId="1" applyFont="1" applyAlignment="1">
      <alignment horizontal="right"/>
    </xf>
    <xf numFmtId="43" fontId="2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1" xfId="1" applyFont="1" applyBorder="1"/>
    <xf numFmtId="43" fontId="4" fillId="0" borderId="0" xfId="0" applyNumberFormat="1" applyFont="1"/>
    <xf numFmtId="0" fontId="2" fillId="0" borderId="0" xfId="0" applyFont="1" applyBorder="1"/>
    <xf numFmtId="43" fontId="4" fillId="0" borderId="1" xfId="0" applyNumberFormat="1" applyFont="1" applyBorder="1"/>
    <xf numFmtId="43" fontId="4" fillId="0" borderId="0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4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65"/>
  <sheetViews>
    <sheetView tabSelected="1" zoomScale="120" zoomScaleNormal="120" workbookViewId="0">
      <selection activeCell="B7" sqref="B7"/>
    </sheetView>
  </sheetViews>
  <sheetFormatPr defaultRowHeight="12.75" x14ac:dyDescent="0.2"/>
  <cols>
    <col min="1" max="1" width="14.28515625" customWidth="1"/>
    <col min="2" max="2" width="26.28515625" customWidth="1"/>
    <col min="3" max="3" width="30.140625" customWidth="1"/>
    <col min="4" max="4" width="12.85546875" style="1" customWidth="1"/>
    <col min="5" max="5" width="13.28515625" style="1" customWidth="1"/>
  </cols>
  <sheetData>
    <row r="3" spans="1:6" x14ac:dyDescent="0.2">
      <c r="A3" s="32" t="s">
        <v>64</v>
      </c>
      <c r="B3" s="32"/>
      <c r="C3" s="32"/>
      <c r="D3" s="32"/>
      <c r="E3" s="32"/>
      <c r="F3" s="6"/>
    </row>
    <row r="4" spans="1:6" x14ac:dyDescent="0.2">
      <c r="A4" s="11"/>
      <c r="B4" s="11"/>
      <c r="C4" s="11"/>
      <c r="D4" s="16" t="s">
        <v>150</v>
      </c>
      <c r="E4" s="11"/>
      <c r="F4" s="6"/>
    </row>
    <row r="5" spans="1:6" x14ac:dyDescent="0.2">
      <c r="A5" s="10" t="s">
        <v>157</v>
      </c>
      <c r="B5" s="12"/>
      <c r="C5" s="10" t="s">
        <v>9</v>
      </c>
      <c r="D5" s="17"/>
      <c r="E5" s="15">
        <v>67.64</v>
      </c>
      <c r="F5" s="6"/>
    </row>
    <row r="6" spans="1:6" x14ac:dyDescent="0.2">
      <c r="A6" s="10" t="s">
        <v>146</v>
      </c>
      <c r="B6" s="29"/>
      <c r="C6" s="10" t="s">
        <v>9</v>
      </c>
      <c r="D6" s="17"/>
      <c r="E6" s="15">
        <v>77.540000000000006</v>
      </c>
      <c r="F6" s="6"/>
    </row>
    <row r="7" spans="1:6" x14ac:dyDescent="0.2">
      <c r="A7" s="10" t="s">
        <v>56</v>
      </c>
      <c r="B7" s="26"/>
      <c r="C7" s="10" t="s">
        <v>6</v>
      </c>
      <c r="D7" s="17"/>
      <c r="E7" s="15">
        <v>105</v>
      </c>
      <c r="F7" s="6"/>
    </row>
    <row r="8" spans="1:6" x14ac:dyDescent="0.2">
      <c r="A8" s="10" t="s">
        <v>151</v>
      </c>
      <c r="B8" s="30"/>
      <c r="C8" s="10" t="s">
        <v>152</v>
      </c>
      <c r="D8" s="17"/>
      <c r="E8" s="15">
        <v>109.25</v>
      </c>
      <c r="F8" s="6"/>
    </row>
    <row r="9" spans="1:6" x14ac:dyDescent="0.2">
      <c r="A9" s="10" t="s">
        <v>12</v>
      </c>
      <c r="B9" s="19"/>
      <c r="C9" s="10" t="s">
        <v>9</v>
      </c>
      <c r="D9" s="17"/>
      <c r="E9" s="13">
        <v>499.65</v>
      </c>
      <c r="F9" s="6"/>
    </row>
    <row r="10" spans="1:6" x14ac:dyDescent="0.2">
      <c r="A10" s="10" t="s">
        <v>65</v>
      </c>
      <c r="B10" s="25"/>
      <c r="C10" s="10" t="s">
        <v>66</v>
      </c>
      <c r="D10" s="17"/>
      <c r="E10" s="13">
        <v>15</v>
      </c>
      <c r="F10" s="6"/>
    </row>
    <row r="11" spans="1:6" x14ac:dyDescent="0.2">
      <c r="A11" s="10" t="s">
        <v>67</v>
      </c>
      <c r="B11" s="25"/>
      <c r="C11" s="10" t="s">
        <v>68</v>
      </c>
      <c r="D11" s="17"/>
      <c r="E11" s="13">
        <v>462.4</v>
      </c>
      <c r="F11" s="6"/>
    </row>
    <row r="12" spans="1:6" x14ac:dyDescent="0.2">
      <c r="A12" s="10" t="s">
        <v>69</v>
      </c>
      <c r="B12" s="28"/>
      <c r="C12" s="10" t="s">
        <v>70</v>
      </c>
      <c r="D12" s="17"/>
      <c r="E12" s="13">
        <v>900</v>
      </c>
      <c r="F12" s="6"/>
    </row>
    <row r="13" spans="1:6" x14ac:dyDescent="0.2">
      <c r="A13" s="10" t="s">
        <v>7</v>
      </c>
      <c r="B13" s="7"/>
      <c r="C13" s="10" t="s">
        <v>0</v>
      </c>
      <c r="D13" s="18"/>
      <c r="E13" s="8">
        <v>15220.93</v>
      </c>
      <c r="F13" s="6"/>
    </row>
    <row r="14" spans="1:6" s="6" customFormat="1" x14ac:dyDescent="0.2">
      <c r="A14" s="10" t="s">
        <v>72</v>
      </c>
      <c r="C14" s="10" t="s">
        <v>10</v>
      </c>
      <c r="E14" s="13">
        <v>37</v>
      </c>
    </row>
    <row r="15" spans="1:6" s="6" customFormat="1" x14ac:dyDescent="0.2">
      <c r="A15" s="10" t="s">
        <v>57</v>
      </c>
      <c r="C15" s="10" t="s">
        <v>58</v>
      </c>
      <c r="E15" s="13">
        <v>323.17</v>
      </c>
    </row>
    <row r="16" spans="1:6" s="6" customFormat="1" x14ac:dyDescent="0.2">
      <c r="A16" s="10" t="s">
        <v>23</v>
      </c>
      <c r="C16" s="10" t="s">
        <v>24</v>
      </c>
      <c r="E16" s="13">
        <v>46.36</v>
      </c>
    </row>
    <row r="17" spans="1:6" s="6" customFormat="1" x14ac:dyDescent="0.2">
      <c r="A17" s="10" t="s">
        <v>73</v>
      </c>
      <c r="B17" s="7"/>
      <c r="C17" s="10" t="s">
        <v>74</v>
      </c>
      <c r="D17" s="18"/>
      <c r="E17" s="8">
        <v>5375.25</v>
      </c>
    </row>
    <row r="18" spans="1:6" s="6" customFormat="1" x14ac:dyDescent="0.2">
      <c r="A18" s="10" t="s">
        <v>75</v>
      </c>
      <c r="B18" s="7"/>
      <c r="C18" s="10" t="s">
        <v>9</v>
      </c>
      <c r="D18" s="18"/>
      <c r="E18" s="8">
        <v>104.48</v>
      </c>
    </row>
    <row r="19" spans="1:6" s="6" customFormat="1" x14ac:dyDescent="0.2">
      <c r="A19" s="10" t="s">
        <v>44</v>
      </c>
      <c r="B19" s="7"/>
      <c r="C19" s="10" t="s">
        <v>76</v>
      </c>
      <c r="D19" s="18"/>
      <c r="E19" s="8">
        <v>100</v>
      </c>
    </row>
    <row r="20" spans="1:6" s="6" customFormat="1" x14ac:dyDescent="0.2">
      <c r="A20" s="10" t="s">
        <v>34</v>
      </c>
      <c r="B20" s="7"/>
      <c r="C20" s="10" t="s">
        <v>35</v>
      </c>
      <c r="D20" s="18"/>
      <c r="E20" s="8">
        <v>576.4</v>
      </c>
    </row>
    <row r="21" spans="1:6" s="6" customFormat="1" x14ac:dyDescent="0.2">
      <c r="A21" s="10" t="s">
        <v>80</v>
      </c>
      <c r="B21" s="7"/>
      <c r="C21" s="10" t="s">
        <v>6</v>
      </c>
      <c r="D21" s="18"/>
      <c r="E21" s="8">
        <v>510</v>
      </c>
    </row>
    <row r="22" spans="1:6" s="6" customFormat="1" x14ac:dyDescent="0.2">
      <c r="A22" s="10" t="s">
        <v>81</v>
      </c>
      <c r="B22" s="7"/>
      <c r="C22" s="10" t="s">
        <v>9</v>
      </c>
      <c r="D22" s="18"/>
      <c r="E22" s="8">
        <v>2425.89</v>
      </c>
    </row>
    <row r="23" spans="1:6" s="6" customFormat="1" x14ac:dyDescent="0.2">
      <c r="A23" s="10" t="s">
        <v>153</v>
      </c>
      <c r="B23" s="7"/>
      <c r="C23" s="10" t="s">
        <v>154</v>
      </c>
      <c r="D23" s="18"/>
      <c r="E23" s="8">
        <v>100</v>
      </c>
    </row>
    <row r="24" spans="1:6" s="6" customFormat="1" x14ac:dyDescent="0.2">
      <c r="A24" s="10" t="s">
        <v>29</v>
      </c>
      <c r="C24" s="10" t="s">
        <v>6</v>
      </c>
      <c r="E24" s="15">
        <v>29660.47</v>
      </c>
    </row>
    <row r="25" spans="1:6" s="6" customFormat="1" x14ac:dyDescent="0.2">
      <c r="A25" s="10" t="s">
        <v>33</v>
      </c>
      <c r="C25" s="10" t="s">
        <v>40</v>
      </c>
      <c r="E25" s="15">
        <v>5250</v>
      </c>
    </row>
    <row r="26" spans="1:6" s="6" customFormat="1" x14ac:dyDescent="0.2">
      <c r="A26" s="10" t="s">
        <v>39</v>
      </c>
      <c r="C26" s="10" t="s">
        <v>9</v>
      </c>
      <c r="E26" s="15">
        <v>120.71</v>
      </c>
    </row>
    <row r="27" spans="1:6" ht="12" customHeight="1" x14ac:dyDescent="0.2">
      <c r="A27" s="10" t="s">
        <v>11</v>
      </c>
      <c r="B27" s="9"/>
      <c r="C27" s="10" t="s">
        <v>9</v>
      </c>
      <c r="D27" s="5"/>
      <c r="E27" s="1">
        <v>204.36</v>
      </c>
      <c r="F27" s="6"/>
    </row>
    <row r="28" spans="1:6" ht="12" customHeight="1" x14ac:dyDescent="0.2">
      <c r="A28" s="10" t="s">
        <v>8</v>
      </c>
      <c r="B28" s="6"/>
      <c r="C28" s="10" t="s">
        <v>9</v>
      </c>
      <c r="D28" s="5"/>
      <c r="E28" s="8">
        <v>2511.34</v>
      </c>
      <c r="F28" s="6"/>
    </row>
    <row r="29" spans="1:6" ht="12" customHeight="1" x14ac:dyDescent="0.2">
      <c r="A29" s="10" t="s">
        <v>144</v>
      </c>
      <c r="B29" s="6"/>
      <c r="C29" s="10" t="s">
        <v>145</v>
      </c>
      <c r="D29" s="5"/>
      <c r="E29" s="8">
        <v>96</v>
      </c>
      <c r="F29" s="6"/>
    </row>
    <row r="30" spans="1:6" ht="12" customHeight="1" x14ac:dyDescent="0.2">
      <c r="A30" s="10" t="s">
        <v>85</v>
      </c>
      <c r="B30" s="6"/>
      <c r="C30" s="10" t="s">
        <v>86</v>
      </c>
      <c r="D30" s="5"/>
      <c r="E30" s="8">
        <v>189</v>
      </c>
      <c r="F30" s="6"/>
    </row>
    <row r="31" spans="1:6" x14ac:dyDescent="0.2">
      <c r="A31" s="10" t="s">
        <v>159</v>
      </c>
      <c r="C31" s="10" t="s">
        <v>9</v>
      </c>
      <c r="E31" s="1">
        <v>47.64</v>
      </c>
    </row>
    <row r="32" spans="1:6" x14ac:dyDescent="0.2">
      <c r="A32" s="10" t="s">
        <v>155</v>
      </c>
      <c r="C32" s="10" t="s">
        <v>154</v>
      </c>
      <c r="E32" s="1">
        <v>100</v>
      </c>
    </row>
    <row r="33" spans="1:6" x14ac:dyDescent="0.2">
      <c r="A33" s="10" t="s">
        <v>36</v>
      </c>
      <c r="C33" s="10" t="s">
        <v>87</v>
      </c>
      <c r="E33" s="1">
        <v>1558.42</v>
      </c>
    </row>
    <row r="34" spans="1:6" ht="12" customHeight="1" x14ac:dyDescent="0.2">
      <c r="A34" s="10" t="s">
        <v>13</v>
      </c>
      <c r="B34" s="6"/>
      <c r="C34" s="10" t="s">
        <v>9</v>
      </c>
      <c r="D34" s="5"/>
      <c r="E34" s="8">
        <v>105.56</v>
      </c>
      <c r="F34" s="6"/>
    </row>
    <row r="35" spans="1:6" s="6" customFormat="1" x14ac:dyDescent="0.2">
      <c r="A35" s="9" t="s">
        <v>14</v>
      </c>
      <c r="C35" s="10" t="s">
        <v>0</v>
      </c>
      <c r="D35" s="5"/>
      <c r="E35" s="8">
        <v>3395.4</v>
      </c>
    </row>
    <row r="36" spans="1:6" s="6" customFormat="1" x14ac:dyDescent="0.2">
      <c r="A36" s="10" t="s">
        <v>59</v>
      </c>
      <c r="C36" s="10" t="s">
        <v>89</v>
      </c>
      <c r="D36" s="5"/>
      <c r="E36" s="8">
        <v>206.68</v>
      </c>
    </row>
    <row r="37" spans="1:6" s="6" customFormat="1" x14ac:dyDescent="0.2">
      <c r="A37" s="10" t="s">
        <v>90</v>
      </c>
      <c r="C37" s="10" t="s">
        <v>9</v>
      </c>
      <c r="D37" s="5"/>
      <c r="E37" s="8">
        <v>361.84</v>
      </c>
    </row>
    <row r="38" spans="1:6" s="6" customFormat="1" x14ac:dyDescent="0.2">
      <c r="A38" s="10" t="s">
        <v>161</v>
      </c>
      <c r="C38" s="10" t="s">
        <v>9</v>
      </c>
      <c r="D38" s="5"/>
      <c r="E38" s="8">
        <v>724.5</v>
      </c>
    </row>
    <row r="39" spans="1:6" s="6" customFormat="1" x14ac:dyDescent="0.2">
      <c r="A39" s="10" t="s">
        <v>30</v>
      </c>
      <c r="C39" s="10" t="s">
        <v>41</v>
      </c>
      <c r="D39" s="5"/>
      <c r="E39" s="8">
        <v>1347.18</v>
      </c>
    </row>
    <row r="40" spans="1:6" s="6" customFormat="1" x14ac:dyDescent="0.2">
      <c r="A40" s="10" t="s">
        <v>91</v>
      </c>
      <c r="C40" s="10" t="s">
        <v>9</v>
      </c>
      <c r="D40" s="5"/>
      <c r="E40" s="8">
        <v>230.97</v>
      </c>
    </row>
    <row r="41" spans="1:6" s="6" customFormat="1" x14ac:dyDescent="0.2">
      <c r="A41" s="10" t="s">
        <v>42</v>
      </c>
      <c r="C41" s="10" t="s">
        <v>38</v>
      </c>
      <c r="D41" s="5"/>
      <c r="E41" s="8">
        <v>56.63</v>
      </c>
    </row>
    <row r="42" spans="1:6" s="6" customFormat="1" x14ac:dyDescent="0.2">
      <c r="A42" s="10" t="s">
        <v>149</v>
      </c>
      <c r="C42" s="10" t="s">
        <v>9</v>
      </c>
      <c r="D42" s="5"/>
      <c r="E42" s="8">
        <v>1070.19</v>
      </c>
    </row>
    <row r="43" spans="1:6" s="6" customFormat="1" x14ac:dyDescent="0.2">
      <c r="A43" s="10" t="s">
        <v>60</v>
      </c>
      <c r="C43" s="10" t="s">
        <v>27</v>
      </c>
      <c r="D43" s="5"/>
      <c r="E43" s="8">
        <v>237.67</v>
      </c>
    </row>
    <row r="44" spans="1:6" s="6" customFormat="1" x14ac:dyDescent="0.2">
      <c r="A44" s="10" t="s">
        <v>31</v>
      </c>
      <c r="C44" s="10" t="s">
        <v>6</v>
      </c>
      <c r="D44" s="5"/>
      <c r="E44" s="8">
        <v>87.99</v>
      </c>
    </row>
    <row r="45" spans="1:6" s="6" customFormat="1" x14ac:dyDescent="0.2">
      <c r="A45" s="10" t="s">
        <v>93</v>
      </c>
      <c r="C45" s="10" t="s">
        <v>86</v>
      </c>
      <c r="D45" s="5"/>
      <c r="E45" s="8">
        <v>280</v>
      </c>
    </row>
    <row r="46" spans="1:6" s="6" customFormat="1" x14ac:dyDescent="0.2">
      <c r="A46" s="10" t="s">
        <v>95</v>
      </c>
      <c r="C46" s="10" t="s">
        <v>10</v>
      </c>
      <c r="D46" s="5"/>
      <c r="E46" s="15">
        <v>79</v>
      </c>
    </row>
    <row r="47" spans="1:6" s="6" customFormat="1" x14ac:dyDescent="0.2">
      <c r="A47" s="10" t="s">
        <v>19</v>
      </c>
      <c r="C47" s="10" t="s">
        <v>9</v>
      </c>
      <c r="D47" s="5"/>
      <c r="E47" s="8">
        <v>113.07</v>
      </c>
    </row>
    <row r="48" spans="1:6" s="6" customFormat="1" x14ac:dyDescent="0.2">
      <c r="A48" s="10" t="s">
        <v>96</v>
      </c>
      <c r="C48" s="10" t="s">
        <v>54</v>
      </c>
      <c r="D48" s="5"/>
      <c r="E48" s="8">
        <v>100</v>
      </c>
    </row>
    <row r="49" spans="1:5" s="6" customFormat="1" x14ac:dyDescent="0.2">
      <c r="A49" s="10" t="s">
        <v>97</v>
      </c>
      <c r="C49" s="10" t="s">
        <v>98</v>
      </c>
      <c r="E49" s="5">
        <v>190</v>
      </c>
    </row>
    <row r="50" spans="1:5" s="6" customFormat="1" x14ac:dyDescent="0.2">
      <c r="A50" s="10" t="s">
        <v>99</v>
      </c>
      <c r="C50" s="10" t="s">
        <v>100</v>
      </c>
      <c r="E50" s="5">
        <v>300</v>
      </c>
    </row>
    <row r="51" spans="1:5" s="6" customFormat="1" x14ac:dyDescent="0.2">
      <c r="A51" s="10" t="s">
        <v>158</v>
      </c>
      <c r="C51" s="10" t="s">
        <v>9</v>
      </c>
      <c r="E51" s="15">
        <v>85.33</v>
      </c>
    </row>
    <row r="52" spans="1:5" s="6" customFormat="1" x14ac:dyDescent="0.2">
      <c r="A52" s="10" t="s">
        <v>103</v>
      </c>
      <c r="C52" s="10" t="s">
        <v>104</v>
      </c>
      <c r="E52" s="15">
        <v>29.95</v>
      </c>
    </row>
    <row r="53" spans="1:5" s="6" customFormat="1" x14ac:dyDescent="0.2">
      <c r="A53" s="10"/>
      <c r="C53" s="10"/>
      <c r="E53" s="15"/>
    </row>
    <row r="54" spans="1:5" s="6" customFormat="1" x14ac:dyDescent="0.2">
      <c r="A54" s="10"/>
      <c r="C54" s="10"/>
      <c r="E54" s="15"/>
    </row>
    <row r="55" spans="1:5" s="6" customFormat="1" x14ac:dyDescent="0.2">
      <c r="A55" s="10"/>
      <c r="C55" s="10"/>
      <c r="E55" s="15"/>
    </row>
    <row r="56" spans="1:5" s="6" customFormat="1" x14ac:dyDescent="0.2">
      <c r="A56" s="10"/>
      <c r="C56" s="10"/>
      <c r="E56" s="15"/>
    </row>
    <row r="57" spans="1:5" s="6" customFormat="1" x14ac:dyDescent="0.2">
      <c r="A57" s="10"/>
      <c r="C57" s="10"/>
      <c r="E57" s="15"/>
    </row>
    <row r="58" spans="1:5" s="6" customFormat="1" x14ac:dyDescent="0.2">
      <c r="A58" s="10"/>
      <c r="C58" s="10"/>
      <c r="E58" s="15"/>
    </row>
    <row r="59" spans="1:5" s="6" customFormat="1" x14ac:dyDescent="0.2">
      <c r="A59" s="10"/>
      <c r="C59" s="10"/>
      <c r="E59" s="15"/>
    </row>
    <row r="60" spans="1:5" s="6" customFormat="1" x14ac:dyDescent="0.2">
      <c r="A60" s="10"/>
      <c r="C60" s="10"/>
      <c r="E60" s="15"/>
    </row>
    <row r="61" spans="1:5" s="6" customFormat="1" x14ac:dyDescent="0.2">
      <c r="A61" s="10"/>
      <c r="C61" s="10"/>
      <c r="E61" s="15"/>
    </row>
    <row r="62" spans="1:5" s="6" customFormat="1" x14ac:dyDescent="0.2">
      <c r="A62" t="s">
        <v>37</v>
      </c>
      <c r="B62"/>
      <c r="C62"/>
      <c r="D62" s="1"/>
      <c r="E62" s="15"/>
    </row>
    <row r="63" spans="1:5" s="6" customFormat="1" x14ac:dyDescent="0.2">
      <c r="A63"/>
      <c r="B63" t="s">
        <v>105</v>
      </c>
      <c r="C63" s="10" t="s">
        <v>130</v>
      </c>
      <c r="D63" s="1">
        <v>160</v>
      </c>
      <c r="E63" s="15"/>
    </row>
    <row r="64" spans="1:5" s="6" customFormat="1" x14ac:dyDescent="0.2">
      <c r="A64"/>
      <c r="B64" t="s">
        <v>128</v>
      </c>
      <c r="C64" s="10" t="s">
        <v>129</v>
      </c>
      <c r="D64" s="1">
        <v>50</v>
      </c>
      <c r="E64" s="15"/>
    </row>
    <row r="65" spans="1:5" s="6" customFormat="1" x14ac:dyDescent="0.2">
      <c r="A65"/>
      <c r="B65" t="s">
        <v>106</v>
      </c>
      <c r="C65" s="10" t="s">
        <v>130</v>
      </c>
      <c r="D65" s="1">
        <v>400</v>
      </c>
      <c r="E65" s="15"/>
    </row>
    <row r="66" spans="1:5" s="6" customFormat="1" x14ac:dyDescent="0.2">
      <c r="A66"/>
      <c r="B66" t="s">
        <v>107</v>
      </c>
      <c r="C66" s="10" t="s">
        <v>131</v>
      </c>
      <c r="D66" s="1">
        <v>75</v>
      </c>
      <c r="E66" s="15"/>
    </row>
    <row r="67" spans="1:5" s="6" customFormat="1" x14ac:dyDescent="0.2">
      <c r="A67"/>
      <c r="B67" t="s">
        <v>108</v>
      </c>
      <c r="C67" s="10" t="s">
        <v>132</v>
      </c>
      <c r="D67" s="1">
        <v>75</v>
      </c>
      <c r="E67" s="15"/>
    </row>
    <row r="68" spans="1:5" s="6" customFormat="1" x14ac:dyDescent="0.2">
      <c r="A68"/>
      <c r="B68" t="s">
        <v>109</v>
      </c>
      <c r="C68" s="10" t="s">
        <v>129</v>
      </c>
      <c r="D68" s="1">
        <v>100</v>
      </c>
      <c r="E68" s="15"/>
    </row>
    <row r="69" spans="1:5" s="6" customFormat="1" x14ac:dyDescent="0.2">
      <c r="A69"/>
      <c r="B69" t="s">
        <v>110</v>
      </c>
      <c r="C69" s="10" t="s">
        <v>129</v>
      </c>
      <c r="D69" s="1">
        <v>100</v>
      </c>
      <c r="E69" s="15"/>
    </row>
    <row r="70" spans="1:5" s="6" customFormat="1" x14ac:dyDescent="0.2">
      <c r="A70"/>
      <c r="B70" t="s">
        <v>111</v>
      </c>
      <c r="C70" s="10" t="s">
        <v>129</v>
      </c>
      <c r="D70" s="1">
        <v>100</v>
      </c>
      <c r="E70" s="15"/>
    </row>
    <row r="71" spans="1:5" s="6" customFormat="1" x14ac:dyDescent="0.2">
      <c r="A71"/>
      <c r="B71" t="s">
        <v>112</v>
      </c>
      <c r="C71" s="10" t="s">
        <v>133</v>
      </c>
      <c r="D71" s="1">
        <v>113.6</v>
      </c>
      <c r="E71" s="15"/>
    </row>
    <row r="72" spans="1:5" s="6" customFormat="1" x14ac:dyDescent="0.2">
      <c r="A72"/>
      <c r="B72" t="s">
        <v>113</v>
      </c>
      <c r="C72" s="10" t="s">
        <v>133</v>
      </c>
      <c r="D72" s="1">
        <v>80</v>
      </c>
      <c r="E72" s="15"/>
    </row>
    <row r="73" spans="1:5" s="6" customFormat="1" x14ac:dyDescent="0.2">
      <c r="A73"/>
      <c r="B73" t="s">
        <v>114</v>
      </c>
      <c r="C73" s="10" t="s">
        <v>134</v>
      </c>
      <c r="D73" s="1">
        <v>219.87</v>
      </c>
      <c r="E73" s="15"/>
    </row>
    <row r="74" spans="1:5" s="6" customFormat="1" x14ac:dyDescent="0.2">
      <c r="A74"/>
      <c r="B74" t="s">
        <v>115</v>
      </c>
      <c r="C74" s="10" t="s">
        <v>133</v>
      </c>
      <c r="D74" s="1">
        <v>80</v>
      </c>
      <c r="E74" s="15"/>
    </row>
    <row r="75" spans="1:5" s="6" customFormat="1" x14ac:dyDescent="0.2">
      <c r="A75"/>
      <c r="B75" t="s">
        <v>116</v>
      </c>
      <c r="C75" s="10" t="s">
        <v>135</v>
      </c>
      <c r="D75" s="1">
        <v>45</v>
      </c>
      <c r="E75" s="15"/>
    </row>
    <row r="76" spans="1:5" s="6" customFormat="1" x14ac:dyDescent="0.2">
      <c r="A76"/>
      <c r="B76" t="s">
        <v>117</v>
      </c>
      <c r="C76" s="10" t="s">
        <v>133</v>
      </c>
      <c r="D76" s="1">
        <v>80</v>
      </c>
      <c r="E76" s="15"/>
    </row>
    <row r="77" spans="1:5" s="6" customFormat="1" x14ac:dyDescent="0.2">
      <c r="A77"/>
      <c r="B77" t="s">
        <v>118</v>
      </c>
      <c r="C77" s="10" t="s">
        <v>133</v>
      </c>
      <c r="D77" s="1">
        <v>192</v>
      </c>
      <c r="E77" s="15"/>
    </row>
    <row r="78" spans="1:5" s="6" customFormat="1" x14ac:dyDescent="0.2">
      <c r="A78"/>
      <c r="B78" t="s">
        <v>119</v>
      </c>
      <c r="C78" s="10" t="s">
        <v>133</v>
      </c>
      <c r="D78" s="1">
        <v>80</v>
      </c>
      <c r="E78" s="15"/>
    </row>
    <row r="79" spans="1:5" s="6" customFormat="1" x14ac:dyDescent="0.2">
      <c r="A79"/>
      <c r="B79" t="s">
        <v>120</v>
      </c>
      <c r="C79" s="10" t="s">
        <v>130</v>
      </c>
      <c r="D79" s="1">
        <v>164</v>
      </c>
      <c r="E79" s="15"/>
    </row>
    <row r="80" spans="1:5" s="6" customFormat="1" x14ac:dyDescent="0.2">
      <c r="A80"/>
      <c r="B80" t="s">
        <v>51</v>
      </c>
      <c r="C80" s="10" t="s">
        <v>133</v>
      </c>
      <c r="D80" s="1">
        <v>192</v>
      </c>
      <c r="E80" s="15"/>
    </row>
    <row r="81" spans="1:5" s="6" customFormat="1" x14ac:dyDescent="0.2">
      <c r="A81"/>
      <c r="B81" t="s">
        <v>121</v>
      </c>
      <c r="C81" s="10" t="s">
        <v>133</v>
      </c>
      <c r="D81" s="1">
        <v>122</v>
      </c>
      <c r="E81" s="15"/>
    </row>
    <row r="82" spans="1:5" s="6" customFormat="1" x14ac:dyDescent="0.2">
      <c r="A82"/>
      <c r="B82" t="s">
        <v>122</v>
      </c>
      <c r="C82" s="10" t="s">
        <v>9</v>
      </c>
      <c r="D82" s="1">
        <v>44.95</v>
      </c>
      <c r="E82" s="15"/>
    </row>
    <row r="83" spans="1:5" s="6" customFormat="1" x14ac:dyDescent="0.2">
      <c r="A83"/>
      <c r="B83" t="s">
        <v>123</v>
      </c>
      <c r="C83" s="10" t="s">
        <v>133</v>
      </c>
      <c r="D83" s="1">
        <v>120</v>
      </c>
      <c r="E83" s="15"/>
    </row>
    <row r="84" spans="1:5" s="6" customFormat="1" x14ac:dyDescent="0.2">
      <c r="A84"/>
      <c r="B84" t="s">
        <v>125</v>
      </c>
      <c r="C84" s="10" t="s">
        <v>133</v>
      </c>
      <c r="D84" s="1">
        <v>145.19999999999999</v>
      </c>
      <c r="E84" s="15"/>
    </row>
    <row r="85" spans="1:5" s="6" customFormat="1" x14ac:dyDescent="0.2">
      <c r="A85"/>
      <c r="B85" t="s">
        <v>50</v>
      </c>
      <c r="C85" s="10" t="s">
        <v>133</v>
      </c>
      <c r="D85" s="1">
        <v>120</v>
      </c>
      <c r="E85" s="15"/>
    </row>
    <row r="86" spans="1:5" s="6" customFormat="1" x14ac:dyDescent="0.2">
      <c r="A86"/>
      <c r="B86" s="9" t="s">
        <v>126</v>
      </c>
      <c r="C86" s="10" t="s">
        <v>139</v>
      </c>
      <c r="D86" s="1">
        <v>35</v>
      </c>
      <c r="E86" s="15"/>
    </row>
    <row r="87" spans="1:5" s="6" customFormat="1" x14ac:dyDescent="0.2">
      <c r="A87"/>
      <c r="B87" t="s">
        <v>127</v>
      </c>
      <c r="C87" s="10" t="s">
        <v>9</v>
      </c>
      <c r="D87" s="1">
        <v>112.6</v>
      </c>
      <c r="E87" s="15"/>
    </row>
    <row r="88" spans="1:5" s="6" customFormat="1" x14ac:dyDescent="0.2">
      <c r="A88"/>
      <c r="B88" t="s">
        <v>137</v>
      </c>
      <c r="C88" s="10" t="s">
        <v>9</v>
      </c>
      <c r="D88" s="1">
        <v>38.72</v>
      </c>
      <c r="E88" s="15"/>
    </row>
    <row r="89" spans="1:5" s="6" customFormat="1" x14ac:dyDescent="0.2">
      <c r="A89"/>
      <c r="B89" t="s">
        <v>116</v>
      </c>
      <c r="C89" s="10" t="s">
        <v>135</v>
      </c>
      <c r="D89" s="1">
        <v>25</v>
      </c>
      <c r="E89" s="15"/>
    </row>
    <row r="90" spans="1:5" s="6" customFormat="1" x14ac:dyDescent="0.2">
      <c r="A90"/>
      <c r="B90" t="s">
        <v>52</v>
      </c>
      <c r="C90" s="10" t="s">
        <v>43</v>
      </c>
      <c r="D90" s="1">
        <v>75.95</v>
      </c>
      <c r="E90" s="15">
        <f>SUM(D63:D90)</f>
        <v>3145.889999999999</v>
      </c>
    </row>
    <row r="91" spans="1:5" s="6" customFormat="1" x14ac:dyDescent="0.2">
      <c r="A91" t="s">
        <v>140</v>
      </c>
      <c r="B91"/>
      <c r="C91" s="10" t="s">
        <v>38</v>
      </c>
      <c r="D91" s="1"/>
      <c r="E91" s="15">
        <v>119</v>
      </c>
    </row>
    <row r="92" spans="1:5" s="6" customFormat="1" x14ac:dyDescent="0.2">
      <c r="A92" t="s">
        <v>147</v>
      </c>
      <c r="B92"/>
      <c r="C92" s="10" t="s">
        <v>9</v>
      </c>
      <c r="D92" s="1"/>
      <c r="E92" s="15">
        <v>578.61</v>
      </c>
    </row>
    <row r="93" spans="1:5" s="6" customFormat="1" x14ac:dyDescent="0.2">
      <c r="A93" s="10" t="s">
        <v>16</v>
      </c>
      <c r="C93" s="10" t="s">
        <v>17</v>
      </c>
      <c r="E93" s="15">
        <v>601.19000000000005</v>
      </c>
    </row>
    <row r="94" spans="1:5" s="6" customFormat="1" x14ac:dyDescent="0.2">
      <c r="A94" s="10" t="s">
        <v>18</v>
      </c>
      <c r="B94" s="9"/>
      <c r="C94" s="10" t="s">
        <v>17</v>
      </c>
      <c r="D94" s="15"/>
      <c r="E94" s="21">
        <v>144.81</v>
      </c>
    </row>
    <row r="95" spans="1:5" s="6" customFormat="1" x14ac:dyDescent="0.2">
      <c r="A95" s="10" t="s">
        <v>20</v>
      </c>
      <c r="B95" s="9"/>
      <c r="C95" s="10" t="s">
        <v>9</v>
      </c>
      <c r="D95" s="15"/>
      <c r="E95" s="21">
        <v>194</v>
      </c>
    </row>
    <row r="96" spans="1:5" s="6" customFormat="1" x14ac:dyDescent="0.2">
      <c r="A96" s="10" t="s">
        <v>53</v>
      </c>
      <c r="B96" s="9"/>
      <c r="C96" s="10" t="s">
        <v>9</v>
      </c>
      <c r="D96" s="15"/>
      <c r="E96" s="24">
        <v>892.27</v>
      </c>
    </row>
    <row r="97" spans="1:5" s="6" customFormat="1" x14ac:dyDescent="0.2">
      <c r="A97" s="10" t="s">
        <v>55</v>
      </c>
      <c r="B97" s="9"/>
      <c r="C97" s="10" t="s">
        <v>45</v>
      </c>
      <c r="D97" s="15"/>
      <c r="E97" s="24">
        <v>20</v>
      </c>
    </row>
    <row r="98" spans="1:5" s="6" customFormat="1" x14ac:dyDescent="0.2">
      <c r="A98" s="10" t="s">
        <v>142</v>
      </c>
      <c r="B98" s="9"/>
      <c r="C98" s="10" t="s">
        <v>143</v>
      </c>
      <c r="D98" s="15"/>
      <c r="E98" s="23">
        <v>81.14</v>
      </c>
    </row>
    <row r="99" spans="1:5" s="6" customFormat="1" x14ac:dyDescent="0.2"/>
    <row r="100" spans="1:5" x14ac:dyDescent="0.2">
      <c r="C100" s="3" t="s">
        <v>3</v>
      </c>
      <c r="D100" s="5"/>
      <c r="E100" s="4">
        <f>SUM(E5:E98)</f>
        <v>81572.76999999999</v>
      </c>
    </row>
    <row r="101" spans="1:5" x14ac:dyDescent="0.2">
      <c r="C101" s="3"/>
      <c r="D101" s="5"/>
      <c r="E101" s="4"/>
    </row>
    <row r="102" spans="1:5" x14ac:dyDescent="0.2">
      <c r="C102" s="3"/>
      <c r="D102" s="5"/>
      <c r="E102" s="4"/>
    </row>
    <row r="103" spans="1:5" x14ac:dyDescent="0.2">
      <c r="C103" s="3"/>
      <c r="D103" s="5"/>
      <c r="E103" s="4"/>
    </row>
    <row r="104" spans="1:5" x14ac:dyDescent="0.2">
      <c r="A104" s="2" t="s">
        <v>2</v>
      </c>
      <c r="B104" s="6"/>
      <c r="C104" s="6"/>
      <c r="D104" s="5"/>
      <c r="E104" s="5"/>
    </row>
    <row r="105" spans="1:5" x14ac:dyDescent="0.2">
      <c r="C105" s="9" t="s">
        <v>22</v>
      </c>
    </row>
    <row r="106" spans="1:5" x14ac:dyDescent="0.2">
      <c r="A106" t="s">
        <v>146</v>
      </c>
      <c r="C106" s="9" t="s">
        <v>77</v>
      </c>
      <c r="E106" s="1">
        <v>317.16000000000003</v>
      </c>
    </row>
    <row r="107" spans="1:5" x14ac:dyDescent="0.2">
      <c r="A107" s="9" t="s">
        <v>7</v>
      </c>
      <c r="C107" s="9" t="s">
        <v>71</v>
      </c>
      <c r="E107" s="1">
        <v>200</v>
      </c>
    </row>
    <row r="108" spans="1:5" x14ac:dyDescent="0.2">
      <c r="A108" s="9" t="s">
        <v>160</v>
      </c>
      <c r="C108" s="9" t="s">
        <v>77</v>
      </c>
      <c r="E108" s="1">
        <v>240</v>
      </c>
    </row>
    <row r="109" spans="1:5" x14ac:dyDescent="0.2">
      <c r="A109" s="9" t="s">
        <v>78</v>
      </c>
      <c r="C109" s="9" t="s">
        <v>79</v>
      </c>
      <c r="E109" s="1">
        <v>13517</v>
      </c>
    </row>
    <row r="110" spans="1:5" x14ac:dyDescent="0.2">
      <c r="A110" s="9" t="s">
        <v>26</v>
      </c>
      <c r="C110" s="9" t="s">
        <v>82</v>
      </c>
      <c r="E110" s="1">
        <v>7646.3</v>
      </c>
    </row>
    <row r="111" spans="1:5" x14ac:dyDescent="0.2">
      <c r="A111" s="9" t="s">
        <v>101</v>
      </c>
      <c r="C111" s="9" t="s">
        <v>102</v>
      </c>
      <c r="E111" s="14">
        <v>85</v>
      </c>
    </row>
    <row r="112" spans="1:5" x14ac:dyDescent="0.2">
      <c r="A112" s="9" t="s">
        <v>53</v>
      </c>
      <c r="C112" s="9" t="s">
        <v>148</v>
      </c>
      <c r="E112" s="20">
        <v>817.92</v>
      </c>
    </row>
    <row r="113" spans="1:6" x14ac:dyDescent="0.2">
      <c r="A113" s="9"/>
      <c r="C113" s="9"/>
      <c r="E113" s="14"/>
    </row>
    <row r="114" spans="1:6" x14ac:dyDescent="0.2">
      <c r="A114" s="6"/>
      <c r="B114" s="6"/>
      <c r="C114" s="3" t="s">
        <v>4</v>
      </c>
      <c r="D114" s="5"/>
      <c r="E114" s="4">
        <f>SUM(E106:E113)</f>
        <v>22823.379999999997</v>
      </c>
    </row>
    <row r="115" spans="1:6" x14ac:dyDescent="0.2">
      <c r="A115" s="6"/>
      <c r="B115" s="6"/>
      <c r="C115" s="3"/>
      <c r="D115" s="5"/>
      <c r="E115" s="4"/>
    </row>
    <row r="116" spans="1:6" x14ac:dyDescent="0.2">
      <c r="A116" s="6"/>
      <c r="B116" s="6"/>
      <c r="C116" s="3"/>
      <c r="D116" s="5"/>
      <c r="E116" s="4"/>
    </row>
    <row r="117" spans="1:6" x14ac:dyDescent="0.2">
      <c r="A117" s="6"/>
      <c r="B117" s="6"/>
      <c r="C117" s="3"/>
      <c r="D117" s="5"/>
      <c r="E117" s="4"/>
    </row>
    <row r="118" spans="1:6" x14ac:dyDescent="0.2">
      <c r="A118" s="6"/>
      <c r="B118" s="6"/>
      <c r="C118" s="3"/>
      <c r="D118" s="5"/>
      <c r="E118" s="4"/>
    </row>
    <row r="119" spans="1:6" x14ac:dyDescent="0.2">
      <c r="A119" s="2" t="s">
        <v>1</v>
      </c>
      <c r="B119" s="6"/>
      <c r="C119" s="6"/>
      <c r="D119" s="5"/>
      <c r="E119" s="5"/>
      <c r="F119" s="6"/>
    </row>
    <row r="120" spans="1:6" x14ac:dyDescent="0.2">
      <c r="D120" s="5"/>
      <c r="E120" s="8"/>
      <c r="F120" s="6"/>
    </row>
    <row r="121" spans="1:6" x14ac:dyDescent="0.2">
      <c r="A121" s="9" t="s">
        <v>156</v>
      </c>
      <c r="C121" s="9" t="s">
        <v>9</v>
      </c>
      <c r="D121" s="5"/>
      <c r="E121" s="8">
        <v>31.86</v>
      </c>
      <c r="F121" s="6"/>
    </row>
    <row r="122" spans="1:6" x14ac:dyDescent="0.2">
      <c r="A122" s="9" t="s">
        <v>28</v>
      </c>
      <c r="C122" s="9" t="s">
        <v>27</v>
      </c>
      <c r="D122" s="5"/>
      <c r="E122" s="8">
        <v>122.86</v>
      </c>
      <c r="F122" s="6"/>
    </row>
    <row r="123" spans="1:6" x14ac:dyDescent="0.2">
      <c r="A123" s="9" t="s">
        <v>15</v>
      </c>
      <c r="C123" s="9" t="s">
        <v>6</v>
      </c>
      <c r="D123" s="5"/>
      <c r="E123" s="8">
        <v>8329.5</v>
      </c>
      <c r="F123" s="6"/>
    </row>
    <row r="124" spans="1:6" x14ac:dyDescent="0.2">
      <c r="A124" s="9" t="s">
        <v>83</v>
      </c>
      <c r="C124" s="9" t="s">
        <v>84</v>
      </c>
      <c r="D124" s="5"/>
      <c r="E124" s="8">
        <v>1089</v>
      </c>
      <c r="F124" s="6"/>
    </row>
    <row r="125" spans="1:6" x14ac:dyDescent="0.2">
      <c r="A125" s="9" t="s">
        <v>46</v>
      </c>
      <c r="C125" s="9" t="s">
        <v>47</v>
      </c>
      <c r="D125" s="5"/>
      <c r="E125" s="8">
        <v>49.77</v>
      </c>
      <c r="F125" s="6"/>
    </row>
    <row r="126" spans="1:6" x14ac:dyDescent="0.2">
      <c r="A126" s="9" t="s">
        <v>48</v>
      </c>
      <c r="C126" s="9" t="s">
        <v>6</v>
      </c>
      <c r="D126" s="5"/>
      <c r="E126" s="8">
        <v>17655</v>
      </c>
      <c r="F126" s="6"/>
    </row>
    <row r="127" spans="1:6" x14ac:dyDescent="0.2">
      <c r="A127" s="9" t="s">
        <v>88</v>
      </c>
      <c r="C127" s="9" t="s">
        <v>6</v>
      </c>
      <c r="D127" s="5"/>
      <c r="E127" s="8">
        <v>5146.4399999999996</v>
      </c>
      <c r="F127" s="6"/>
    </row>
    <row r="128" spans="1:6" x14ac:dyDescent="0.2">
      <c r="A128" s="9" t="s">
        <v>92</v>
      </c>
      <c r="C128" s="9" t="s">
        <v>9</v>
      </c>
      <c r="D128" s="5"/>
      <c r="E128" s="8">
        <v>43.9</v>
      </c>
      <c r="F128" s="6"/>
    </row>
    <row r="129" spans="1:6" x14ac:dyDescent="0.2">
      <c r="A129" s="9" t="s">
        <v>63</v>
      </c>
      <c r="C129" s="9" t="s">
        <v>27</v>
      </c>
      <c r="D129" s="5"/>
      <c r="E129" s="8">
        <v>770.33</v>
      </c>
      <c r="F129" s="6"/>
    </row>
    <row r="130" spans="1:6" x14ac:dyDescent="0.2">
      <c r="A130" s="9" t="s">
        <v>31</v>
      </c>
      <c r="C130" s="9" t="s">
        <v>6</v>
      </c>
      <c r="D130" s="5"/>
      <c r="E130" s="8">
        <v>4400.1899999999996</v>
      </c>
      <c r="F130" s="6"/>
    </row>
    <row r="131" spans="1:6" x14ac:dyDescent="0.2">
      <c r="A131" s="9" t="s">
        <v>94</v>
      </c>
      <c r="C131" s="9" t="s">
        <v>6</v>
      </c>
      <c r="D131" s="5"/>
      <c r="E131" s="8">
        <v>42</v>
      </c>
      <c r="F131" s="6"/>
    </row>
    <row r="132" spans="1:6" x14ac:dyDescent="0.2">
      <c r="A132" s="9" t="s">
        <v>61</v>
      </c>
      <c r="C132" s="9" t="s">
        <v>6</v>
      </c>
      <c r="D132" s="5"/>
      <c r="E132" s="8">
        <v>2938.99</v>
      </c>
      <c r="F132" s="6"/>
    </row>
    <row r="133" spans="1:6" x14ac:dyDescent="0.2">
      <c r="A133" s="9" t="s">
        <v>32</v>
      </c>
      <c r="C133" s="9" t="s">
        <v>6</v>
      </c>
      <c r="D133" s="5"/>
      <c r="E133" s="8">
        <v>2353.4699999999998</v>
      </c>
      <c r="F133" s="6"/>
    </row>
    <row r="134" spans="1:6" x14ac:dyDescent="0.2">
      <c r="A134" s="9" t="s">
        <v>37</v>
      </c>
      <c r="C134" s="9"/>
      <c r="D134" s="5"/>
      <c r="E134" s="8"/>
      <c r="F134" s="6"/>
    </row>
    <row r="135" spans="1:6" x14ac:dyDescent="0.2">
      <c r="A135" s="9"/>
      <c r="B135" t="s">
        <v>136</v>
      </c>
      <c r="C135" s="10" t="s">
        <v>66</v>
      </c>
      <c r="D135" s="1">
        <v>466.39</v>
      </c>
      <c r="E135" s="8"/>
      <c r="F135" s="6"/>
    </row>
    <row r="136" spans="1:6" x14ac:dyDescent="0.2">
      <c r="A136" s="9"/>
      <c r="B136" t="s">
        <v>124</v>
      </c>
      <c r="C136" s="10" t="s">
        <v>27</v>
      </c>
      <c r="D136" s="1">
        <v>24</v>
      </c>
      <c r="E136" s="8"/>
      <c r="F136" s="6"/>
    </row>
    <row r="137" spans="1:6" x14ac:dyDescent="0.2">
      <c r="A137" s="9"/>
      <c r="B137" s="9" t="s">
        <v>138</v>
      </c>
      <c r="C137" s="10" t="s">
        <v>66</v>
      </c>
      <c r="D137" s="1">
        <v>1.95</v>
      </c>
      <c r="E137" s="8">
        <f>SUM(D135:D137)</f>
        <v>492.34</v>
      </c>
      <c r="F137" s="6"/>
    </row>
    <row r="138" spans="1:6" x14ac:dyDescent="0.2">
      <c r="A138" s="9" t="s">
        <v>141</v>
      </c>
      <c r="C138" s="9" t="s">
        <v>49</v>
      </c>
      <c r="D138" s="5"/>
      <c r="E138" s="8">
        <v>150</v>
      </c>
      <c r="F138" s="6"/>
    </row>
    <row r="139" spans="1:6" x14ac:dyDescent="0.2">
      <c r="A139" s="9" t="s">
        <v>18</v>
      </c>
      <c r="C139" s="9" t="s">
        <v>17</v>
      </c>
      <c r="D139" s="5"/>
      <c r="E139" s="27">
        <v>66.650000000000006</v>
      </c>
      <c r="F139" s="6"/>
    </row>
    <row r="140" spans="1:6" x14ac:dyDescent="0.2">
      <c r="A140" s="9" t="s">
        <v>62</v>
      </c>
      <c r="C140" s="9" t="s">
        <v>6</v>
      </c>
      <c r="D140" s="5"/>
      <c r="E140" s="27">
        <v>879.47</v>
      </c>
      <c r="F140" s="6"/>
    </row>
    <row r="141" spans="1:6" x14ac:dyDescent="0.2">
      <c r="A141" s="9" t="s">
        <v>127</v>
      </c>
      <c r="C141" s="9" t="s">
        <v>9</v>
      </c>
      <c r="E141" s="20">
        <v>17.88</v>
      </c>
      <c r="F141" s="6"/>
    </row>
    <row r="142" spans="1:6" x14ac:dyDescent="0.2">
      <c r="F142" s="6"/>
    </row>
    <row r="143" spans="1:6" x14ac:dyDescent="0.2">
      <c r="A143" s="6"/>
      <c r="B143" s="6"/>
      <c r="C143" s="3" t="s">
        <v>5</v>
      </c>
      <c r="D143" s="5"/>
      <c r="E143" s="4">
        <f>SUM(E121:E141)</f>
        <v>44579.649999999994</v>
      </c>
      <c r="F143" s="6"/>
    </row>
    <row r="144" spans="1:6" x14ac:dyDescent="0.2">
      <c r="A144" s="6"/>
      <c r="B144" s="6"/>
      <c r="C144" s="3"/>
      <c r="D144" s="5"/>
      <c r="E144" s="4"/>
      <c r="F144" s="6"/>
    </row>
    <row r="145" spans="1:6" x14ac:dyDescent="0.2">
      <c r="A145" s="6"/>
      <c r="B145" s="6"/>
      <c r="C145" s="3"/>
      <c r="D145" s="5"/>
      <c r="E145" s="4"/>
      <c r="F145" s="6"/>
    </row>
    <row r="146" spans="1:6" x14ac:dyDescent="0.2">
      <c r="A146" s="6"/>
      <c r="B146" s="6"/>
      <c r="C146" s="3"/>
      <c r="D146" s="5"/>
      <c r="E146" s="4"/>
      <c r="F146" s="6"/>
    </row>
    <row r="147" spans="1:6" x14ac:dyDescent="0.2">
      <c r="A147" s="6"/>
      <c r="B147" s="6"/>
      <c r="C147" s="3"/>
      <c r="D147" s="5"/>
      <c r="E147" s="4"/>
      <c r="F147" s="6"/>
    </row>
    <row r="149" spans="1:6" x14ac:dyDescent="0.2">
      <c r="A149" s="22" t="s">
        <v>21</v>
      </c>
    </row>
    <row r="151" spans="1:6" x14ac:dyDescent="0.2">
      <c r="A151" s="9" t="s">
        <v>36</v>
      </c>
      <c r="C151" s="9" t="s">
        <v>6</v>
      </c>
      <c r="E151" s="20">
        <v>37887.82</v>
      </c>
    </row>
    <row r="153" spans="1:6" x14ac:dyDescent="0.2">
      <c r="C153" s="3" t="s">
        <v>25</v>
      </c>
      <c r="E153" s="4">
        <f>SUM(E151:E152)</f>
        <v>37887.82</v>
      </c>
    </row>
    <row r="154" spans="1:6" x14ac:dyDescent="0.2">
      <c r="C154" s="3"/>
      <c r="E154" s="4"/>
    </row>
    <row r="155" spans="1:6" x14ac:dyDescent="0.2">
      <c r="C155" s="3"/>
      <c r="E155" s="4"/>
    </row>
    <row r="156" spans="1:6" x14ac:dyDescent="0.2">
      <c r="A156" s="9"/>
      <c r="C156" s="3"/>
      <c r="E156" s="31"/>
    </row>
    <row r="157" spans="1:6" x14ac:dyDescent="0.2">
      <c r="A157" s="9"/>
      <c r="C157" s="9"/>
      <c r="E157" s="31"/>
    </row>
    <row r="158" spans="1:6" x14ac:dyDescent="0.2">
      <c r="C158" s="3"/>
      <c r="E158" s="4"/>
    </row>
    <row r="159" spans="1:6" x14ac:dyDescent="0.2">
      <c r="C159" s="3"/>
      <c r="E159" s="4"/>
    </row>
    <row r="160" spans="1:6" x14ac:dyDescent="0.2">
      <c r="C160" s="3"/>
      <c r="E160" s="4"/>
    </row>
    <row r="161" spans="3:5" x14ac:dyDescent="0.2">
      <c r="C161" s="3"/>
      <c r="E161" s="4"/>
    </row>
    <row r="162" spans="3:5" x14ac:dyDescent="0.2">
      <c r="C162" s="3"/>
      <c r="E162" s="4"/>
    </row>
    <row r="163" spans="3:5" x14ac:dyDescent="0.2">
      <c r="C163" s="3"/>
      <c r="E163" s="4"/>
    </row>
    <row r="164" spans="3:5" x14ac:dyDescent="0.2">
      <c r="C164" s="3"/>
      <c r="E164" s="4"/>
    </row>
    <row r="165" spans="3:5" x14ac:dyDescent="0.2">
      <c r="C165" s="3"/>
      <c r="E165" s="4"/>
    </row>
  </sheetData>
  <mergeCells count="1">
    <mergeCell ref="A3:E3"/>
  </mergeCells>
  <phoneticPr fontId="0" type="noConversion"/>
  <pageMargins left="0.75" right="0.25" top="0.5" bottom="0.5" header="0.7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Sanderson, Lisa</cp:lastModifiedBy>
  <cp:lastPrinted>2017-02-17T20:45:30Z</cp:lastPrinted>
  <dcterms:created xsi:type="dcterms:W3CDTF">1999-03-03T06:10:20Z</dcterms:created>
  <dcterms:modified xsi:type="dcterms:W3CDTF">2017-02-17T20:47:03Z</dcterms:modified>
</cp:coreProperties>
</file>