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230"/>
  <workbookPr/>
  <mc:AlternateContent xmlns:mc="http://schemas.openxmlformats.org/markup-compatibility/2006">
    <mc:Choice Requires="x15">
      <x15ac:absPath xmlns:x15ac="http://schemas.microsoft.com/office/spreadsheetml/2010/11/ac" url="/Users/mrs.funke/Desktop/School Board/"/>
    </mc:Choice>
  </mc:AlternateContent>
  <bookViews>
    <workbookView xWindow="360" yWindow="460" windowWidth="13920" windowHeight="11880" tabRatio="601" activeTab="2"/>
  </bookViews>
  <sheets>
    <sheet name="Sheet2" sheetId="2" r:id="rId1"/>
    <sheet name="Sheet3" sheetId="3" r:id="rId2"/>
    <sheet name="Sheet1" sheetId="1" r:id="rId3"/>
  </sheets>
  <definedNames>
    <definedName name="a">Sheet1!#REF!</definedName>
    <definedName name="E215a120">Sheet1!#REF!</definedName>
  </definedNames>
  <calcPr calcId="162913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14" i="1" l="1"/>
  <c r="E93" i="1"/>
  <c r="E124" i="1"/>
  <c r="E71" i="1"/>
  <c r="E81" i="1"/>
</calcChain>
</file>

<file path=xl/sharedStrings.xml><?xml version="1.0" encoding="utf-8"?>
<sst xmlns="http://schemas.openxmlformats.org/spreadsheetml/2006/main" count="180" uniqueCount="124">
  <si>
    <t>Utilities</t>
  </si>
  <si>
    <t>SPECIAL EDUCATION FUND:</t>
  </si>
  <si>
    <t>CAPITAL OUTLAY FUND:</t>
  </si>
  <si>
    <t>TOTAL GENERAL FUND</t>
  </si>
  <si>
    <t>TOTAL CAPITAL OUTLAY FUND</t>
  </si>
  <si>
    <t>TOTAL SPECIAL EDUCATION FUND</t>
  </si>
  <si>
    <t>Services</t>
  </si>
  <si>
    <t>City of Flandreau</t>
  </si>
  <si>
    <t>A-Ox Welding</t>
  </si>
  <si>
    <t>JCL Solutions</t>
  </si>
  <si>
    <t>Supplies</t>
  </si>
  <si>
    <t>Repairs</t>
  </si>
  <si>
    <t>J and K Building</t>
  </si>
  <si>
    <t>Bob's Electric</t>
  </si>
  <si>
    <t>Maynards</t>
  </si>
  <si>
    <t>Mid American Energy</t>
  </si>
  <si>
    <t>Goodcare LLC</t>
  </si>
  <si>
    <t>Avera Health Plans</t>
  </si>
  <si>
    <t>FLEX adm services</t>
  </si>
  <si>
    <t>Vast Business</t>
  </si>
  <si>
    <t>Telephone services</t>
  </si>
  <si>
    <t>Verizon Wireless</t>
  </si>
  <si>
    <t>School Specialty</t>
  </si>
  <si>
    <t>Follett</t>
  </si>
  <si>
    <t>Walmart</t>
  </si>
  <si>
    <t>FOOD SERVICE FUND</t>
  </si>
  <si>
    <t xml:space="preserve"> </t>
  </si>
  <si>
    <t>Elite Business Systems</t>
  </si>
  <si>
    <t>Copier maint</t>
  </si>
  <si>
    <t>River's Edge Cooperative</t>
  </si>
  <si>
    <t>TOTAL FOOD SERVICE FUND</t>
  </si>
  <si>
    <t>Ekern Home Equipment</t>
  </si>
  <si>
    <t>Hauff Mid-America Sports</t>
  </si>
  <si>
    <t>Gas</t>
  </si>
  <si>
    <t>Libr books</t>
  </si>
  <si>
    <t>Cardmember Services</t>
  </si>
  <si>
    <t>Casey's</t>
  </si>
  <si>
    <t>Per diem</t>
  </si>
  <si>
    <t>Harlow's School Bus Service</t>
  </si>
  <si>
    <t>Office Peeps</t>
  </si>
  <si>
    <t>Prairie Lakes Educational Co-op</t>
  </si>
  <si>
    <t>Southeastern Behavioral Healthcare</t>
  </si>
  <si>
    <t>Stan Houston Equipment</t>
  </si>
  <si>
    <t>Heinert, Margo</t>
  </si>
  <si>
    <t>Moody County Enterprise</t>
  </si>
  <si>
    <t>Buhl's of Brookings</t>
  </si>
  <si>
    <t>Mop/rug services</t>
  </si>
  <si>
    <t>G and R Controls, Inc</t>
  </si>
  <si>
    <t>Maint repairs</t>
  </si>
  <si>
    <t>Avera Flandreau Hospital</t>
  </si>
  <si>
    <t>Nursing services</t>
  </si>
  <si>
    <t>Lunchtime Solutions</t>
  </si>
  <si>
    <t>Trust and Agency - Imprest</t>
  </si>
  <si>
    <t>SDSU Music Dept</t>
  </si>
  <si>
    <t>Postage</t>
  </si>
  <si>
    <t>Innovative Office Solutions</t>
  </si>
  <si>
    <t>JW Pepper</t>
  </si>
  <si>
    <t>NFHS courses</t>
  </si>
  <si>
    <t>Oct services</t>
  </si>
  <si>
    <t>Popplers Music</t>
  </si>
  <si>
    <t>Shiffler</t>
  </si>
  <si>
    <t>Stage Accents</t>
  </si>
  <si>
    <t>Concert attire</t>
  </si>
  <si>
    <t>Cash</t>
  </si>
  <si>
    <t>HS princ. consultant</t>
  </si>
  <si>
    <t>Powers Oil Co.</t>
  </si>
  <si>
    <t>BILL LISTING - December 12, 2016</t>
  </si>
  <si>
    <t>ASHA</t>
  </si>
  <si>
    <t>Dues</t>
  </si>
  <si>
    <t>ARK Therapeutic Services, Inc</t>
  </si>
  <si>
    <t>Burggraff, Jackie</t>
  </si>
  <si>
    <t>Christiansen, Josh</t>
  </si>
  <si>
    <t>Daikin Applied</t>
  </si>
  <si>
    <t>Doyle, Jackie</t>
  </si>
  <si>
    <t>Farmers Implement &amp; Irrigation</t>
  </si>
  <si>
    <t>Flandreau Bakery</t>
  </si>
  <si>
    <t>G and R Controls</t>
  </si>
  <si>
    <t>HVAC maint</t>
  </si>
  <si>
    <t>FFVP supplies</t>
  </si>
  <si>
    <t>McGraw Hill Educaton</t>
  </si>
  <si>
    <t>Legals, ads</t>
  </si>
  <si>
    <t>Chairs, desks</t>
  </si>
  <si>
    <t>Severtson, Megan</t>
  </si>
  <si>
    <t>NFHS online course</t>
  </si>
  <si>
    <t>Solution Tree</t>
  </si>
  <si>
    <t>FOCUS - supplies</t>
  </si>
  <si>
    <t>Taylor Music</t>
  </si>
  <si>
    <t>U.S. Postmaster</t>
  </si>
  <si>
    <t xml:space="preserve">Vernier </t>
  </si>
  <si>
    <t>Zabel Steel</t>
  </si>
  <si>
    <t>Argus Leader Media</t>
  </si>
  <si>
    <t>BHSSC</t>
  </si>
  <si>
    <t>SpeedConnect</t>
  </si>
  <si>
    <t>East Central Honor Band</t>
  </si>
  <si>
    <t>Sioux Falls Christian</t>
  </si>
  <si>
    <t>AVERA Health Plans</t>
  </si>
  <si>
    <t>BMO Mastercard</t>
  </si>
  <si>
    <t>Student registrations</t>
  </si>
  <si>
    <t>Dishwasher drain</t>
  </si>
  <si>
    <t>Automatic Building Controls</t>
  </si>
  <si>
    <t>Fire alarm repairs</t>
  </si>
  <si>
    <t>Weisbecker, Rachel</t>
  </si>
  <si>
    <t>Perkins - NACTE per diem</t>
  </si>
  <si>
    <t>Updated</t>
  </si>
  <si>
    <t>Amazon.com</t>
  </si>
  <si>
    <t>CDW-G</t>
  </si>
  <si>
    <t>Eng Services</t>
  </si>
  <si>
    <t>Garbage hauling</t>
  </si>
  <si>
    <t>Petty Cash - Lifeskills</t>
  </si>
  <si>
    <t>Ramkota Inn - Pierre</t>
  </si>
  <si>
    <t>Lodging</t>
  </si>
  <si>
    <t>SD Dept of Human Services</t>
  </si>
  <si>
    <t>United Laboratories</t>
  </si>
  <si>
    <t>Volunteers of America - Dakotas</t>
  </si>
  <si>
    <t>Gas, Perkins - NACTE travel</t>
  </si>
  <si>
    <t>Copier maint, supplies</t>
  </si>
  <si>
    <t xml:space="preserve">Petty Cash </t>
  </si>
  <si>
    <t>Subscription</t>
  </si>
  <si>
    <t>PVC internet</t>
  </si>
  <si>
    <t>Entry fee</t>
  </si>
  <si>
    <t>VB regions</t>
  </si>
  <si>
    <t>Health ins</t>
  </si>
  <si>
    <t>Supply</t>
  </si>
  <si>
    <t>State student meals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</si>
</sst>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5" x14ac:knownFonts="1">
    <font>
      <sz val="10"/>
      <name val="Arial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164" fontId="0" fillId="0" borderId="0" xfId="1" applyFont="1"/>
    <xf numFmtId="0" fontId="2" fillId="0" borderId="0" xfId="0" applyFont="1"/>
    <xf numFmtId="0" fontId="3" fillId="0" borderId="0" xfId="0" applyFont="1"/>
    <xf numFmtId="164" fontId="3" fillId="0" borderId="0" xfId="1" applyFont="1"/>
    <xf numFmtId="164" fontId="4" fillId="0" borderId="0" xfId="1" applyFont="1"/>
    <xf numFmtId="0" fontId="4" fillId="0" borderId="0" xfId="0" applyFont="1"/>
    <xf numFmtId="0" fontId="4" fillId="0" borderId="0" xfId="0" applyFont="1" applyAlignment="1"/>
    <xf numFmtId="164" fontId="4" fillId="0" borderId="0" xfId="1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1" fillId="0" borderId="0" xfId="1" applyFont="1" applyAlignment="1"/>
    <xf numFmtId="164" fontId="0" fillId="0" borderId="0" xfId="1" applyFont="1" applyBorder="1"/>
    <xf numFmtId="164" fontId="1" fillId="0" borderId="0" xfId="1" applyFont="1" applyAlignment="1">
      <alignment horizontal="right"/>
    </xf>
    <xf numFmtId="164" fontId="2" fillId="0" borderId="0" xfId="1" applyFont="1" applyAlignment="1">
      <alignment horizontal="center"/>
    </xf>
    <xf numFmtId="164" fontId="1" fillId="0" borderId="0" xfId="1" applyFont="1" applyAlignment="1">
      <alignment horizontal="center"/>
    </xf>
    <xf numFmtId="164" fontId="4" fillId="0" borderId="0" xfId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0" fillId="0" borderId="1" xfId="1" applyFont="1" applyBorder="1"/>
    <xf numFmtId="164" fontId="4" fillId="0" borderId="0" xfId="0" applyNumberFormat="1" applyFont="1"/>
    <xf numFmtId="0" fontId="3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4" fillId="0" borderId="1" xfId="0" applyNumberFormat="1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4" fillId="0" borderId="0" xfId="0" applyNumberFormat="1" applyFont="1" applyBorder="1"/>
    <xf numFmtId="164" fontId="4" fillId="0" borderId="0" xfId="1" applyFont="1" applyBorder="1" applyAlignment="1">
      <alignment horizontal="right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72"/>
  <sheetViews>
    <sheetView tabSelected="1" topLeftCell="A54" zoomScale="120" zoomScaleNormal="120" zoomScalePageLayoutView="120" workbookViewId="0">
      <selection activeCell="C70" sqref="C70"/>
    </sheetView>
  </sheetViews>
  <sheetFormatPr baseColWidth="10" defaultColWidth="8.83203125" defaultRowHeight="13" x14ac:dyDescent="0.15"/>
  <cols>
    <col min="1" max="1" width="14.33203125" customWidth="1"/>
    <col min="2" max="2" width="26.33203125" customWidth="1"/>
    <col min="3" max="3" width="30.1640625" customWidth="1"/>
    <col min="4" max="4" width="12.83203125" style="1" customWidth="1"/>
    <col min="5" max="5" width="13.33203125" style="1" customWidth="1"/>
  </cols>
  <sheetData>
    <row r="3" spans="1:6" x14ac:dyDescent="0.15">
      <c r="A3" s="32" t="s">
        <v>66</v>
      </c>
      <c r="B3" s="32"/>
      <c r="C3" s="32"/>
      <c r="D3" s="32"/>
      <c r="E3" s="32"/>
      <c r="F3" s="6"/>
    </row>
    <row r="4" spans="1:6" x14ac:dyDescent="0.15">
      <c r="A4" s="11"/>
      <c r="B4" s="11"/>
      <c r="C4" s="11"/>
      <c r="D4" s="16" t="s">
        <v>103</v>
      </c>
      <c r="E4" s="11"/>
      <c r="F4" s="6"/>
    </row>
    <row r="5" spans="1:6" x14ac:dyDescent="0.15">
      <c r="A5" s="10" t="s">
        <v>8</v>
      </c>
      <c r="B5" s="12"/>
      <c r="C5" s="10" t="s">
        <v>10</v>
      </c>
      <c r="D5" s="17"/>
      <c r="E5" s="15">
        <v>64.849999999999994</v>
      </c>
      <c r="F5" s="6"/>
    </row>
    <row r="6" spans="1:6" x14ac:dyDescent="0.15">
      <c r="A6" s="10" t="s">
        <v>104</v>
      </c>
      <c r="B6" s="29"/>
      <c r="C6" s="10" t="s">
        <v>10</v>
      </c>
      <c r="D6" s="17"/>
      <c r="E6" s="15">
        <v>119.68</v>
      </c>
      <c r="F6" s="6"/>
    </row>
    <row r="7" spans="1:6" x14ac:dyDescent="0.15">
      <c r="A7" s="10" t="s">
        <v>99</v>
      </c>
      <c r="B7" s="28"/>
      <c r="C7" s="10" t="s">
        <v>100</v>
      </c>
      <c r="D7" s="17"/>
      <c r="E7" s="15">
        <v>420.41</v>
      </c>
      <c r="F7" s="6"/>
    </row>
    <row r="8" spans="1:6" x14ac:dyDescent="0.15">
      <c r="A8" s="10" t="s">
        <v>49</v>
      </c>
      <c r="B8" s="25"/>
      <c r="C8" s="10" t="s">
        <v>50</v>
      </c>
      <c r="D8" s="17"/>
      <c r="E8" s="15">
        <v>82.5</v>
      </c>
      <c r="F8" s="6"/>
    </row>
    <row r="9" spans="1:6" x14ac:dyDescent="0.15">
      <c r="A9" s="10" t="s">
        <v>17</v>
      </c>
      <c r="B9" s="19"/>
      <c r="C9" s="10" t="s">
        <v>18</v>
      </c>
      <c r="D9" s="17"/>
      <c r="E9" s="13">
        <v>109.25</v>
      </c>
      <c r="F9" s="6"/>
    </row>
    <row r="10" spans="1:6" x14ac:dyDescent="0.15">
      <c r="A10" s="10" t="s">
        <v>96</v>
      </c>
      <c r="B10" s="26"/>
      <c r="C10" s="10" t="s">
        <v>10</v>
      </c>
      <c r="D10" s="17"/>
      <c r="E10" s="13">
        <v>50</v>
      </c>
      <c r="F10" s="6"/>
    </row>
    <row r="11" spans="1:6" x14ac:dyDescent="0.15">
      <c r="A11" s="10" t="s">
        <v>13</v>
      </c>
      <c r="B11" s="20"/>
      <c r="C11" s="10" t="s">
        <v>10</v>
      </c>
      <c r="D11" s="17"/>
      <c r="E11" s="13">
        <v>459.46</v>
      </c>
      <c r="F11" s="6"/>
    </row>
    <row r="12" spans="1:6" x14ac:dyDescent="0.15">
      <c r="A12" s="10" t="s">
        <v>45</v>
      </c>
      <c r="B12" s="23"/>
      <c r="C12" s="10" t="s">
        <v>46</v>
      </c>
      <c r="D12" s="17"/>
      <c r="E12" s="13">
        <v>358.36</v>
      </c>
      <c r="F12" s="6"/>
    </row>
    <row r="13" spans="1:6" x14ac:dyDescent="0.15">
      <c r="A13" s="10" t="s">
        <v>70</v>
      </c>
      <c r="B13" s="28"/>
      <c r="C13" s="10" t="s">
        <v>37</v>
      </c>
      <c r="D13" s="17"/>
      <c r="E13" s="13">
        <v>26</v>
      </c>
      <c r="F13" s="6"/>
    </row>
    <row r="14" spans="1:6" x14ac:dyDescent="0.15">
      <c r="A14" s="10" t="s">
        <v>35</v>
      </c>
      <c r="B14" s="6"/>
      <c r="C14" s="10" t="s">
        <v>114</v>
      </c>
      <c r="D14" s="6"/>
      <c r="E14" s="13">
        <v>530.76</v>
      </c>
      <c r="F14" s="6"/>
    </row>
    <row r="15" spans="1:6" x14ac:dyDescent="0.15">
      <c r="A15" s="10" t="s">
        <v>105</v>
      </c>
      <c r="B15" s="6"/>
      <c r="C15" s="10" t="s">
        <v>10</v>
      </c>
      <c r="D15" s="6"/>
      <c r="E15" s="13">
        <v>51.05</v>
      </c>
      <c r="F15" s="6"/>
    </row>
    <row r="16" spans="1:6" x14ac:dyDescent="0.15">
      <c r="A16" s="10" t="s">
        <v>71</v>
      </c>
      <c r="B16" s="6"/>
      <c r="C16" s="10" t="s">
        <v>57</v>
      </c>
      <c r="D16" s="6"/>
      <c r="E16" s="13">
        <v>35</v>
      </c>
      <c r="F16" s="6"/>
    </row>
    <row r="17" spans="1:6" x14ac:dyDescent="0.15">
      <c r="A17" s="10" t="s">
        <v>7</v>
      </c>
      <c r="B17" s="7"/>
      <c r="C17" s="10" t="s">
        <v>0</v>
      </c>
      <c r="D17" s="18"/>
      <c r="E17" s="8">
        <v>14328.7</v>
      </c>
      <c r="F17" s="6"/>
    </row>
    <row r="18" spans="1:6" s="6" customFormat="1" x14ac:dyDescent="0.15">
      <c r="A18" s="10" t="s">
        <v>72</v>
      </c>
      <c r="C18" s="10" t="s">
        <v>11</v>
      </c>
      <c r="E18" s="13">
        <v>232.7</v>
      </c>
    </row>
    <row r="19" spans="1:6" s="6" customFormat="1" x14ac:dyDescent="0.15">
      <c r="A19" s="10" t="s">
        <v>73</v>
      </c>
      <c r="C19" s="10" t="s">
        <v>11</v>
      </c>
      <c r="E19" s="13">
        <v>60</v>
      </c>
    </row>
    <row r="20" spans="1:6" s="6" customFormat="1" x14ac:dyDescent="0.15">
      <c r="A20" s="10" t="s">
        <v>31</v>
      </c>
      <c r="C20" s="10" t="s">
        <v>11</v>
      </c>
      <c r="E20" s="13">
        <v>366.7</v>
      </c>
    </row>
    <row r="21" spans="1:6" s="6" customFormat="1" x14ac:dyDescent="0.15">
      <c r="A21" s="10" t="s">
        <v>27</v>
      </c>
      <c r="C21" s="10" t="s">
        <v>28</v>
      </c>
      <c r="E21" s="13">
        <v>785.21</v>
      </c>
    </row>
    <row r="22" spans="1:6" s="6" customFormat="1" x14ac:dyDescent="0.15">
      <c r="A22" s="10" t="s">
        <v>106</v>
      </c>
      <c r="C22" s="10" t="s">
        <v>107</v>
      </c>
      <c r="E22" s="13">
        <v>1678</v>
      </c>
    </row>
    <row r="23" spans="1:6" s="6" customFormat="1" x14ac:dyDescent="0.15">
      <c r="A23" s="10" t="s">
        <v>74</v>
      </c>
      <c r="B23" s="7"/>
      <c r="C23" s="10" t="s">
        <v>10</v>
      </c>
      <c r="D23" s="18"/>
      <c r="E23" s="8">
        <v>60.81</v>
      </c>
    </row>
    <row r="24" spans="1:6" s="6" customFormat="1" x14ac:dyDescent="0.15">
      <c r="A24" s="10" t="s">
        <v>75</v>
      </c>
      <c r="B24" s="7"/>
      <c r="C24" s="10" t="s">
        <v>10</v>
      </c>
      <c r="D24" s="18"/>
      <c r="E24" s="8">
        <v>9.58</v>
      </c>
    </row>
    <row r="25" spans="1:6" s="6" customFormat="1" x14ac:dyDescent="0.15">
      <c r="A25" s="10" t="s">
        <v>47</v>
      </c>
      <c r="B25" s="7"/>
      <c r="C25" s="10" t="s">
        <v>48</v>
      </c>
      <c r="D25" s="18"/>
      <c r="E25" s="8">
        <v>387.76</v>
      </c>
    </row>
    <row r="26" spans="1:6" s="6" customFormat="1" x14ac:dyDescent="0.15">
      <c r="A26" s="10" t="s">
        <v>38</v>
      </c>
      <c r="C26" s="10" t="s">
        <v>6</v>
      </c>
      <c r="E26" s="15">
        <v>22088.28</v>
      </c>
    </row>
    <row r="27" spans="1:6" s="6" customFormat="1" x14ac:dyDescent="0.15">
      <c r="A27" s="10" t="s">
        <v>32</v>
      </c>
      <c r="C27" s="10" t="s">
        <v>10</v>
      </c>
      <c r="E27" s="15">
        <v>704.35</v>
      </c>
    </row>
    <row r="28" spans="1:6" s="6" customFormat="1" x14ac:dyDescent="0.15">
      <c r="A28" s="10" t="s">
        <v>43</v>
      </c>
      <c r="C28" s="10" t="s">
        <v>64</v>
      </c>
      <c r="E28" s="15">
        <v>5250</v>
      </c>
    </row>
    <row r="29" spans="1:6" s="6" customFormat="1" x14ac:dyDescent="0.15">
      <c r="A29" s="10" t="s">
        <v>55</v>
      </c>
      <c r="C29" s="10" t="s">
        <v>10</v>
      </c>
      <c r="E29" s="15">
        <v>150.66</v>
      </c>
    </row>
    <row r="30" spans="1:6" ht="12" customHeight="1" x14ac:dyDescent="0.15">
      <c r="A30" s="10" t="s">
        <v>12</v>
      </c>
      <c r="B30" s="9"/>
      <c r="C30" s="10" t="s">
        <v>10</v>
      </c>
      <c r="D30" s="5"/>
      <c r="E30" s="1">
        <v>659.67</v>
      </c>
      <c r="F30" s="6"/>
    </row>
    <row r="31" spans="1:6" ht="12" customHeight="1" x14ac:dyDescent="0.15">
      <c r="A31" s="10" t="s">
        <v>9</v>
      </c>
      <c r="B31" s="6"/>
      <c r="C31" s="10" t="s">
        <v>10</v>
      </c>
      <c r="D31" s="5"/>
      <c r="E31" s="8">
        <v>2302.65</v>
      </c>
      <c r="F31" s="6"/>
    </row>
    <row r="32" spans="1:6" x14ac:dyDescent="0.15">
      <c r="A32" s="10" t="s">
        <v>56</v>
      </c>
      <c r="C32" s="10" t="s">
        <v>10</v>
      </c>
      <c r="E32" s="1">
        <v>80.989999999999995</v>
      </c>
    </row>
    <row r="33" spans="1:6" x14ac:dyDescent="0.15">
      <c r="A33" s="10" t="s">
        <v>51</v>
      </c>
      <c r="C33" s="10" t="s">
        <v>78</v>
      </c>
      <c r="E33" s="1">
        <v>1542.4</v>
      </c>
    </row>
    <row r="34" spans="1:6" ht="12" customHeight="1" x14ac:dyDescent="0.15">
      <c r="A34" s="10" t="s">
        <v>14</v>
      </c>
      <c r="B34" s="6"/>
      <c r="C34" s="10" t="s">
        <v>10</v>
      </c>
      <c r="D34" s="5"/>
      <c r="E34" s="8">
        <v>123.03</v>
      </c>
      <c r="F34" s="6"/>
    </row>
    <row r="35" spans="1:6" s="6" customFormat="1" x14ac:dyDescent="0.15">
      <c r="A35" s="9" t="s">
        <v>15</v>
      </c>
      <c r="C35" s="10" t="s">
        <v>0</v>
      </c>
      <c r="D35" s="5"/>
      <c r="E35" s="8">
        <v>1217.67</v>
      </c>
    </row>
    <row r="36" spans="1:6" s="6" customFormat="1" x14ac:dyDescent="0.15">
      <c r="A36" s="10" t="s">
        <v>44</v>
      </c>
      <c r="C36" s="10" t="s">
        <v>80</v>
      </c>
      <c r="D36" s="5"/>
      <c r="E36" s="8">
        <v>228.57</v>
      </c>
    </row>
    <row r="37" spans="1:6" s="6" customFormat="1" x14ac:dyDescent="0.15">
      <c r="A37" s="10" t="s">
        <v>39</v>
      </c>
      <c r="C37" s="10" t="s">
        <v>115</v>
      </c>
      <c r="D37" s="5"/>
      <c r="E37" s="8">
        <v>1539.48</v>
      </c>
    </row>
    <row r="38" spans="1:6" s="6" customFormat="1" x14ac:dyDescent="0.15">
      <c r="A38" s="10" t="s">
        <v>116</v>
      </c>
      <c r="C38" s="10" t="s">
        <v>54</v>
      </c>
      <c r="D38" s="5"/>
      <c r="E38" s="8">
        <v>45.63</v>
      </c>
    </row>
    <row r="39" spans="1:6" s="6" customFormat="1" x14ac:dyDescent="0.15">
      <c r="A39" s="10" t="s">
        <v>59</v>
      </c>
      <c r="C39" s="10" t="s">
        <v>10</v>
      </c>
      <c r="D39" s="5"/>
      <c r="E39" s="8">
        <v>54</v>
      </c>
    </row>
    <row r="40" spans="1:6" s="6" customFormat="1" x14ac:dyDescent="0.15">
      <c r="A40" s="10" t="s">
        <v>65</v>
      </c>
      <c r="C40" s="10" t="s">
        <v>33</v>
      </c>
      <c r="D40" s="5"/>
      <c r="E40" s="8">
        <v>141.68</v>
      </c>
    </row>
    <row r="41" spans="1:6" s="6" customFormat="1" x14ac:dyDescent="0.15">
      <c r="A41" s="10" t="s">
        <v>40</v>
      </c>
      <c r="C41" s="10" t="s">
        <v>6</v>
      </c>
      <c r="D41" s="5"/>
      <c r="E41" s="8">
        <v>81.02</v>
      </c>
    </row>
    <row r="42" spans="1:6" s="6" customFormat="1" x14ac:dyDescent="0.15">
      <c r="A42" s="10" t="s">
        <v>109</v>
      </c>
      <c r="C42" s="10" t="s">
        <v>110</v>
      </c>
      <c r="D42" s="5"/>
      <c r="E42" s="8">
        <v>356</v>
      </c>
    </row>
    <row r="43" spans="1:6" s="6" customFormat="1" x14ac:dyDescent="0.15">
      <c r="A43" s="10" t="s">
        <v>29</v>
      </c>
      <c r="C43" s="10" t="s">
        <v>10</v>
      </c>
      <c r="D43" s="5"/>
      <c r="E43" s="15">
        <v>10.64</v>
      </c>
    </row>
    <row r="44" spans="1:6" s="6" customFormat="1" x14ac:dyDescent="0.15">
      <c r="A44" s="10" t="s">
        <v>22</v>
      </c>
      <c r="C44" s="10" t="s">
        <v>10</v>
      </c>
      <c r="D44" s="5"/>
      <c r="E44" s="8">
        <v>220.48</v>
      </c>
    </row>
    <row r="45" spans="1:6" s="6" customFormat="1" x14ac:dyDescent="0.15">
      <c r="A45" s="10" t="s">
        <v>82</v>
      </c>
      <c r="C45" s="10" t="s">
        <v>83</v>
      </c>
      <c r="E45" s="5">
        <v>35</v>
      </c>
    </row>
    <row r="46" spans="1:6" s="6" customFormat="1" x14ac:dyDescent="0.15">
      <c r="A46" s="10" t="s">
        <v>60</v>
      </c>
      <c r="C46" s="10" t="s">
        <v>10</v>
      </c>
      <c r="E46" s="5">
        <v>78.459999999999994</v>
      </c>
    </row>
    <row r="47" spans="1:6" s="6" customFormat="1" x14ac:dyDescent="0.15">
      <c r="A47" s="10" t="s">
        <v>84</v>
      </c>
      <c r="C47" s="10" t="s">
        <v>85</v>
      </c>
      <c r="E47" s="5">
        <v>1142.6500000000001</v>
      </c>
    </row>
    <row r="48" spans="1:6" s="6" customFormat="1" x14ac:dyDescent="0.15">
      <c r="A48" s="10" t="s">
        <v>42</v>
      </c>
      <c r="C48" s="10" t="s">
        <v>10</v>
      </c>
      <c r="E48" s="15">
        <v>726</v>
      </c>
    </row>
    <row r="49" spans="1:5" s="6" customFormat="1" x14ac:dyDescent="0.15">
      <c r="A49" s="10" t="s">
        <v>86</v>
      </c>
      <c r="C49" s="10" t="s">
        <v>10</v>
      </c>
      <c r="E49" s="15">
        <v>105</v>
      </c>
    </row>
    <row r="50" spans="1:5" s="6" customFormat="1" x14ac:dyDescent="0.15">
      <c r="A50" s="10"/>
      <c r="C50" s="10"/>
      <c r="E50" s="15"/>
    </row>
    <row r="51" spans="1:5" s="6" customFormat="1" x14ac:dyDescent="0.15">
      <c r="A51" s="10"/>
      <c r="C51" s="10"/>
      <c r="E51" s="15"/>
    </row>
    <row r="52" spans="1:5" s="6" customFormat="1" x14ac:dyDescent="0.15">
      <c r="A52" s="10"/>
      <c r="C52" s="10"/>
      <c r="E52" s="15"/>
    </row>
    <row r="53" spans="1:5" s="6" customFormat="1" x14ac:dyDescent="0.15">
      <c r="A53" s="10"/>
      <c r="C53" s="10"/>
      <c r="E53" s="15"/>
    </row>
    <row r="54" spans="1:5" s="6" customFormat="1" x14ac:dyDescent="0.15">
      <c r="A54" s="10"/>
      <c r="C54" s="10"/>
      <c r="E54" s="15"/>
    </row>
    <row r="55" spans="1:5" s="6" customFormat="1" x14ac:dyDescent="0.15">
      <c r="A55" s="10"/>
      <c r="C55" s="10"/>
      <c r="E55" s="15"/>
    </row>
    <row r="56" spans="1:5" s="6" customFormat="1" x14ac:dyDescent="0.15">
      <c r="A56" s="10"/>
      <c r="C56" s="10"/>
      <c r="E56" s="15"/>
    </row>
    <row r="57" spans="1:5" s="6" customFormat="1" x14ac:dyDescent="0.15">
      <c r="A57" s="10"/>
      <c r="C57" s="10"/>
      <c r="E57" s="15"/>
    </row>
    <row r="58" spans="1:5" s="6" customFormat="1" x14ac:dyDescent="0.15">
      <c r="A58" s="10"/>
      <c r="C58" s="10"/>
      <c r="E58" s="15"/>
    </row>
    <row r="59" spans="1:5" s="6" customFormat="1" x14ac:dyDescent="0.15">
      <c r="A59" s="10"/>
      <c r="C59" s="10"/>
      <c r="E59" s="15"/>
    </row>
    <row r="60" spans="1:5" s="6" customFormat="1" x14ac:dyDescent="0.15">
      <c r="A60" t="s">
        <v>52</v>
      </c>
      <c r="B60"/>
      <c r="C60"/>
      <c r="D60" s="1"/>
      <c r="E60" s="15"/>
    </row>
    <row r="61" spans="1:5" s="6" customFormat="1" x14ac:dyDescent="0.15">
      <c r="A61"/>
      <c r="B61" t="s">
        <v>90</v>
      </c>
      <c r="C61" t="s">
        <v>117</v>
      </c>
      <c r="D61" s="1">
        <v>225.76</v>
      </c>
      <c r="E61" s="15"/>
    </row>
    <row r="62" spans="1:5" s="6" customFormat="1" x14ac:dyDescent="0.15">
      <c r="A62"/>
      <c r="B62" t="s">
        <v>92</v>
      </c>
      <c r="C62" t="s">
        <v>118</v>
      </c>
      <c r="D62" s="1">
        <v>75.95</v>
      </c>
      <c r="E62" s="15"/>
    </row>
    <row r="63" spans="1:5" s="6" customFormat="1" x14ac:dyDescent="0.15">
      <c r="A63"/>
      <c r="B63" t="s">
        <v>93</v>
      </c>
      <c r="C63" t="s">
        <v>119</v>
      </c>
      <c r="D63" s="1">
        <v>80</v>
      </c>
      <c r="E63" s="15"/>
    </row>
    <row r="64" spans="1:5" s="6" customFormat="1" x14ac:dyDescent="0.15">
      <c r="A64"/>
      <c r="B64" t="s">
        <v>94</v>
      </c>
      <c r="C64" t="s">
        <v>120</v>
      </c>
      <c r="D64" s="1">
        <v>201.49</v>
      </c>
      <c r="E64" s="15"/>
    </row>
    <row r="65" spans="1:5" s="6" customFormat="1" x14ac:dyDescent="0.15">
      <c r="A65"/>
      <c r="B65" t="s">
        <v>95</v>
      </c>
      <c r="C65" t="s">
        <v>121</v>
      </c>
      <c r="D65" s="1">
        <v>455.22</v>
      </c>
      <c r="E65" s="15"/>
    </row>
    <row r="66" spans="1:5" s="6" customFormat="1" x14ac:dyDescent="0.15">
      <c r="A66"/>
      <c r="B66" t="s">
        <v>96</v>
      </c>
      <c r="C66" t="s">
        <v>122</v>
      </c>
      <c r="D66" s="1">
        <v>70</v>
      </c>
      <c r="E66" s="15"/>
    </row>
    <row r="67" spans="1:5" s="6" customFormat="1" x14ac:dyDescent="0.15">
      <c r="A67"/>
      <c r="B67" t="s">
        <v>63</v>
      </c>
      <c r="C67" t="s">
        <v>123</v>
      </c>
      <c r="D67" s="1">
        <v>90</v>
      </c>
      <c r="E67" s="15"/>
    </row>
    <row r="68" spans="1:5" s="6" customFormat="1" x14ac:dyDescent="0.15">
      <c r="A68"/>
      <c r="B68" t="s">
        <v>63</v>
      </c>
      <c r="C68" t="s">
        <v>123</v>
      </c>
      <c r="D68" s="1">
        <v>70</v>
      </c>
      <c r="E68" s="15"/>
    </row>
    <row r="69" spans="1:5" s="6" customFormat="1" x14ac:dyDescent="0.15">
      <c r="A69"/>
      <c r="B69" t="s">
        <v>65</v>
      </c>
      <c r="C69" t="s">
        <v>33</v>
      </c>
      <c r="D69" s="1">
        <v>9.9600000000000009</v>
      </c>
      <c r="E69" s="15"/>
    </row>
    <row r="70" spans="1:5" s="6" customFormat="1" x14ac:dyDescent="0.15">
      <c r="A70"/>
      <c r="B70" t="s">
        <v>53</v>
      </c>
      <c r="C70" t="s">
        <v>119</v>
      </c>
      <c r="D70" s="1">
        <v>60</v>
      </c>
      <c r="E70" s="15"/>
    </row>
    <row r="71" spans="1:5" s="6" customFormat="1" x14ac:dyDescent="0.15">
      <c r="A71"/>
      <c r="B71" t="s">
        <v>92</v>
      </c>
      <c r="C71" t="s">
        <v>118</v>
      </c>
      <c r="D71" s="1">
        <v>75.95</v>
      </c>
      <c r="E71" s="15">
        <f>SUM(D61:D71)</f>
        <v>1414.3300000000002</v>
      </c>
    </row>
    <row r="72" spans="1:5" s="6" customFormat="1" x14ac:dyDescent="0.15">
      <c r="A72" t="s">
        <v>87</v>
      </c>
      <c r="B72"/>
      <c r="C72" t="s">
        <v>54</v>
      </c>
      <c r="D72" s="1"/>
      <c r="E72" s="15">
        <v>21</v>
      </c>
    </row>
    <row r="73" spans="1:5" s="6" customFormat="1" x14ac:dyDescent="0.15">
      <c r="A73" s="9" t="s">
        <v>112</v>
      </c>
      <c r="B73"/>
      <c r="C73" s="9" t="s">
        <v>10</v>
      </c>
      <c r="D73" s="1"/>
      <c r="E73" s="15">
        <v>592.36</v>
      </c>
    </row>
    <row r="74" spans="1:5" s="6" customFormat="1" x14ac:dyDescent="0.15">
      <c r="A74" s="10" t="s">
        <v>19</v>
      </c>
      <c r="C74" s="10" t="s">
        <v>20</v>
      </c>
      <c r="E74" s="15">
        <v>610.99</v>
      </c>
    </row>
    <row r="75" spans="1:5" s="6" customFormat="1" x14ac:dyDescent="0.15">
      <c r="A75" s="10" t="s">
        <v>21</v>
      </c>
      <c r="B75" s="9"/>
      <c r="C75" s="10" t="s">
        <v>20</v>
      </c>
      <c r="D75" s="15"/>
      <c r="E75" s="22">
        <v>144.99</v>
      </c>
    </row>
    <row r="76" spans="1:5" s="6" customFormat="1" x14ac:dyDescent="0.15">
      <c r="A76" s="10" t="s">
        <v>88</v>
      </c>
      <c r="B76" s="9"/>
      <c r="C76" s="10" t="s">
        <v>10</v>
      </c>
      <c r="D76" s="15"/>
      <c r="E76" s="22">
        <v>29</v>
      </c>
    </row>
    <row r="77" spans="1:5" s="6" customFormat="1" x14ac:dyDescent="0.15">
      <c r="A77" s="10" t="s">
        <v>24</v>
      </c>
      <c r="B77" s="9"/>
      <c r="C77" s="10" t="s">
        <v>10</v>
      </c>
      <c r="D77" s="15"/>
      <c r="E77" s="22">
        <v>37.659999999999997</v>
      </c>
    </row>
    <row r="78" spans="1:5" s="6" customFormat="1" x14ac:dyDescent="0.15">
      <c r="A78" s="10" t="s">
        <v>101</v>
      </c>
      <c r="B78" s="9"/>
      <c r="C78" s="10" t="s">
        <v>102</v>
      </c>
      <c r="D78" s="15"/>
      <c r="E78" s="30">
        <v>135</v>
      </c>
    </row>
    <row r="79" spans="1:5" s="6" customFormat="1" x14ac:dyDescent="0.15">
      <c r="A79" s="10" t="s">
        <v>89</v>
      </c>
      <c r="B79" s="9"/>
      <c r="C79" s="10" t="s">
        <v>10</v>
      </c>
      <c r="D79" s="15"/>
      <c r="E79" s="27">
        <v>58.07</v>
      </c>
    </row>
    <row r="80" spans="1:5" s="6" customFormat="1" x14ac:dyDescent="0.15"/>
    <row r="81" spans="1:5" x14ac:dyDescent="0.15">
      <c r="C81" s="3" t="s">
        <v>3</v>
      </c>
      <c r="D81" s="5"/>
      <c r="E81" s="4">
        <f>SUM(E5:E79)</f>
        <v>62144.49</v>
      </c>
    </row>
    <row r="82" spans="1:5" x14ac:dyDescent="0.15">
      <c r="C82" s="3"/>
      <c r="D82" s="5"/>
      <c r="E82" s="4"/>
    </row>
    <row r="83" spans="1:5" x14ac:dyDescent="0.15">
      <c r="C83" s="3"/>
      <c r="D83" s="5"/>
      <c r="E83" s="4"/>
    </row>
    <row r="84" spans="1:5" x14ac:dyDescent="0.15">
      <c r="C84" s="3"/>
      <c r="D84" s="5"/>
      <c r="E84" s="4"/>
    </row>
    <row r="85" spans="1:5" x14ac:dyDescent="0.15">
      <c r="A85" s="2" t="s">
        <v>2</v>
      </c>
      <c r="B85" s="6"/>
      <c r="C85" s="6"/>
      <c r="D85" s="5"/>
      <c r="E85" s="5"/>
    </row>
    <row r="86" spans="1:5" x14ac:dyDescent="0.15">
      <c r="C86" s="9" t="s">
        <v>26</v>
      </c>
    </row>
    <row r="87" spans="1:5" x14ac:dyDescent="0.15">
      <c r="A87" s="9" t="s">
        <v>104</v>
      </c>
      <c r="C87" s="9" t="s">
        <v>34</v>
      </c>
      <c r="E87" s="1">
        <v>348.55</v>
      </c>
    </row>
    <row r="88" spans="1:5" x14ac:dyDescent="0.15">
      <c r="A88" s="9" t="s">
        <v>23</v>
      </c>
      <c r="C88" s="9" t="s">
        <v>34</v>
      </c>
      <c r="E88" s="1">
        <v>583.89</v>
      </c>
    </row>
    <row r="89" spans="1:5" x14ac:dyDescent="0.15">
      <c r="A89" s="9" t="s">
        <v>76</v>
      </c>
      <c r="C89" s="9" t="s">
        <v>77</v>
      </c>
      <c r="E89" s="1">
        <v>15502.5</v>
      </c>
    </row>
    <row r="90" spans="1:5" x14ac:dyDescent="0.15">
      <c r="A90" s="9" t="s">
        <v>22</v>
      </c>
      <c r="C90" s="9" t="s">
        <v>81</v>
      </c>
      <c r="E90" s="1">
        <v>2484.84</v>
      </c>
    </row>
    <row r="91" spans="1:5" x14ac:dyDescent="0.15">
      <c r="A91" s="9" t="s">
        <v>61</v>
      </c>
      <c r="C91" s="9" t="s">
        <v>62</v>
      </c>
      <c r="E91" s="21">
        <v>964.01</v>
      </c>
    </row>
    <row r="92" spans="1:5" x14ac:dyDescent="0.15">
      <c r="A92" s="9"/>
      <c r="C92" s="9"/>
      <c r="E92" s="14"/>
    </row>
    <row r="93" spans="1:5" x14ac:dyDescent="0.15">
      <c r="A93" s="6"/>
      <c r="B93" s="6"/>
      <c r="C93" s="3" t="s">
        <v>4</v>
      </c>
      <c r="D93" s="5"/>
      <c r="E93" s="4">
        <f>SUM(E87:E92)</f>
        <v>19883.789999999997</v>
      </c>
    </row>
    <row r="94" spans="1:5" x14ac:dyDescent="0.15">
      <c r="A94" s="6"/>
      <c r="B94" s="6"/>
      <c r="C94" s="3"/>
      <c r="D94" s="5"/>
      <c r="E94" s="4"/>
    </row>
    <row r="95" spans="1:5" x14ac:dyDescent="0.15">
      <c r="A95" s="6"/>
      <c r="B95" s="6"/>
      <c r="C95" s="3"/>
      <c r="D95" s="5"/>
      <c r="E95" s="4"/>
    </row>
    <row r="96" spans="1:5" x14ac:dyDescent="0.15">
      <c r="A96" s="6"/>
      <c r="B96" s="6"/>
      <c r="C96" s="3"/>
      <c r="D96" s="5"/>
      <c r="E96" s="4"/>
    </row>
    <row r="97" spans="1:6" x14ac:dyDescent="0.15">
      <c r="A97" s="2" t="s">
        <v>1</v>
      </c>
      <c r="B97" s="6"/>
      <c r="C97" s="6"/>
      <c r="D97" s="5"/>
      <c r="E97" s="5"/>
      <c r="F97" s="6"/>
    </row>
    <row r="98" spans="1:6" x14ac:dyDescent="0.15">
      <c r="D98" s="5"/>
      <c r="E98" s="8"/>
      <c r="F98" s="6"/>
    </row>
    <row r="99" spans="1:6" x14ac:dyDescent="0.15">
      <c r="A99" s="9" t="s">
        <v>69</v>
      </c>
      <c r="C99" s="9" t="s">
        <v>10</v>
      </c>
      <c r="D99" s="5"/>
      <c r="E99" s="8">
        <v>68.87</v>
      </c>
      <c r="F99" s="6"/>
    </row>
    <row r="100" spans="1:6" x14ac:dyDescent="0.15">
      <c r="A100" t="s">
        <v>67</v>
      </c>
      <c r="C100" t="s">
        <v>68</v>
      </c>
      <c r="D100" s="5"/>
      <c r="E100" s="8">
        <v>250</v>
      </c>
      <c r="F100" s="6"/>
    </row>
    <row r="101" spans="1:6" x14ac:dyDescent="0.15">
      <c r="A101" s="9" t="s">
        <v>36</v>
      </c>
      <c r="C101" s="9" t="s">
        <v>33</v>
      </c>
      <c r="D101" s="5"/>
      <c r="E101" s="8">
        <v>123.1</v>
      </c>
      <c r="F101" s="6"/>
    </row>
    <row r="102" spans="1:6" x14ac:dyDescent="0.15">
      <c r="A102" s="9" t="s">
        <v>16</v>
      </c>
      <c r="C102" s="9" t="s">
        <v>6</v>
      </c>
      <c r="D102" s="5"/>
      <c r="E102" s="8">
        <v>7762.5</v>
      </c>
      <c r="F102" s="6"/>
    </row>
    <row r="103" spans="1:6" x14ac:dyDescent="0.15">
      <c r="A103" s="9" t="s">
        <v>79</v>
      </c>
      <c r="C103" s="9" t="s">
        <v>10</v>
      </c>
      <c r="D103" s="5"/>
      <c r="E103" s="8">
        <v>301.83</v>
      </c>
      <c r="F103" s="6"/>
    </row>
    <row r="104" spans="1:6" x14ac:dyDescent="0.15">
      <c r="A104" s="9" t="s">
        <v>108</v>
      </c>
      <c r="C104" s="9" t="s">
        <v>10</v>
      </c>
      <c r="D104" s="5"/>
      <c r="E104" s="8">
        <v>29.72</v>
      </c>
      <c r="F104" s="6"/>
    </row>
    <row r="105" spans="1:6" x14ac:dyDescent="0.15">
      <c r="A105" s="9" t="s">
        <v>65</v>
      </c>
      <c r="C105" s="9" t="s">
        <v>33</v>
      </c>
      <c r="D105" s="5"/>
      <c r="E105" s="15">
        <v>723.99</v>
      </c>
      <c r="F105" s="6"/>
    </row>
    <row r="106" spans="1:6" x14ac:dyDescent="0.15">
      <c r="A106" s="9" t="s">
        <v>40</v>
      </c>
      <c r="C106" s="9" t="s">
        <v>6</v>
      </c>
      <c r="D106" s="5"/>
      <c r="E106" s="8">
        <v>4389.7</v>
      </c>
      <c r="F106" s="6"/>
    </row>
    <row r="107" spans="1:6" x14ac:dyDescent="0.15">
      <c r="A107" s="9" t="s">
        <v>111</v>
      </c>
      <c r="C107" s="9" t="s">
        <v>6</v>
      </c>
      <c r="D107" s="5"/>
      <c r="E107" s="8">
        <v>2844.19</v>
      </c>
      <c r="F107" s="6"/>
    </row>
    <row r="108" spans="1:6" x14ac:dyDescent="0.15">
      <c r="A108" s="9" t="s">
        <v>41</v>
      </c>
      <c r="C108" s="9" t="s">
        <v>6</v>
      </c>
      <c r="D108" s="5"/>
      <c r="E108" s="8">
        <v>2241.4</v>
      </c>
      <c r="F108" s="6"/>
    </row>
    <row r="109" spans="1:6" x14ac:dyDescent="0.15">
      <c r="A109" s="9" t="s">
        <v>52</v>
      </c>
      <c r="C109" s="9"/>
      <c r="D109" s="5"/>
      <c r="E109" s="8"/>
      <c r="F109" s="6"/>
    </row>
    <row r="110" spans="1:6" x14ac:dyDescent="0.15">
      <c r="A110" s="9"/>
      <c r="B110" t="s">
        <v>91</v>
      </c>
      <c r="C110" s="9" t="s">
        <v>97</v>
      </c>
      <c r="D110" s="5"/>
      <c r="E110" s="8">
        <v>45</v>
      </c>
      <c r="F110" s="6"/>
    </row>
    <row r="111" spans="1:6" x14ac:dyDescent="0.15">
      <c r="A111" s="9" t="s">
        <v>21</v>
      </c>
      <c r="C111" s="9" t="s">
        <v>20</v>
      </c>
      <c r="D111" s="5"/>
      <c r="E111" s="31">
        <v>64.099999999999994</v>
      </c>
      <c r="F111" s="6"/>
    </row>
    <row r="112" spans="1:6" x14ac:dyDescent="0.15">
      <c r="A112" s="9" t="s">
        <v>113</v>
      </c>
      <c r="C112" s="9" t="s">
        <v>6</v>
      </c>
      <c r="E112" s="21">
        <v>851.1</v>
      </c>
      <c r="F112" s="6"/>
    </row>
    <row r="113" spans="1:6" x14ac:dyDescent="0.15">
      <c r="F113" s="6"/>
    </row>
    <row r="114" spans="1:6" x14ac:dyDescent="0.15">
      <c r="A114" s="6"/>
      <c r="B114" s="6"/>
      <c r="C114" s="3" t="s">
        <v>5</v>
      </c>
      <c r="D114" s="5"/>
      <c r="E114" s="4">
        <f>SUM(E99:E112)</f>
        <v>19695.499999999996</v>
      </c>
      <c r="F114" s="6"/>
    </row>
    <row r="115" spans="1:6" x14ac:dyDescent="0.15">
      <c r="A115" s="6"/>
      <c r="B115" s="6"/>
      <c r="C115" s="3"/>
      <c r="D115" s="5"/>
      <c r="E115" s="4"/>
      <c r="F115" s="6"/>
    </row>
    <row r="116" spans="1:6" x14ac:dyDescent="0.15">
      <c r="A116" s="6"/>
      <c r="B116" s="6"/>
      <c r="C116" s="3"/>
      <c r="D116" s="5"/>
      <c r="E116" s="4"/>
      <c r="F116" s="6"/>
    </row>
    <row r="117" spans="1:6" x14ac:dyDescent="0.15">
      <c r="A117" s="6"/>
      <c r="B117" s="6"/>
      <c r="C117" s="3"/>
      <c r="D117" s="5"/>
      <c r="E117" s="4"/>
      <c r="F117" s="6"/>
    </row>
    <row r="119" spans="1:6" x14ac:dyDescent="0.15">
      <c r="A119" s="24" t="s">
        <v>25</v>
      </c>
    </row>
    <row r="121" spans="1:6" x14ac:dyDescent="0.15">
      <c r="A121" t="s">
        <v>31</v>
      </c>
      <c r="C121" t="s">
        <v>98</v>
      </c>
      <c r="E121" s="1">
        <v>992.47</v>
      </c>
    </row>
    <row r="122" spans="1:6" x14ac:dyDescent="0.15">
      <c r="A122" s="9" t="s">
        <v>51</v>
      </c>
      <c r="C122" s="9" t="s">
        <v>58</v>
      </c>
      <c r="E122" s="21">
        <v>33796.69</v>
      </c>
    </row>
    <row r="124" spans="1:6" x14ac:dyDescent="0.15">
      <c r="C124" s="3" t="s">
        <v>30</v>
      </c>
      <c r="E124" s="4">
        <f>SUM(E121:E123)</f>
        <v>34789.160000000003</v>
      </c>
    </row>
    <row r="125" spans="1:6" x14ac:dyDescent="0.15">
      <c r="C125" s="3"/>
      <c r="E125" s="4"/>
    </row>
    <row r="126" spans="1:6" x14ac:dyDescent="0.15">
      <c r="C126" s="3"/>
      <c r="E126" s="4"/>
    </row>
    <row r="127" spans="1:6" x14ac:dyDescent="0.15">
      <c r="C127" s="3"/>
      <c r="E127" s="4"/>
    </row>
    <row r="128" spans="1:6" x14ac:dyDescent="0.15">
      <c r="C128" s="3"/>
      <c r="E128" s="4"/>
    </row>
    <row r="129" spans="3:5" x14ac:dyDescent="0.15">
      <c r="C129" s="3"/>
      <c r="E129" s="4"/>
    </row>
    <row r="130" spans="3:5" x14ac:dyDescent="0.15">
      <c r="C130" s="3"/>
      <c r="E130" s="4"/>
    </row>
    <row r="131" spans="3:5" x14ac:dyDescent="0.15">
      <c r="C131" s="3"/>
      <c r="E131" s="4"/>
    </row>
    <row r="132" spans="3:5" x14ac:dyDescent="0.15">
      <c r="C132" s="3"/>
      <c r="E132" s="4"/>
    </row>
    <row r="133" spans="3:5" x14ac:dyDescent="0.15">
      <c r="C133" s="3"/>
      <c r="E133" s="4"/>
    </row>
    <row r="134" spans="3:5" x14ac:dyDescent="0.15">
      <c r="C134" s="3"/>
      <c r="E134" s="4"/>
    </row>
    <row r="135" spans="3:5" x14ac:dyDescent="0.15">
      <c r="C135" s="3"/>
      <c r="E135" s="4"/>
    </row>
    <row r="136" spans="3:5" x14ac:dyDescent="0.15">
      <c r="C136" s="3"/>
      <c r="E136" s="4"/>
    </row>
    <row r="137" spans="3:5" x14ac:dyDescent="0.15">
      <c r="C137" s="3"/>
      <c r="E137" s="4"/>
    </row>
    <row r="138" spans="3:5" x14ac:dyDescent="0.15">
      <c r="C138" s="3"/>
      <c r="E138" s="4"/>
    </row>
    <row r="139" spans="3:5" x14ac:dyDescent="0.15">
      <c r="C139" s="3"/>
      <c r="E139" s="4"/>
    </row>
    <row r="140" spans="3:5" x14ac:dyDescent="0.15">
      <c r="C140" s="3"/>
      <c r="E140" s="4"/>
    </row>
    <row r="141" spans="3:5" x14ac:dyDescent="0.15">
      <c r="C141" s="3"/>
      <c r="E141" s="4"/>
    </row>
    <row r="142" spans="3:5" x14ac:dyDescent="0.15">
      <c r="C142" s="3"/>
      <c r="E142" s="4"/>
    </row>
    <row r="143" spans="3:5" x14ac:dyDescent="0.15">
      <c r="C143" s="3"/>
      <c r="E143" s="4"/>
    </row>
    <row r="144" spans="3:5" x14ac:dyDescent="0.15">
      <c r="C144" s="3"/>
      <c r="E144" s="4"/>
    </row>
    <row r="145" spans="3:5" x14ac:dyDescent="0.15">
      <c r="C145" s="3"/>
      <c r="E145" s="4"/>
    </row>
    <row r="146" spans="3:5" x14ac:dyDescent="0.15">
      <c r="C146" s="3"/>
      <c r="E146" s="4"/>
    </row>
    <row r="147" spans="3:5" x14ac:dyDescent="0.15">
      <c r="C147" s="3"/>
      <c r="E147" s="4"/>
    </row>
    <row r="148" spans="3:5" x14ac:dyDescent="0.15">
      <c r="C148" s="3"/>
      <c r="E148" s="4"/>
    </row>
    <row r="149" spans="3:5" x14ac:dyDescent="0.15">
      <c r="C149" s="3"/>
      <c r="E149" s="4"/>
    </row>
    <row r="150" spans="3:5" x14ac:dyDescent="0.15">
      <c r="C150" s="3"/>
      <c r="E150" s="4"/>
    </row>
    <row r="151" spans="3:5" x14ac:dyDescent="0.15">
      <c r="C151" s="3"/>
      <c r="E151" s="4"/>
    </row>
    <row r="152" spans="3:5" x14ac:dyDescent="0.15">
      <c r="C152" s="3"/>
      <c r="E152" s="4"/>
    </row>
    <row r="153" spans="3:5" x14ac:dyDescent="0.15">
      <c r="C153" s="3"/>
      <c r="E153" s="4"/>
    </row>
    <row r="154" spans="3:5" x14ac:dyDescent="0.15">
      <c r="C154" s="3"/>
      <c r="E154" s="4"/>
    </row>
    <row r="155" spans="3:5" x14ac:dyDescent="0.15">
      <c r="C155" s="3"/>
      <c r="E155" s="4"/>
    </row>
    <row r="156" spans="3:5" x14ac:dyDescent="0.15">
      <c r="C156" s="3"/>
      <c r="E156" s="4"/>
    </row>
    <row r="157" spans="3:5" x14ac:dyDescent="0.15">
      <c r="C157" s="3"/>
      <c r="E157" s="4"/>
    </row>
    <row r="158" spans="3:5" x14ac:dyDescent="0.15">
      <c r="C158" s="3"/>
      <c r="E158" s="4"/>
    </row>
    <row r="159" spans="3:5" x14ac:dyDescent="0.15">
      <c r="C159" s="3"/>
      <c r="E159" s="4"/>
    </row>
    <row r="160" spans="3:5" x14ac:dyDescent="0.15">
      <c r="C160" s="3"/>
      <c r="E160" s="4"/>
    </row>
    <row r="161" spans="3:5" x14ac:dyDescent="0.15">
      <c r="C161" s="3"/>
      <c r="E161" s="4"/>
    </row>
    <row r="162" spans="3:5" x14ac:dyDescent="0.15">
      <c r="C162" s="3"/>
      <c r="E162" s="4"/>
    </row>
    <row r="163" spans="3:5" x14ac:dyDescent="0.15">
      <c r="C163" s="3"/>
      <c r="E163" s="4"/>
    </row>
    <row r="164" spans="3:5" x14ac:dyDescent="0.15">
      <c r="C164" s="3"/>
      <c r="E164" s="4"/>
    </row>
    <row r="165" spans="3:5" x14ac:dyDescent="0.15">
      <c r="C165" s="3"/>
      <c r="E165" s="4"/>
    </row>
    <row r="166" spans="3:5" x14ac:dyDescent="0.15">
      <c r="C166" s="3"/>
      <c r="E166" s="4"/>
    </row>
    <row r="167" spans="3:5" x14ac:dyDescent="0.15">
      <c r="C167" s="3"/>
      <c r="E167" s="4"/>
    </row>
    <row r="168" spans="3:5" x14ac:dyDescent="0.15">
      <c r="C168" s="3"/>
      <c r="E168" s="4"/>
    </row>
    <row r="169" spans="3:5" x14ac:dyDescent="0.15">
      <c r="C169" s="3"/>
      <c r="E169" s="4"/>
    </row>
    <row r="170" spans="3:5" x14ac:dyDescent="0.15">
      <c r="C170" s="3"/>
      <c r="E170" s="4"/>
    </row>
    <row r="171" spans="3:5" x14ac:dyDescent="0.15">
      <c r="C171" s="3"/>
      <c r="E171" s="4"/>
    </row>
    <row r="172" spans="3:5" x14ac:dyDescent="0.15">
      <c r="C172" s="3"/>
      <c r="E172" s="4"/>
    </row>
  </sheetData>
  <mergeCells count="1">
    <mergeCell ref="A3:E3"/>
  </mergeCells>
  <phoneticPr fontId="0" type="noConversion"/>
  <pageMargins left="0.75" right="0.25" top="0.5" bottom="0.5" header="0.7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Sheet2</vt:lpstr>
      <vt:lpstr>Sheet3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Client</dc:creator>
  <cp:lastModifiedBy>Microsoft Office User</cp:lastModifiedBy>
  <cp:lastPrinted>2016-12-19T15:27:51Z</cp:lastPrinted>
  <dcterms:created xsi:type="dcterms:W3CDTF">1999-03-03T06:10:20Z</dcterms:created>
  <dcterms:modified xsi:type="dcterms:W3CDTF">2016-12-20T15:59:59Z</dcterms:modified>
</cp:coreProperties>
</file>