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-390" windowWidth="20685" windowHeight="12435"/>
  </bookViews>
  <sheets>
    <sheet name="Cover Sheet 19-20" sheetId="6" r:id="rId1"/>
    <sheet name="Propane" sheetId="5" r:id="rId2"/>
    <sheet name=" Electric" sheetId="4" r:id="rId3"/>
    <sheet name="Water" sheetId="1" r:id="rId4"/>
  </sheets>
  <definedNames>
    <definedName name="_xlnm.Print_Area" localSheetId="2">' Electric'!$A$1:$P$12</definedName>
    <definedName name="_xlnm.Print_Area" localSheetId="0">'Cover Sheet 19-20'!$A$1:$M$10</definedName>
    <definedName name="_xlnm.Print_Area" localSheetId="1">Propane!$A$1:$Q$18</definedName>
    <definedName name="_xlnm.Print_Area" localSheetId="3">Water!$A$1:$P$30</definedName>
  </definedNames>
  <calcPr calcId="145621"/>
</workbook>
</file>

<file path=xl/calcChain.xml><?xml version="1.0" encoding="utf-8"?>
<calcChain xmlns="http://schemas.openxmlformats.org/spreadsheetml/2006/main">
  <c r="M11" i="4" l="1"/>
  <c r="M7" i="4"/>
  <c r="N17" i="5" l="1"/>
  <c r="N10" i="5"/>
  <c r="K17" i="5"/>
  <c r="K10" i="5"/>
  <c r="N29" i="1"/>
  <c r="N16" i="1"/>
  <c r="M29" i="1" l="1"/>
  <c r="M16" i="1"/>
  <c r="L29" i="1"/>
  <c r="L16" i="1"/>
  <c r="N11" i="4"/>
  <c r="N7" i="4"/>
  <c r="L11" i="4"/>
  <c r="L7" i="4"/>
  <c r="J17" i="5" l="1"/>
  <c r="J10" i="5"/>
  <c r="I10" i="5"/>
  <c r="I29" i="1" l="1"/>
  <c r="I16" i="1"/>
  <c r="K29" i="1" l="1"/>
  <c r="J29" i="1"/>
  <c r="K16" i="1"/>
  <c r="J16" i="1"/>
  <c r="H29" i="1"/>
  <c r="H16" i="1"/>
  <c r="G16" i="1"/>
  <c r="G29" i="1"/>
  <c r="D11" i="1" s="1"/>
  <c r="K11" i="4"/>
  <c r="J11" i="4"/>
  <c r="I11" i="4"/>
  <c r="H11" i="4"/>
  <c r="K7" i="4"/>
  <c r="J7" i="4"/>
  <c r="I7" i="4"/>
  <c r="H7" i="4"/>
  <c r="G11" i="4"/>
  <c r="G7" i="4"/>
  <c r="I17" i="5"/>
  <c r="D11" i="4" l="1"/>
  <c r="D7" i="4"/>
  <c r="D29" i="1"/>
  <c r="D16" i="1"/>
  <c r="E11" i="4"/>
  <c r="E7" i="4"/>
  <c r="E29" i="1"/>
  <c r="E16" i="1"/>
  <c r="F17" i="5"/>
  <c r="F10" i="5"/>
  <c r="F11" i="4"/>
  <c r="F7" i="4"/>
  <c r="F29" i="1"/>
  <c r="F16" i="1"/>
  <c r="C29" i="1" l="1"/>
  <c r="C16" i="1"/>
  <c r="C11" i="4" l="1"/>
  <c r="C7" i="4"/>
  <c r="O18" i="1" l="1"/>
  <c r="O20" i="1"/>
  <c r="O21" i="1"/>
  <c r="O22" i="1"/>
  <c r="O23" i="1"/>
  <c r="O24" i="1"/>
  <c r="O26" i="1"/>
  <c r="O27" i="1"/>
  <c r="O5" i="1"/>
  <c r="O7" i="1"/>
  <c r="O8" i="1"/>
  <c r="O9" i="1"/>
  <c r="O10" i="1"/>
  <c r="O11" i="1"/>
  <c r="O13" i="1"/>
  <c r="O14" i="1"/>
  <c r="O9" i="4"/>
  <c r="O5" i="4"/>
  <c r="O12" i="5"/>
  <c r="O13" i="5"/>
  <c r="O14" i="5"/>
  <c r="O15" i="5"/>
  <c r="O17" i="5"/>
  <c r="O5" i="5"/>
  <c r="O6" i="5"/>
  <c r="O7" i="5"/>
  <c r="O8" i="5"/>
  <c r="O10" i="5" l="1"/>
  <c r="O11" i="4"/>
  <c r="O7" i="4"/>
  <c r="O29" i="1"/>
  <c r="O16" i="1"/>
</calcChain>
</file>

<file path=xl/sharedStrings.xml><?xml version="1.0" encoding="utf-8"?>
<sst xmlns="http://schemas.openxmlformats.org/spreadsheetml/2006/main" count="72" uniqueCount="28">
  <si>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</si>
  <si>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</si>
  <si>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</si>
  <si>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</si>
  <si>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</si>
  <si>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</si>
  <si>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</si>
  <si>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</si>
  <si>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</si>
  <si>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</si>
  <si>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</si>
  <si>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</si>
  <si>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Total Gallons</t>
  </si>
  <si>
    <t>Total Cost</t>
  </si>
  <si>
    <t>Year to Date</t>
  </si>
  <si>
    <t>Total Kwh</t>
  </si>
  <si>
    <t>Crown Mountain</t>
  </si>
  <si>
    <t>Direct Energy</t>
  </si>
  <si>
    <t>City of Camp Wood</t>
  </si>
  <si>
    <t>Barksdale</t>
  </si>
  <si>
    <t>NC</t>
  </si>
  <si>
    <t>MBP</t>
  </si>
  <si>
    <t xml:space="preserve">Energy Usage Reports </t>
  </si>
  <si>
    <t xml:space="preserve">Nueces Canyon Consolidated </t>
  </si>
  <si>
    <t>Independent School District</t>
  </si>
  <si>
    <t>TIMS S. Texas</t>
  </si>
  <si>
    <t>2021-2022 School Year</t>
  </si>
  <si>
    <t>End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</si>
</sst>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&quot;$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1" xfId="0" applyFont="1" applyFill="1" applyBorder="1" applyAlignment="1">
      <alignment textRotation="90"/>
    </xf>
    <xf numFmtId="0" fontId="2" fillId="3" borderId="1" xfId="0" applyFont="1" applyFill="1" applyBorder="1" applyAlignment="1">
      <alignment textRotation="90"/>
    </xf>
    <xf numFmtId="0" fontId="2" fillId="3" borderId="4" xfId="0" applyFont="1" applyFill="1" applyBorder="1" applyAlignment="1">
      <alignment textRotation="90"/>
    </xf>
    <xf numFmtId="0" fontId="2" fillId="2" borderId="4" xfId="0" applyFont="1" applyFill="1" applyBorder="1" applyAlignment="1">
      <alignment textRotation="90"/>
    </xf>
    <xf numFmtId="0" fontId="2" fillId="4" borderId="1" xfId="0" applyFont="1" applyFill="1" applyBorder="1" applyAlignment="1">
      <alignment textRotation="90"/>
    </xf>
    <xf numFmtId="0" fontId="2" fillId="4" borderId="4" xfId="0" applyFont="1" applyFill="1" applyBorder="1" applyAlignment="1">
      <alignment textRotation="90"/>
    </xf>
    <xf numFmtId="0" fontId="2" fillId="4" borderId="11" xfId="0" applyFont="1" applyFill="1" applyBorder="1" applyAlignment="1">
      <alignment textRotation="90"/>
    </xf>
    <xf numFmtId="0" fontId="2" fillId="4" borderId="10" xfId="0" applyFont="1" applyFill="1" applyBorder="1" applyAlignment="1">
      <alignment textRotation="90"/>
    </xf>
    <xf numFmtId="0" fontId="3" fillId="0" borderId="0" xfId="0" applyFont="1" applyFill="1"/>
    <xf numFmtId="0" fontId="3" fillId="2" borderId="11" xfId="0" applyFont="1" applyFill="1" applyBorder="1"/>
    <xf numFmtId="0" fontId="3" fillId="3" borderId="11" xfId="0" applyFont="1" applyFill="1" applyBorder="1"/>
    <xf numFmtId="0" fontId="3" fillId="4" borderId="11" xfId="0" applyFont="1" applyFill="1" applyBorder="1"/>
    <xf numFmtId="0" fontId="3" fillId="2" borderId="12" xfId="0" applyFont="1" applyFill="1" applyBorder="1"/>
    <xf numFmtId="0" fontId="3" fillId="3" borderId="12" xfId="0" applyFont="1" applyFill="1" applyBorder="1"/>
    <xf numFmtId="0" fontId="3" fillId="4" borderId="12" xfId="0" applyFont="1" applyFill="1" applyBorder="1"/>
    <xf numFmtId="0" fontId="3" fillId="2" borderId="10" xfId="0" applyFont="1" applyFill="1" applyBorder="1"/>
    <xf numFmtId="0" fontId="3" fillId="3" borderId="10" xfId="0" applyFont="1" applyFill="1" applyBorder="1"/>
    <xf numFmtId="0" fontId="3" fillId="4" borderId="10" xfId="0" applyFont="1" applyFill="1" applyBorder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44" fontId="0" fillId="5" borderId="1" xfId="1" applyFont="1" applyFill="1" applyBorder="1"/>
    <xf numFmtId="44" fontId="0" fillId="5" borderId="2" xfId="1" applyFont="1" applyFill="1" applyBorder="1"/>
    <xf numFmtId="44" fontId="0" fillId="5" borderId="3" xfId="1" applyFont="1" applyFill="1" applyBorder="1"/>
    <xf numFmtId="165" fontId="0" fillId="5" borderId="1" xfId="2" applyNumberFormat="1" applyFont="1" applyFill="1" applyBorder="1"/>
    <xf numFmtId="165" fontId="0" fillId="5" borderId="2" xfId="2" applyNumberFormat="1" applyFont="1" applyFill="1" applyBorder="1"/>
    <xf numFmtId="165" fontId="0" fillId="5" borderId="3" xfId="2" applyNumberFormat="1" applyFont="1" applyFill="1" applyBorder="1"/>
    <xf numFmtId="0" fontId="0" fillId="5" borderId="0" xfId="0" applyFill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44" fontId="0" fillId="5" borderId="4" xfId="1" applyFont="1" applyFill="1" applyBorder="1"/>
    <xf numFmtId="44" fontId="0" fillId="5" borderId="5" xfId="1" applyFont="1" applyFill="1" applyBorder="1"/>
    <xf numFmtId="44" fontId="0" fillId="5" borderId="6" xfId="1" applyFont="1" applyFill="1" applyBorder="1"/>
    <xf numFmtId="0" fontId="2" fillId="5" borderId="0" xfId="0" applyFont="1" applyFill="1"/>
    <xf numFmtId="0" fontId="2" fillId="5" borderId="0" xfId="0" applyFont="1" applyFill="1" applyAlignment="1">
      <alignment textRotation="90"/>
    </xf>
    <xf numFmtId="0" fontId="0" fillId="5" borderId="0" xfId="0" applyFont="1" applyFill="1"/>
    <xf numFmtId="0" fontId="0" fillId="5" borderId="7" xfId="0" applyFill="1" applyBorder="1"/>
    <xf numFmtId="0" fontId="0" fillId="5" borderId="13" xfId="0" applyFill="1" applyBorder="1"/>
    <xf numFmtId="165" fontId="0" fillId="5" borderId="4" xfId="2" applyNumberFormat="1" applyFont="1" applyFill="1" applyBorder="1"/>
    <xf numFmtId="165" fontId="0" fillId="5" borderId="8" xfId="2" applyNumberFormat="1" applyFont="1" applyFill="1" applyBorder="1"/>
    <xf numFmtId="165" fontId="0" fillId="5" borderId="5" xfId="2" applyNumberFormat="1" applyFont="1" applyFill="1" applyBorder="1"/>
    <xf numFmtId="165" fontId="0" fillId="5" borderId="9" xfId="2" applyNumberFormat="1" applyFont="1" applyFill="1" applyBorder="1"/>
    <xf numFmtId="165" fontId="0" fillId="5" borderId="6" xfId="2" applyNumberFormat="1" applyFont="1" applyFill="1" applyBorder="1"/>
    <xf numFmtId="165" fontId="0" fillId="5" borderId="10" xfId="2" applyNumberFormat="1" applyFont="1" applyFill="1" applyBorder="1"/>
    <xf numFmtId="0" fontId="0" fillId="5" borderId="0" xfId="0" applyFill="1" applyBorder="1"/>
    <xf numFmtId="44" fontId="0" fillId="5" borderId="7" xfId="1" applyFont="1" applyFill="1" applyBorder="1"/>
    <xf numFmtId="44" fontId="0" fillId="5" borderId="13" xfId="1" applyFont="1" applyFill="1" applyBorder="1"/>
    <xf numFmtId="44" fontId="0" fillId="5" borderId="8" xfId="1" applyFont="1" applyFill="1" applyBorder="1"/>
    <xf numFmtId="44" fontId="0" fillId="5" borderId="9" xfId="1" applyFont="1" applyFill="1" applyBorder="1"/>
    <xf numFmtId="44" fontId="0" fillId="5" borderId="10" xfId="1" applyFont="1" applyFill="1" applyBorder="1"/>
    <xf numFmtId="0" fontId="0" fillId="5" borderId="9" xfId="0" applyFill="1" applyBorder="1"/>
    <xf numFmtId="0" fontId="0" fillId="5" borderId="10" xfId="0" applyFill="1" applyBorder="1"/>
    <xf numFmtId="0" fontId="2" fillId="5" borderId="11" xfId="0" applyFont="1" applyFill="1" applyBorder="1" applyAlignment="1">
      <alignment textRotation="90"/>
    </xf>
    <xf numFmtId="0" fontId="2" fillId="5" borderId="10" xfId="0" applyFont="1" applyFill="1" applyBorder="1" applyAlignment="1">
      <alignment textRotation="90"/>
    </xf>
    <xf numFmtId="164" fontId="0" fillId="5" borderId="0" xfId="0" applyNumberFormat="1" applyFill="1"/>
    <xf numFmtId="164" fontId="2" fillId="5" borderId="11" xfId="0" applyNumberFormat="1" applyFont="1" applyFill="1" applyBorder="1" applyAlignment="1">
      <alignment textRotation="90"/>
    </xf>
    <xf numFmtId="164" fontId="2" fillId="5" borderId="10" xfId="0" applyNumberFormat="1" applyFont="1" applyFill="1" applyBorder="1" applyAlignment="1">
      <alignment textRotation="90"/>
    </xf>
    <xf numFmtId="164" fontId="0" fillId="5" borderId="0" xfId="0" applyNumberFormat="1" applyFont="1" applyFill="1"/>
    <xf numFmtId="164" fontId="0" fillId="5" borderId="7" xfId="0" applyNumberFormat="1" applyFill="1" applyBorder="1"/>
    <xf numFmtId="164" fontId="0" fillId="5" borderId="8" xfId="0" applyNumberFormat="1" applyFill="1" applyBorder="1"/>
    <xf numFmtId="164" fontId="0" fillId="5" borderId="9" xfId="0" applyNumberFormat="1" applyFill="1" applyBorder="1"/>
    <xf numFmtId="164" fontId="0" fillId="5" borderId="10" xfId="0" applyNumberFormat="1" applyFill="1" applyBorder="1"/>
    <xf numFmtId="164" fontId="0" fillId="5" borderId="1" xfId="0" applyNumberFormat="1" applyFill="1" applyBorder="1"/>
    <xf numFmtId="164" fontId="0" fillId="5" borderId="3" xfId="0" applyNumberFormat="1" applyFill="1" applyBorder="1"/>
    <xf numFmtId="166" fontId="0" fillId="5" borderId="7" xfId="1" applyNumberFormat="1" applyFont="1" applyFill="1" applyBorder="1"/>
    <xf numFmtId="166" fontId="0" fillId="5" borderId="8" xfId="1" applyNumberFormat="1" applyFont="1" applyFill="1" applyBorder="1"/>
    <xf numFmtId="166" fontId="0" fillId="5" borderId="9" xfId="1" applyNumberFormat="1" applyFont="1" applyFill="1" applyBorder="1"/>
    <xf numFmtId="166" fontId="0" fillId="5" borderId="10" xfId="1" applyNumberFormat="1" applyFont="1" applyFill="1" applyBorder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view="pageBreakPreview" zoomScaleNormal="100" zoomScaleSheetLayoutView="100" workbookViewId="0">
      <selection activeCell="D13" sqref="D13"/>
    </sheetView>
  </sheetViews>
  <sheetFormatPr defaultRowHeight="45.75" x14ac:dyDescent="0.6"/>
  <cols>
    <col min="1" max="2" width="9.140625" style="9"/>
    <col min="3" max="3" width="10.140625" style="9" bestFit="1" customWidth="1"/>
    <col min="4" max="8" width="9.140625" style="9"/>
    <col min="9" max="9" width="30.5703125" style="9" customWidth="1"/>
    <col min="10" max="10" width="1.85546875" style="19" customWidth="1"/>
    <col min="11" max="11" width="2.140625" style="20" customWidth="1"/>
    <col min="12" max="12" width="1.7109375" style="21" customWidth="1"/>
    <col min="13" max="13" width="1.85546875" style="9" customWidth="1"/>
    <col min="14" max="16384" width="9.140625" style="9"/>
  </cols>
  <sheetData>
    <row r="1" spans="1:12" ht="63" customHeight="1" thickBot="1" x14ac:dyDescent="0.65">
      <c r="J1" s="9"/>
      <c r="K1" s="9"/>
      <c r="L1" s="9"/>
    </row>
    <row r="2" spans="1:12" x14ac:dyDescent="0.6">
      <c r="A2" s="9" t="s">
        <v>22</v>
      </c>
      <c r="J2" s="10"/>
      <c r="K2" s="11"/>
      <c r="L2" s="12"/>
    </row>
    <row r="3" spans="1:12" ht="6.75" customHeight="1" x14ac:dyDescent="0.6">
      <c r="J3" s="13"/>
      <c r="K3" s="14"/>
      <c r="L3" s="15"/>
    </row>
    <row r="4" spans="1:12" x14ac:dyDescent="0.6">
      <c r="A4" s="9" t="s">
        <v>23</v>
      </c>
      <c r="J4" s="13"/>
      <c r="K4" s="14"/>
      <c r="L4" s="15"/>
    </row>
    <row r="5" spans="1:12" x14ac:dyDescent="0.6">
      <c r="A5" s="9" t="s">
        <v>24</v>
      </c>
      <c r="J5" s="13"/>
      <c r="K5" s="14"/>
      <c r="L5" s="15"/>
    </row>
    <row r="6" spans="1:12" ht="6" customHeight="1" x14ac:dyDescent="0.6">
      <c r="J6" s="13"/>
      <c r="K6" s="14"/>
      <c r="L6" s="15"/>
    </row>
    <row r="7" spans="1:12" x14ac:dyDescent="0.6">
      <c r="A7" s="9" t="s">
        <v>26</v>
      </c>
      <c r="J7" s="13"/>
      <c r="K7" s="14"/>
      <c r="L7" s="15"/>
    </row>
    <row r="8" spans="1:12" x14ac:dyDescent="0.6">
      <c r="A8" s="9" t="s">
        <v>27</v>
      </c>
      <c r="J8" s="13"/>
      <c r="K8" s="14"/>
      <c r="L8" s="15"/>
    </row>
    <row r="9" spans="1:12" ht="8.25" customHeight="1" thickBot="1" x14ac:dyDescent="0.65">
      <c r="J9" s="16"/>
      <c r="K9" s="17"/>
      <c r="L9" s="18"/>
    </row>
    <row r="10" spans="1:12" ht="8.25" customHeight="1" x14ac:dyDescent="0.6">
      <c r="J10" s="9"/>
      <c r="K10" s="9"/>
      <c r="L10" s="9"/>
    </row>
  </sheetData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  <pageSetUpPr fitToPage="1"/>
  </sheetPr>
  <dimension ref="A1:O17"/>
  <sheetViews>
    <sheetView view="pageLayout" zoomScaleNormal="100" zoomScaleSheetLayoutView="100" workbookViewId="0">
      <selection activeCell="F21" sqref="F21"/>
    </sheetView>
  </sheetViews>
  <sheetFormatPr defaultRowHeight="15" x14ac:dyDescent="0.25"/>
  <cols>
    <col min="1" max="1" width="12.5703125" style="38" bestFit="1" customWidth="1"/>
    <col min="2" max="2" width="2" style="38" customWidth="1"/>
    <col min="3" max="4" width="6.140625" style="31" bestFit="1" customWidth="1"/>
    <col min="5" max="6" width="10.5703125" style="31" bestFit="1" customWidth="1"/>
    <col min="7" max="7" width="3.7109375" style="31" bestFit="1" customWidth="1"/>
    <col min="8" max="8" width="4.42578125" style="31" bestFit="1" customWidth="1"/>
    <col min="9" max="11" width="10.5703125" style="31" bestFit="1" customWidth="1"/>
    <col min="12" max="12" width="4" style="31" bestFit="1" customWidth="1"/>
    <col min="13" max="13" width="3.7109375" style="31" bestFit="1" customWidth="1"/>
    <col min="14" max="14" width="9" style="31" bestFit="1" customWidth="1"/>
    <col min="15" max="15" width="10.140625" style="59" bestFit="1" customWidth="1"/>
    <col min="16" max="16" width="1.85546875" style="31" customWidth="1"/>
    <col min="17" max="17" width="0.140625" style="31" customWidth="1"/>
    <col min="18" max="16384" width="9.140625" style="31"/>
  </cols>
  <sheetData>
    <row r="1" spans="1:15" ht="54.75" customHeight="1" thickBot="1" x14ac:dyDescent="0.3"/>
    <row r="2" spans="1:15" s="39" customFormat="1" ht="63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4" t="s">
        <v>11</v>
      </c>
      <c r="O2" s="60" t="s">
        <v>14</v>
      </c>
    </row>
    <row r="3" spans="1:15" s="39" customFormat="1" ht="16.5" thickBot="1" x14ac:dyDescent="0.3">
      <c r="C3" s="1">
        <v>9</v>
      </c>
      <c r="D3" s="1">
        <v>10</v>
      </c>
      <c r="E3" s="1">
        <v>11</v>
      </c>
      <c r="F3" s="1">
        <v>12</v>
      </c>
      <c r="G3" s="1">
        <v>1</v>
      </c>
      <c r="H3" s="1">
        <v>2</v>
      </c>
      <c r="I3" s="1">
        <v>3</v>
      </c>
      <c r="J3" s="1">
        <v>4</v>
      </c>
      <c r="K3" s="1">
        <v>5</v>
      </c>
      <c r="L3" s="1">
        <v>6</v>
      </c>
      <c r="M3" s="1">
        <v>7</v>
      </c>
      <c r="N3" s="4">
        <v>8</v>
      </c>
      <c r="O3" s="61"/>
    </row>
    <row r="4" spans="1:15" s="40" customFormat="1" ht="13.5" customHeight="1" thickBot="1" x14ac:dyDescent="0.3">
      <c r="A4" s="38"/>
      <c r="B4" s="38"/>
      <c r="O4" s="62"/>
    </row>
    <row r="5" spans="1:15" x14ac:dyDescent="0.25">
      <c r="A5" s="38" t="s">
        <v>25</v>
      </c>
      <c r="C5" s="22"/>
      <c r="D5" s="22"/>
      <c r="E5" s="22"/>
      <c r="F5" s="22">
        <v>785</v>
      </c>
      <c r="G5" s="22"/>
      <c r="H5" s="22"/>
      <c r="I5" s="22">
        <v>260</v>
      </c>
      <c r="J5" s="22">
        <v>11</v>
      </c>
      <c r="K5" s="67">
        <v>224.2</v>
      </c>
      <c r="L5" s="22"/>
      <c r="M5" s="22"/>
      <c r="N5" s="32">
        <v>165</v>
      </c>
      <c r="O5" s="63">
        <f>SUM(C5:N5)</f>
        <v>1445.2</v>
      </c>
    </row>
    <row r="6" spans="1:15" x14ac:dyDescent="0.25">
      <c r="A6" s="38" t="s">
        <v>25</v>
      </c>
      <c r="C6" s="22"/>
      <c r="D6" s="22"/>
      <c r="E6" s="22"/>
      <c r="F6" s="22">
        <v>149.19999999999999</v>
      </c>
      <c r="G6" s="22"/>
      <c r="H6" s="22"/>
      <c r="I6" s="22">
        <v>305.89999999999998</v>
      </c>
      <c r="J6" s="22">
        <v>1243</v>
      </c>
      <c r="K6" s="22">
        <v>319</v>
      </c>
      <c r="L6" s="22"/>
      <c r="M6" s="22"/>
      <c r="N6" s="32">
        <v>86.7</v>
      </c>
      <c r="O6" s="64">
        <f>SUM(C6:N6)</f>
        <v>2103.7999999999997</v>
      </c>
    </row>
    <row r="7" spans="1:15" x14ac:dyDescent="0.25">
      <c r="A7" s="38" t="s">
        <v>25</v>
      </c>
      <c r="C7" s="22"/>
      <c r="D7" s="22"/>
      <c r="E7" s="22"/>
      <c r="F7" s="22">
        <v>299</v>
      </c>
      <c r="G7" s="22"/>
      <c r="H7" s="22"/>
      <c r="I7" s="22">
        <v>775.1</v>
      </c>
      <c r="J7" s="22">
        <v>1356</v>
      </c>
      <c r="K7" s="22"/>
      <c r="L7" s="22"/>
      <c r="M7" s="22"/>
      <c r="N7" s="32"/>
      <c r="O7" s="64">
        <f>SUM(C7:N7)</f>
        <v>2430.1</v>
      </c>
    </row>
    <row r="8" spans="1:15" x14ac:dyDescent="0.25"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32"/>
      <c r="O8" s="64">
        <f>SUM(C8:N8)</f>
        <v>0</v>
      </c>
    </row>
    <row r="9" spans="1:15" ht="15.75" thickBot="1" x14ac:dyDescent="0.3"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33"/>
      <c r="O9" s="65"/>
    </row>
    <row r="10" spans="1:15" ht="16.5" thickTop="1" thickBot="1" x14ac:dyDescent="0.3">
      <c r="A10" s="38" t="s">
        <v>12</v>
      </c>
      <c r="C10" s="24"/>
      <c r="D10" s="24"/>
      <c r="E10" s="24"/>
      <c r="F10" s="24">
        <f>SUM(F5:F9)</f>
        <v>1233.2</v>
      </c>
      <c r="G10" s="24"/>
      <c r="H10" s="24"/>
      <c r="I10" s="24">
        <f>SUM(I5:I9)</f>
        <v>1341</v>
      </c>
      <c r="J10" s="24">
        <f>SUM(J5:J9)</f>
        <v>2610</v>
      </c>
      <c r="K10" s="68">
        <f>SUM(K5:K9)</f>
        <v>543.20000000000005</v>
      </c>
      <c r="L10" s="24"/>
      <c r="M10" s="24"/>
      <c r="N10" s="34">
        <f>SUM(N5:N9)</f>
        <v>251.7</v>
      </c>
      <c r="O10" s="66">
        <f>SUM(C10:N10)</f>
        <v>5979.0999999999995</v>
      </c>
    </row>
    <row r="11" spans="1:15" ht="15.75" thickBot="1" x14ac:dyDescent="0.3"/>
    <row r="12" spans="1:15" x14ac:dyDescent="0.25">
      <c r="A12" s="38" t="s">
        <v>25</v>
      </c>
      <c r="C12" s="25"/>
      <c r="D12" s="25"/>
      <c r="E12" s="25"/>
      <c r="F12" s="25">
        <v>2080.25</v>
      </c>
      <c r="G12" s="25"/>
      <c r="H12" s="25"/>
      <c r="I12" s="25">
        <v>689</v>
      </c>
      <c r="J12" s="25"/>
      <c r="K12" s="25">
        <v>594.13</v>
      </c>
      <c r="L12" s="25"/>
      <c r="M12" s="25"/>
      <c r="N12" s="35">
        <v>437.25</v>
      </c>
      <c r="O12" s="69">
        <f>SUM(C12:N12)</f>
        <v>3800.63</v>
      </c>
    </row>
    <row r="13" spans="1:15" x14ac:dyDescent="0.25">
      <c r="A13" s="38" t="s">
        <v>25</v>
      </c>
      <c r="C13" s="25"/>
      <c r="D13" s="25"/>
      <c r="E13" s="25"/>
      <c r="F13" s="25">
        <v>410.3</v>
      </c>
      <c r="G13" s="25"/>
      <c r="H13" s="25"/>
      <c r="I13" s="25">
        <v>810.64</v>
      </c>
      <c r="J13" s="25">
        <v>1214.02</v>
      </c>
      <c r="K13" s="25">
        <v>845.35</v>
      </c>
      <c r="L13" s="25"/>
      <c r="M13" s="25"/>
      <c r="N13" s="35">
        <v>229.76</v>
      </c>
      <c r="O13" s="70">
        <f>SUM(C13:N13)</f>
        <v>3510.0699999999997</v>
      </c>
    </row>
    <row r="14" spans="1:15" x14ac:dyDescent="0.25">
      <c r="A14" s="38" t="s">
        <v>25</v>
      </c>
      <c r="C14" s="25"/>
      <c r="D14" s="25"/>
      <c r="E14" s="25"/>
      <c r="F14" s="25">
        <v>822.25</v>
      </c>
      <c r="G14" s="25"/>
      <c r="H14" s="25"/>
      <c r="I14" s="25">
        <v>2054.02</v>
      </c>
      <c r="J14" s="25">
        <v>6326.33</v>
      </c>
      <c r="K14" s="25"/>
      <c r="L14" s="25"/>
      <c r="M14" s="25"/>
      <c r="N14" s="35"/>
      <c r="O14" s="70">
        <f>SUM(C14:N14)</f>
        <v>9202.6</v>
      </c>
    </row>
    <row r="15" spans="1:15" x14ac:dyDescent="0.25"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35"/>
      <c r="O15" s="70">
        <f>SUM(C15:N15)</f>
        <v>0</v>
      </c>
    </row>
    <row r="16" spans="1:15" ht="15.75" thickBot="1" x14ac:dyDescent="0.3"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36"/>
      <c r="O16" s="71"/>
    </row>
    <row r="17" spans="1:15" ht="16.5" thickTop="1" thickBot="1" x14ac:dyDescent="0.3">
      <c r="A17" s="38" t="s">
        <v>13</v>
      </c>
      <c r="C17" s="27"/>
      <c r="D17" s="27"/>
      <c r="E17" s="27"/>
      <c r="F17" s="27">
        <f>SUM(F12:F16)</f>
        <v>3312.8</v>
      </c>
      <c r="G17" s="27"/>
      <c r="H17" s="27"/>
      <c r="I17" s="27">
        <f>SUM(I12:I16)</f>
        <v>3553.66</v>
      </c>
      <c r="J17" s="27">
        <f>SUM(J12:J16)</f>
        <v>7540.35</v>
      </c>
      <c r="K17" s="27">
        <f>SUM(K12:K16)</f>
        <v>1439.48</v>
      </c>
      <c r="L17" s="27"/>
      <c r="M17" s="27"/>
      <c r="N17" s="37">
        <f>SUM(N12:N16)</f>
        <v>667.01</v>
      </c>
      <c r="O17" s="72">
        <f>SUM(C17:N17)</f>
        <v>16513.3</v>
      </c>
    </row>
  </sheetData>
  <pageMargins left="0.25" right="0.25" top="0.75" bottom="0.75" header="0.3" footer="0.3"/>
  <pageSetup fitToHeight="0" orientation="landscape" horizontalDpi="4294967294" r:id="rId1"/>
  <headerFooter>
    <oddHeader>&amp;C&amp;24NCCISD Propane Usage Report 2021-2022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O11"/>
  <sheetViews>
    <sheetView view="pageLayout" zoomScaleNormal="100" zoomScaleSheetLayoutView="100" workbookViewId="0">
      <selection activeCell="I22" sqref="I22"/>
    </sheetView>
  </sheetViews>
  <sheetFormatPr defaultRowHeight="15" x14ac:dyDescent="0.25"/>
  <cols>
    <col min="1" max="1" width="12.7109375" style="38" bestFit="1" customWidth="1"/>
    <col min="2" max="2" width="3.42578125" style="38" customWidth="1"/>
    <col min="3" max="14" width="10.5703125" style="31" bestFit="1" customWidth="1"/>
    <col min="15" max="15" width="11.5703125" style="31" bestFit="1" customWidth="1"/>
    <col min="16" max="16" width="3.140625" style="31" customWidth="1"/>
    <col min="17" max="16384" width="9.140625" style="31"/>
  </cols>
  <sheetData>
    <row r="1" spans="1:15" ht="55.5" customHeight="1" thickBot="1" x14ac:dyDescent="0.3"/>
    <row r="2" spans="1:15" s="39" customFormat="1" ht="63" x14ac:dyDescent="0.25"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3" t="s">
        <v>11</v>
      </c>
      <c r="O2" s="57" t="s">
        <v>14</v>
      </c>
    </row>
    <row r="3" spans="1:15" s="39" customFormat="1" ht="16.5" thickBot="1" x14ac:dyDescent="0.3">
      <c r="C3" s="2">
        <v>9</v>
      </c>
      <c r="D3" s="2">
        <v>10</v>
      </c>
      <c r="E3" s="2">
        <v>11</v>
      </c>
      <c r="F3" s="2">
        <v>12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>
        <v>6</v>
      </c>
      <c r="M3" s="2">
        <v>7</v>
      </c>
      <c r="N3" s="3">
        <v>8</v>
      </c>
      <c r="O3" s="58"/>
    </row>
    <row r="4" spans="1:15" s="40" customFormat="1" ht="15.75" thickBot="1" x14ac:dyDescent="0.3">
      <c r="A4" s="38"/>
      <c r="B4" s="38"/>
    </row>
    <row r="5" spans="1:15" x14ac:dyDescent="0.25">
      <c r="A5" s="38" t="s">
        <v>17</v>
      </c>
      <c r="C5" s="22">
        <v>71484</v>
      </c>
      <c r="D5" s="22">
        <v>55034</v>
      </c>
      <c r="E5" s="22">
        <v>41566</v>
      </c>
      <c r="F5" s="22">
        <v>41763</v>
      </c>
      <c r="G5" s="22">
        <v>54857</v>
      </c>
      <c r="H5" s="22">
        <v>68220</v>
      </c>
      <c r="I5" s="22">
        <v>46430</v>
      </c>
      <c r="J5" s="22">
        <v>42227</v>
      </c>
      <c r="K5" s="22">
        <v>57658</v>
      </c>
      <c r="L5" s="22">
        <v>60028</v>
      </c>
      <c r="M5" s="22">
        <v>55140</v>
      </c>
      <c r="N5" s="32">
        <v>66598</v>
      </c>
      <c r="O5" s="41">
        <f>SUM(C5:N5)</f>
        <v>661005</v>
      </c>
    </row>
    <row r="6" spans="1:15" ht="15.75" thickBot="1" x14ac:dyDescent="0.3"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33"/>
      <c r="O6" s="55"/>
    </row>
    <row r="7" spans="1:15" ht="16.5" thickTop="1" thickBot="1" x14ac:dyDescent="0.3">
      <c r="A7" s="38" t="s">
        <v>15</v>
      </c>
      <c r="C7" s="24">
        <f t="shared" ref="C7:K7" si="0">SUM(C5:C6)</f>
        <v>71484</v>
      </c>
      <c r="D7" s="24">
        <f t="shared" si="0"/>
        <v>55034</v>
      </c>
      <c r="E7" s="24">
        <f t="shared" si="0"/>
        <v>41566</v>
      </c>
      <c r="F7" s="24">
        <f t="shared" si="0"/>
        <v>41763</v>
      </c>
      <c r="G7" s="24">
        <f t="shared" si="0"/>
        <v>54857</v>
      </c>
      <c r="H7" s="24">
        <f t="shared" si="0"/>
        <v>68220</v>
      </c>
      <c r="I7" s="24">
        <f t="shared" si="0"/>
        <v>46430</v>
      </c>
      <c r="J7" s="24">
        <f t="shared" si="0"/>
        <v>42227</v>
      </c>
      <c r="K7" s="24">
        <f t="shared" si="0"/>
        <v>57658</v>
      </c>
      <c r="L7" s="24">
        <f>SUM(L5:L6)</f>
        <v>60028</v>
      </c>
      <c r="M7" s="24">
        <f>SUM(M5:M6)</f>
        <v>55140</v>
      </c>
      <c r="N7" s="34">
        <f>SUM(N5:N6)</f>
        <v>66598</v>
      </c>
      <c r="O7" s="56">
        <f>SUM(C7:N7)</f>
        <v>661005</v>
      </c>
    </row>
    <row r="8" spans="1:15" ht="15.75" thickBot="1" x14ac:dyDescent="0.3"/>
    <row r="9" spans="1:15" x14ac:dyDescent="0.25">
      <c r="A9" s="38" t="s">
        <v>17</v>
      </c>
      <c r="C9" s="25">
        <v>7531.64</v>
      </c>
      <c r="D9" s="25">
        <v>7058.2</v>
      </c>
      <c r="E9" s="25">
        <v>6207.79</v>
      </c>
      <c r="F9" s="25">
        <v>5282.03</v>
      </c>
      <c r="G9" s="25">
        <v>6606.61</v>
      </c>
      <c r="H9" s="25">
        <v>7808.04</v>
      </c>
      <c r="I9" s="25">
        <v>6370.06</v>
      </c>
      <c r="J9" s="25">
        <v>6347.87</v>
      </c>
      <c r="K9" s="25">
        <v>5951.84</v>
      </c>
      <c r="L9" s="25">
        <v>6338.1</v>
      </c>
      <c r="M9" s="25">
        <v>4833.16</v>
      </c>
      <c r="N9" s="35">
        <v>6573.92</v>
      </c>
      <c r="O9" s="50">
        <f>SUM(C9:N9)</f>
        <v>76909.259999999995</v>
      </c>
    </row>
    <row r="10" spans="1:15" ht="15.75" thickBot="1" x14ac:dyDescent="0.3"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36"/>
      <c r="O10" s="53"/>
    </row>
    <row r="11" spans="1:15" ht="16.5" thickTop="1" thickBot="1" x14ac:dyDescent="0.3">
      <c r="A11" s="38" t="s">
        <v>13</v>
      </c>
      <c r="C11" s="27">
        <f t="shared" ref="C11:K11" si="1">SUM(C9:C10)</f>
        <v>7531.64</v>
      </c>
      <c r="D11" s="27">
        <f t="shared" si="1"/>
        <v>7058.2</v>
      </c>
      <c r="E11" s="27">
        <f t="shared" si="1"/>
        <v>6207.79</v>
      </c>
      <c r="F11" s="27">
        <f t="shared" si="1"/>
        <v>5282.03</v>
      </c>
      <c r="G11" s="27">
        <f t="shared" si="1"/>
        <v>6606.61</v>
      </c>
      <c r="H11" s="27">
        <f t="shared" si="1"/>
        <v>7808.04</v>
      </c>
      <c r="I11" s="27">
        <f t="shared" si="1"/>
        <v>6370.06</v>
      </c>
      <c r="J11" s="27">
        <f t="shared" si="1"/>
        <v>6347.87</v>
      </c>
      <c r="K11" s="27">
        <f t="shared" si="1"/>
        <v>5951.84</v>
      </c>
      <c r="L11" s="27">
        <f>SUM(L9:L10)</f>
        <v>6338.1</v>
      </c>
      <c r="M11" s="27">
        <f>SUM(M9:M10)</f>
        <v>4833.16</v>
      </c>
      <c r="N11" s="37">
        <f>SUM(N9:N10)</f>
        <v>6573.92</v>
      </c>
      <c r="O11" s="54">
        <f>SUM(C11:N11)</f>
        <v>76909.259999999995</v>
      </c>
    </row>
  </sheetData>
  <pageMargins left="0.25" right="0.25" top="0.75" bottom="0.75" header="0.3" footer="0.3"/>
  <pageSetup scale="87" fitToHeight="0" orientation="landscape" horizontalDpi="4294967294" r:id="rId1"/>
  <headerFooter>
    <oddHeader>&amp;C&amp;24NCCISD Electric Usage Report 2021-2022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Q29"/>
  <sheetViews>
    <sheetView view="pageBreakPreview" zoomScale="85" zoomScaleNormal="100" zoomScaleSheetLayoutView="85" workbookViewId="0">
      <selection activeCell="E34" sqref="E34"/>
    </sheetView>
  </sheetViews>
  <sheetFormatPr defaultRowHeight="15" x14ac:dyDescent="0.25"/>
  <cols>
    <col min="1" max="1" width="18.28515625" style="38" bestFit="1" customWidth="1"/>
    <col min="2" max="2" width="5.140625" style="38" bestFit="1" customWidth="1"/>
    <col min="3" max="3" width="11.5703125" style="31" bestFit="1" customWidth="1"/>
    <col min="4" max="4" width="10.5703125" style="31" bestFit="1" customWidth="1"/>
    <col min="5" max="9" width="9" style="31" bestFit="1" customWidth="1"/>
    <col min="10" max="12" width="10.5703125" style="31" bestFit="1" customWidth="1"/>
    <col min="13" max="14" width="9" style="31" bestFit="1" customWidth="1"/>
    <col min="15" max="15" width="11.5703125" style="31" bestFit="1" customWidth="1"/>
    <col min="16" max="16" width="2" style="31" customWidth="1"/>
    <col min="17" max="17" width="5.140625" style="38" bestFit="1" customWidth="1"/>
    <col min="18" max="18" width="2" style="31" customWidth="1"/>
    <col min="19" max="16384" width="9.140625" style="31"/>
  </cols>
  <sheetData>
    <row r="1" spans="1:17" ht="15.75" thickBot="1" x14ac:dyDescent="0.3"/>
    <row r="2" spans="1:17" s="39" customFormat="1" ht="63" x14ac:dyDescent="0.25"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5" t="s">
        <v>9</v>
      </c>
      <c r="M2" s="5" t="s">
        <v>10</v>
      </c>
      <c r="N2" s="6" t="s">
        <v>11</v>
      </c>
      <c r="O2" s="7" t="s">
        <v>14</v>
      </c>
    </row>
    <row r="3" spans="1:17" s="39" customFormat="1" ht="16.5" thickBot="1" x14ac:dyDescent="0.3">
      <c r="C3" s="5">
        <v>9</v>
      </c>
      <c r="D3" s="5">
        <v>10</v>
      </c>
      <c r="E3" s="5">
        <v>11</v>
      </c>
      <c r="F3" s="5">
        <v>12</v>
      </c>
      <c r="G3" s="5">
        <v>1</v>
      </c>
      <c r="H3" s="5">
        <v>2</v>
      </c>
      <c r="I3" s="5">
        <v>3</v>
      </c>
      <c r="J3" s="5">
        <v>4</v>
      </c>
      <c r="K3" s="5">
        <v>5</v>
      </c>
      <c r="L3" s="5">
        <v>6</v>
      </c>
      <c r="M3" s="5">
        <v>7</v>
      </c>
      <c r="N3" s="6">
        <v>8</v>
      </c>
      <c r="O3" s="8"/>
    </row>
    <row r="4" spans="1:17" s="40" customFormat="1" ht="7.5" customHeight="1" thickBot="1" x14ac:dyDescent="0.3">
      <c r="A4" s="38"/>
      <c r="B4" s="38"/>
      <c r="Q4" s="38"/>
    </row>
    <row r="5" spans="1:17" x14ac:dyDescent="0.25">
      <c r="A5" s="38" t="s">
        <v>16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32"/>
      <c r="O5" s="41">
        <f t="shared" ref="O5:O14" si="0">SUM(C5:N5)</f>
        <v>0</v>
      </c>
    </row>
    <row r="6" spans="1:17" x14ac:dyDescent="0.25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32"/>
      <c r="O6" s="42"/>
    </row>
    <row r="7" spans="1:17" x14ac:dyDescent="0.25">
      <c r="A7" s="38" t="s">
        <v>18</v>
      </c>
      <c r="B7" s="38">
        <v>85</v>
      </c>
      <c r="C7" s="28">
        <v>16200</v>
      </c>
      <c r="D7" s="28">
        <v>15800</v>
      </c>
      <c r="E7" s="28">
        <v>16500</v>
      </c>
      <c r="F7" s="28">
        <v>10700</v>
      </c>
      <c r="G7" s="28">
        <v>19000</v>
      </c>
      <c r="H7" s="28">
        <v>15700</v>
      </c>
      <c r="I7" s="28">
        <v>16300</v>
      </c>
      <c r="J7" s="28">
        <v>13700</v>
      </c>
      <c r="K7" s="31">
        <v>10000</v>
      </c>
      <c r="L7" s="28">
        <v>3900</v>
      </c>
      <c r="M7" s="28">
        <v>7500</v>
      </c>
      <c r="N7" s="43">
        <v>15200</v>
      </c>
      <c r="O7" s="44">
        <f t="shared" si="0"/>
        <v>160500</v>
      </c>
      <c r="Q7" s="38">
        <v>85</v>
      </c>
    </row>
    <row r="8" spans="1:17" x14ac:dyDescent="0.25">
      <c r="B8" s="38">
        <v>86</v>
      </c>
      <c r="C8" s="28">
        <v>26800</v>
      </c>
      <c r="D8" s="28">
        <v>11900</v>
      </c>
      <c r="E8" s="28">
        <v>6100</v>
      </c>
      <c r="F8" s="28">
        <v>14461</v>
      </c>
      <c r="G8" s="28">
        <v>5500</v>
      </c>
      <c r="H8" s="28">
        <v>5700</v>
      </c>
      <c r="I8" s="28">
        <v>13900</v>
      </c>
      <c r="J8" s="28">
        <v>7600</v>
      </c>
      <c r="K8" s="28">
        <v>15900</v>
      </c>
      <c r="L8" s="28">
        <v>700</v>
      </c>
      <c r="M8" s="28">
        <v>400</v>
      </c>
      <c r="N8" s="43">
        <v>30200</v>
      </c>
      <c r="O8" s="44">
        <f t="shared" si="0"/>
        <v>139161</v>
      </c>
      <c r="Q8" s="38">
        <v>86</v>
      </c>
    </row>
    <row r="9" spans="1:17" x14ac:dyDescent="0.25">
      <c r="B9" s="38">
        <v>109</v>
      </c>
      <c r="C9" s="28">
        <v>30600</v>
      </c>
      <c r="D9" s="28">
        <v>8700</v>
      </c>
      <c r="E9" s="28">
        <v>3600</v>
      </c>
      <c r="F9" s="28">
        <v>100</v>
      </c>
      <c r="G9" s="28">
        <v>400</v>
      </c>
      <c r="H9" s="28">
        <v>10000</v>
      </c>
      <c r="I9" s="28">
        <v>4400</v>
      </c>
      <c r="J9" s="28">
        <v>26100</v>
      </c>
      <c r="K9" s="28">
        <v>1400</v>
      </c>
      <c r="L9" s="28">
        <v>0</v>
      </c>
      <c r="M9" s="28">
        <v>100</v>
      </c>
      <c r="N9" s="43">
        <v>6500</v>
      </c>
      <c r="O9" s="44">
        <f t="shared" si="0"/>
        <v>91900</v>
      </c>
      <c r="Q9" s="38">
        <v>109</v>
      </c>
    </row>
    <row r="10" spans="1:17" x14ac:dyDescent="0.25">
      <c r="B10" s="38">
        <v>111</v>
      </c>
      <c r="C10" s="28">
        <v>441300</v>
      </c>
      <c r="D10" s="28">
        <v>331.1</v>
      </c>
      <c r="E10" s="28">
        <v>39700</v>
      </c>
      <c r="F10" s="28">
        <v>0</v>
      </c>
      <c r="G10" s="28"/>
      <c r="H10" s="28"/>
      <c r="I10" s="28">
        <v>25500</v>
      </c>
      <c r="J10" s="28">
        <v>528700</v>
      </c>
      <c r="K10" s="28">
        <v>307800</v>
      </c>
      <c r="L10" s="28">
        <v>133200</v>
      </c>
      <c r="M10" s="28">
        <v>200</v>
      </c>
      <c r="N10" s="43">
        <v>0</v>
      </c>
      <c r="O10" s="44">
        <f t="shared" si="0"/>
        <v>1476731.1</v>
      </c>
      <c r="Q10" s="38">
        <v>111</v>
      </c>
    </row>
    <row r="11" spans="1:17" x14ac:dyDescent="0.25">
      <c r="B11" s="38">
        <v>134</v>
      </c>
      <c r="C11" s="28">
        <v>320</v>
      </c>
      <c r="D11" s="28">
        <f>SUM(G20:G29)</f>
        <v>1232.06</v>
      </c>
      <c r="E11" s="28">
        <v>50</v>
      </c>
      <c r="F11" s="28">
        <v>100</v>
      </c>
      <c r="G11" s="28">
        <v>40</v>
      </c>
      <c r="H11" s="28">
        <v>370</v>
      </c>
      <c r="I11" s="28">
        <v>160</v>
      </c>
      <c r="J11" s="28">
        <v>160</v>
      </c>
      <c r="K11" s="28">
        <v>550</v>
      </c>
      <c r="L11" s="28"/>
      <c r="M11" s="28">
        <v>160</v>
      </c>
      <c r="N11" s="43">
        <v>400</v>
      </c>
      <c r="O11" s="44">
        <f t="shared" si="0"/>
        <v>3542.06</v>
      </c>
      <c r="Q11" s="38">
        <v>134</v>
      </c>
    </row>
    <row r="12" spans="1:17" x14ac:dyDescent="0.25"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43"/>
      <c r="O12" s="44"/>
    </row>
    <row r="13" spans="1:17" x14ac:dyDescent="0.25">
      <c r="A13" s="38" t="s">
        <v>19</v>
      </c>
      <c r="B13" s="38" t="s">
        <v>20</v>
      </c>
      <c r="C13" s="28">
        <v>14200</v>
      </c>
      <c r="D13" s="28">
        <v>18600</v>
      </c>
      <c r="E13" s="28">
        <v>3100</v>
      </c>
      <c r="F13" s="28">
        <v>10500</v>
      </c>
      <c r="G13" s="28">
        <v>20500</v>
      </c>
      <c r="H13" s="28">
        <v>15400</v>
      </c>
      <c r="I13" s="28">
        <v>11400</v>
      </c>
      <c r="J13" s="28">
        <v>15800</v>
      </c>
      <c r="K13" s="28">
        <v>11900</v>
      </c>
      <c r="L13" s="28">
        <v>2100</v>
      </c>
      <c r="M13" s="28">
        <v>1900</v>
      </c>
      <c r="N13" s="43">
        <v>11600</v>
      </c>
      <c r="O13" s="44">
        <f t="shared" si="0"/>
        <v>137000</v>
      </c>
      <c r="Q13" s="38" t="s">
        <v>20</v>
      </c>
    </row>
    <row r="14" spans="1:17" x14ac:dyDescent="0.25">
      <c r="B14" s="38" t="s">
        <v>21</v>
      </c>
      <c r="C14" s="28">
        <v>710</v>
      </c>
      <c r="D14" s="28">
        <v>1000</v>
      </c>
      <c r="E14" s="28">
        <v>960</v>
      </c>
      <c r="F14" s="28">
        <v>550</v>
      </c>
      <c r="G14" s="28">
        <v>770</v>
      </c>
      <c r="H14" s="28">
        <v>620</v>
      </c>
      <c r="I14" s="28">
        <v>1160</v>
      </c>
      <c r="J14" s="28">
        <v>730</v>
      </c>
      <c r="K14" s="28">
        <v>1660</v>
      </c>
      <c r="L14" s="28">
        <v>280</v>
      </c>
      <c r="M14" s="28">
        <v>12600</v>
      </c>
      <c r="N14" s="43">
        <v>19070</v>
      </c>
      <c r="O14" s="44">
        <f t="shared" si="0"/>
        <v>40110</v>
      </c>
      <c r="Q14" s="38" t="s">
        <v>21</v>
      </c>
    </row>
    <row r="15" spans="1:17" ht="15.75" thickBot="1" x14ac:dyDescent="0.3"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45"/>
      <c r="O15" s="46"/>
    </row>
    <row r="16" spans="1:17" ht="16.5" thickTop="1" thickBot="1" x14ac:dyDescent="0.3">
      <c r="A16" s="38" t="s">
        <v>12</v>
      </c>
      <c r="C16" s="30">
        <f t="shared" ref="C16:H16" si="1">SUM(C5:C15)</f>
        <v>530130</v>
      </c>
      <c r="D16" s="30">
        <f t="shared" si="1"/>
        <v>57563.159999999996</v>
      </c>
      <c r="E16" s="30">
        <f t="shared" si="1"/>
        <v>70010</v>
      </c>
      <c r="F16" s="30">
        <f t="shared" si="1"/>
        <v>36411</v>
      </c>
      <c r="G16" s="30">
        <f t="shared" si="1"/>
        <v>46210</v>
      </c>
      <c r="H16" s="30">
        <f t="shared" si="1"/>
        <v>47790</v>
      </c>
      <c r="I16" s="30">
        <f>SUM(I5:I15)</f>
        <v>72820</v>
      </c>
      <c r="J16" s="30">
        <f>SUM(J5:J15)</f>
        <v>592790</v>
      </c>
      <c r="K16" s="30">
        <f>SUM(K5:K15)</f>
        <v>349210</v>
      </c>
      <c r="L16" s="30">
        <f>SUM(L7:L15)</f>
        <v>140180</v>
      </c>
      <c r="M16" s="30">
        <f>SUM(M7:M15)</f>
        <v>22860</v>
      </c>
      <c r="N16" s="47">
        <f>SUM(N5:N15)</f>
        <v>82970</v>
      </c>
      <c r="O16" s="48">
        <f>SUM(C16:N16)</f>
        <v>2048944.1600000001</v>
      </c>
    </row>
    <row r="17" spans="1:17" ht="9" customHeight="1" thickBot="1" x14ac:dyDescent="0.3"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</row>
    <row r="18" spans="1:17" x14ac:dyDescent="0.25">
      <c r="A18" s="38" t="s">
        <v>16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35"/>
      <c r="O18" s="50">
        <f t="shared" ref="O18:O27" si="2">SUM(C18:N18)</f>
        <v>0</v>
      </c>
    </row>
    <row r="19" spans="1:17" x14ac:dyDescent="0.25"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35"/>
      <c r="O19" s="51"/>
    </row>
    <row r="20" spans="1:17" x14ac:dyDescent="0.25">
      <c r="A20" s="38" t="s">
        <v>18</v>
      </c>
      <c r="B20" s="38">
        <v>85</v>
      </c>
      <c r="C20" s="25">
        <v>92.45</v>
      </c>
      <c r="D20" s="25">
        <v>91.15</v>
      </c>
      <c r="E20" s="25">
        <v>93.43</v>
      </c>
      <c r="F20" s="25">
        <v>74.58</v>
      </c>
      <c r="G20" s="25">
        <v>102.55</v>
      </c>
      <c r="H20" s="25">
        <v>90.83</v>
      </c>
      <c r="I20" s="25">
        <v>92.78</v>
      </c>
      <c r="J20" s="25">
        <v>84.33</v>
      </c>
      <c r="K20" s="31">
        <v>72.3</v>
      </c>
      <c r="L20" s="25">
        <v>53.8</v>
      </c>
      <c r="M20" s="25">
        <v>64.180000000000007</v>
      </c>
      <c r="N20" s="35">
        <v>89.2</v>
      </c>
      <c r="O20" s="52">
        <f t="shared" si="2"/>
        <v>1001.5799999999999</v>
      </c>
      <c r="Q20" s="38">
        <v>85</v>
      </c>
    </row>
    <row r="21" spans="1:17" x14ac:dyDescent="0.25">
      <c r="B21" s="38">
        <v>86</v>
      </c>
      <c r="C21" s="25">
        <v>130</v>
      </c>
      <c r="D21" s="25">
        <v>77.680000000000007</v>
      </c>
      <c r="E21" s="25">
        <v>59.99</v>
      </c>
      <c r="F21" s="25">
        <v>57.14</v>
      </c>
      <c r="G21" s="25">
        <v>58.28</v>
      </c>
      <c r="H21" s="25">
        <v>58.85</v>
      </c>
      <c r="I21" s="25">
        <v>84.18</v>
      </c>
      <c r="J21" s="25">
        <v>64.260000000000005</v>
      </c>
      <c r="K21" s="25">
        <v>90.68</v>
      </c>
      <c r="L21" s="25">
        <v>50</v>
      </c>
      <c r="M21" s="25">
        <v>50</v>
      </c>
      <c r="N21" s="35">
        <v>143.65</v>
      </c>
      <c r="O21" s="52">
        <f t="shared" si="2"/>
        <v>924.71000000000015</v>
      </c>
      <c r="Q21" s="38">
        <v>86</v>
      </c>
    </row>
    <row r="22" spans="1:17" x14ac:dyDescent="0.25">
      <c r="B22" s="38">
        <v>109</v>
      </c>
      <c r="C22" s="25">
        <v>14875</v>
      </c>
      <c r="D22" s="25">
        <v>68.08</v>
      </c>
      <c r="E22" s="25">
        <v>53.2</v>
      </c>
      <c r="F22" s="25">
        <v>50</v>
      </c>
      <c r="G22" s="25">
        <v>50</v>
      </c>
      <c r="H22" s="25">
        <v>72.3</v>
      </c>
      <c r="I22" s="25">
        <v>55.14</v>
      </c>
      <c r="J22" s="25">
        <v>129.18</v>
      </c>
      <c r="K22" s="25">
        <v>50</v>
      </c>
      <c r="L22" s="25">
        <v>50</v>
      </c>
      <c r="M22" s="25">
        <v>50</v>
      </c>
      <c r="N22" s="35">
        <v>61.1</v>
      </c>
      <c r="O22" s="52">
        <f t="shared" si="2"/>
        <v>15564</v>
      </c>
      <c r="Q22" s="38">
        <v>109</v>
      </c>
    </row>
    <row r="23" spans="1:17" x14ac:dyDescent="0.25">
      <c r="B23" s="38">
        <v>111</v>
      </c>
      <c r="C23" s="25">
        <v>1993.6</v>
      </c>
      <c r="D23" s="25">
        <v>1497.7</v>
      </c>
      <c r="E23" s="25">
        <v>186.4</v>
      </c>
      <c r="F23" s="25">
        <v>50</v>
      </c>
      <c r="G23" s="25">
        <v>50</v>
      </c>
      <c r="H23" s="25">
        <v>50</v>
      </c>
      <c r="I23" s="25">
        <v>125.13</v>
      </c>
      <c r="J23" s="25">
        <v>2386.9</v>
      </c>
      <c r="K23" s="25">
        <v>1392.85</v>
      </c>
      <c r="L23" s="25">
        <v>616.15</v>
      </c>
      <c r="M23" s="25">
        <v>50</v>
      </c>
      <c r="N23" s="35">
        <v>50</v>
      </c>
      <c r="O23" s="52">
        <f t="shared" si="2"/>
        <v>8448.73</v>
      </c>
      <c r="Q23" s="38">
        <v>111</v>
      </c>
    </row>
    <row r="24" spans="1:17" x14ac:dyDescent="0.25">
      <c r="B24" s="38">
        <v>134</v>
      </c>
      <c r="C24" s="25">
        <v>50</v>
      </c>
      <c r="D24" s="25">
        <v>50</v>
      </c>
      <c r="E24" s="25">
        <v>50</v>
      </c>
      <c r="F24" s="25">
        <v>50</v>
      </c>
      <c r="G24" s="25">
        <v>50</v>
      </c>
      <c r="H24" s="25">
        <v>50</v>
      </c>
      <c r="I24" s="25">
        <v>50</v>
      </c>
      <c r="J24" s="25">
        <v>50</v>
      </c>
      <c r="K24" s="25">
        <v>50</v>
      </c>
      <c r="L24" s="25"/>
      <c r="M24" s="25">
        <v>50</v>
      </c>
      <c r="N24" s="35">
        <v>50</v>
      </c>
      <c r="O24" s="52">
        <f t="shared" si="2"/>
        <v>550</v>
      </c>
      <c r="Q24" s="38">
        <v>134</v>
      </c>
    </row>
    <row r="25" spans="1:17" x14ac:dyDescent="0.25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35"/>
      <c r="O25" s="52"/>
    </row>
    <row r="26" spans="1:17" x14ac:dyDescent="0.25">
      <c r="A26" s="38" t="s">
        <v>19</v>
      </c>
      <c r="B26" s="38" t="s">
        <v>20</v>
      </c>
      <c r="C26" s="25">
        <v>265</v>
      </c>
      <c r="D26" s="25">
        <v>265</v>
      </c>
      <c r="E26" s="25">
        <v>265</v>
      </c>
      <c r="F26" s="25">
        <v>265</v>
      </c>
      <c r="G26" s="25">
        <v>265</v>
      </c>
      <c r="H26" s="25">
        <v>265</v>
      </c>
      <c r="I26" s="25">
        <v>265</v>
      </c>
      <c r="J26" s="25">
        <v>265</v>
      </c>
      <c r="K26" s="25">
        <v>265</v>
      </c>
      <c r="L26" s="25">
        <v>265</v>
      </c>
      <c r="M26" s="25">
        <v>265</v>
      </c>
      <c r="N26" s="35">
        <v>265</v>
      </c>
      <c r="O26" s="52">
        <f t="shared" si="2"/>
        <v>3180</v>
      </c>
      <c r="Q26" s="38" t="s">
        <v>20</v>
      </c>
    </row>
    <row r="27" spans="1:17" x14ac:dyDescent="0.25">
      <c r="B27" s="38" t="s">
        <v>21</v>
      </c>
      <c r="C27" s="25">
        <v>40.200000000000003</v>
      </c>
      <c r="D27" s="25">
        <v>40.200000000000003</v>
      </c>
      <c r="E27" s="25">
        <v>40.200000000000003</v>
      </c>
      <c r="F27" s="25">
        <v>40.200000000000003</v>
      </c>
      <c r="G27" s="25">
        <v>40.200000000000003</v>
      </c>
      <c r="H27" s="25">
        <v>40.200000000000003</v>
      </c>
      <c r="I27" s="25">
        <v>40.200000000000003</v>
      </c>
      <c r="J27" s="25">
        <v>40.200000000000003</v>
      </c>
      <c r="K27" s="25">
        <v>40.200000000000003</v>
      </c>
      <c r="L27" s="25">
        <v>40.200000000000003</v>
      </c>
      <c r="M27" s="25">
        <v>65.290000000000006</v>
      </c>
      <c r="N27" s="35">
        <v>90.43</v>
      </c>
      <c r="O27" s="52">
        <f t="shared" si="2"/>
        <v>557.72</v>
      </c>
      <c r="Q27" s="38" t="s">
        <v>21</v>
      </c>
    </row>
    <row r="28" spans="1:17" ht="15.75" thickBot="1" x14ac:dyDescent="0.3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36"/>
      <c r="O28" s="53"/>
    </row>
    <row r="29" spans="1:17" ht="16.5" thickTop="1" thickBot="1" x14ac:dyDescent="0.3">
      <c r="A29" s="38" t="s">
        <v>13</v>
      </c>
      <c r="C29" s="27">
        <f t="shared" ref="C29:H29" si="3">SUM(C18:C28)</f>
        <v>17446.25</v>
      </c>
      <c r="D29" s="27">
        <f t="shared" si="3"/>
        <v>2089.81</v>
      </c>
      <c r="E29" s="27">
        <f t="shared" si="3"/>
        <v>748.22</v>
      </c>
      <c r="F29" s="27">
        <f t="shared" si="3"/>
        <v>586.92000000000007</v>
      </c>
      <c r="G29" s="27">
        <f t="shared" si="3"/>
        <v>616.03</v>
      </c>
      <c r="H29" s="27">
        <f t="shared" si="3"/>
        <v>627.18000000000006</v>
      </c>
      <c r="I29" s="27">
        <f t="shared" ref="I29:N29" si="4">SUM(I18:I28)</f>
        <v>712.43000000000006</v>
      </c>
      <c r="J29" s="27">
        <f t="shared" si="4"/>
        <v>3019.87</v>
      </c>
      <c r="K29" s="27">
        <f t="shared" si="4"/>
        <v>1961.03</v>
      </c>
      <c r="L29" s="27">
        <f t="shared" si="4"/>
        <v>1075.1500000000001</v>
      </c>
      <c r="M29" s="27">
        <f t="shared" si="4"/>
        <v>594.47</v>
      </c>
      <c r="N29" s="37">
        <f t="shared" si="4"/>
        <v>749.38000000000011</v>
      </c>
      <c r="O29" s="54">
        <f>SUM(C29:N29)</f>
        <v>30226.740000000005</v>
      </c>
    </row>
  </sheetData>
  <sortState ref="B18:B26">
    <sortCondition ref="B18"/>
  </sortState>
  <printOptions gridLines="1"/>
  <pageMargins left="0.25" right="0.25" top="0.75" bottom="0.75" header="0.3" footer="0.3"/>
  <pageSetup scale="87" fitToHeight="0" orientation="landscape" horizontalDpi="4294967294" r:id="rId1"/>
  <headerFooter>
    <oddHeader>&amp;C&amp;24NCCISD Water Usage Report 2021-2022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Cover Sheet 19-20</vt:lpstr>
      <vt:lpstr>Propane</vt:lpstr>
      <vt:lpstr> Electric</vt:lpstr>
      <vt:lpstr>Water</vt:lpstr>
      <vt:lpstr>' Electric'!Print_Area</vt:lpstr>
      <vt:lpstr>'Cover Sheet 19-20'!Print_Area</vt:lpstr>
      <vt:lpstr>Propane!Print_Area</vt:lpstr>
      <vt:lpstr>Water!Print_Area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Tena Taylor</dc:creator>
  <cp:lastModifiedBy>Tena Hunger</cp:lastModifiedBy>
  <cp:lastPrinted>2022-12-12T15:53:11Z</cp:lastPrinted>
  <dcterms:created xsi:type="dcterms:W3CDTF">2012-07-25T18:12:57Z</dcterms:created>
  <dcterms:modified xsi:type="dcterms:W3CDTF">2022-12-12T15:53:19Z</dcterms:modified>
</cp:coreProperties>
</file>